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threat\Documents\Budget\"/>
    </mc:Choice>
  </mc:AlternateContent>
  <bookViews>
    <workbookView xWindow="0" yWindow="0" windowWidth="19200" windowHeight="11595" activeTab="3"/>
  </bookViews>
  <sheets>
    <sheet name="page i" sheetId="1" r:id="rId1"/>
    <sheet name="Sch CP, PG 1" sheetId="2" r:id="rId2"/>
    <sheet name="Scheule A" sheetId="3" r:id="rId3"/>
    <sheet name="Schedule B" sheetId="4" r:id="rId4"/>
  </sheets>
  <externalReferences>
    <externalReference r:id="rId5"/>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6" i="4" l="1"/>
  <c r="I36" i="4"/>
  <c r="G21" i="4"/>
  <c r="Q39" i="3"/>
  <c r="P39" i="3"/>
  <c r="R34" i="3"/>
  <c r="R39" i="3" s="1"/>
  <c r="R32" i="3"/>
  <c r="R31" i="3"/>
  <c r="Q26" i="3"/>
  <c r="P26" i="3"/>
  <c r="N26" i="3"/>
  <c r="M26" i="3"/>
  <c r="K26" i="3"/>
  <c r="J26" i="3"/>
  <c r="H26" i="3"/>
  <c r="G26" i="3"/>
  <c r="E26" i="3"/>
  <c r="T25" i="3"/>
  <c r="S25" i="3"/>
  <c r="U25" i="3" s="1"/>
  <c r="T24" i="3"/>
  <c r="S24" i="3"/>
  <c r="U24" i="3" s="1"/>
  <c r="T23" i="3"/>
  <c r="S23" i="3"/>
  <c r="U23" i="3" s="1"/>
  <c r="T22" i="3"/>
  <c r="S22" i="3"/>
  <c r="U22" i="3" s="1"/>
  <c r="T21" i="3"/>
  <c r="S21" i="3"/>
  <c r="U21" i="3" s="1"/>
  <c r="T20" i="3"/>
  <c r="S20" i="3"/>
  <c r="U20" i="3" s="1"/>
  <c r="T19" i="3"/>
  <c r="S19" i="3"/>
  <c r="U19" i="3" s="1"/>
  <c r="T18" i="3"/>
  <c r="S18" i="3"/>
  <c r="U18" i="3" s="1"/>
  <c r="T17" i="3"/>
  <c r="S17" i="3"/>
  <c r="U17" i="3" s="1"/>
  <c r="T16" i="3"/>
  <c r="S16" i="3"/>
  <c r="U16" i="3" s="1"/>
  <c r="T15" i="3"/>
  <c r="S15" i="3"/>
  <c r="U15" i="3" s="1"/>
  <c r="C15" i="3"/>
  <c r="C16" i="3" s="1"/>
  <c r="C17" i="3" s="1"/>
  <c r="C18" i="3" s="1"/>
  <c r="C19" i="3" s="1"/>
  <c r="C20" i="3" s="1"/>
  <c r="C21" i="3" s="1"/>
  <c r="C22" i="3" s="1"/>
  <c r="C23" i="3" s="1"/>
  <c r="C24" i="3" s="1"/>
  <c r="C25" i="3" s="1"/>
  <c r="C26" i="3" s="1"/>
  <c r="A31" i="3" s="1"/>
  <c r="A32" i="3" s="1"/>
  <c r="A33" i="3" s="1"/>
  <c r="A34" i="3" s="1"/>
  <c r="A39" i="3" s="1"/>
  <c r="A45" i="3" s="1"/>
  <c r="A46" i="3" s="1"/>
  <c r="A47" i="3" s="1"/>
  <c r="A48" i="3" s="1"/>
  <c r="A49" i="3" s="1"/>
  <c r="A50" i="3" s="1"/>
  <c r="A51" i="3" s="1"/>
  <c r="T14" i="3"/>
  <c r="T26" i="3" s="1"/>
  <c r="S14" i="3"/>
  <c r="S26" i="3" s="1"/>
  <c r="G3" i="3"/>
  <c r="G3" i="2"/>
  <c r="G39" i="4" l="1"/>
  <c r="G46" i="4" s="1"/>
  <c r="G49" i="4" s="1"/>
  <c r="U14" i="3"/>
  <c r="U26" i="3" s="1"/>
</calcChain>
</file>

<file path=xl/sharedStrings.xml><?xml version="1.0" encoding="utf-8"?>
<sst xmlns="http://schemas.openxmlformats.org/spreadsheetml/2006/main" count="997" uniqueCount="948">
  <si>
    <t>NURSING HOME COST REPORT UNDER TITLE XIX</t>
  </si>
  <si>
    <t>PROVNUM</t>
  </si>
  <si>
    <t>PROVNAME</t>
  </si>
  <si>
    <t>GEORGIA DEPARTMENT OF COMMUNITY HEALTH</t>
  </si>
  <si>
    <t>Select ID</t>
  </si>
  <si>
    <t>Select ID first.  (This is an automatic field.)</t>
  </si>
  <si>
    <t>FREESTANDING AND CHAIN COMPONENT NURSING FACILITIES / ICF-MR PROVIDERS</t>
  </si>
  <si>
    <t>00002164A</t>
  </si>
  <si>
    <t>Park Place Nursing Facility</t>
  </si>
  <si>
    <t>003125041B</t>
  </si>
  <si>
    <t>Zebulon Park</t>
  </si>
  <si>
    <t>PERIOD ENDED</t>
  </si>
  <si>
    <t>00040719A</t>
  </si>
  <si>
    <t>Newnan Hosp N &amp; R Ctr</t>
  </si>
  <si>
    <t>00040741A</t>
  </si>
  <si>
    <t>Riverview Nurs. &amp; Rehab Ctr</t>
  </si>
  <si>
    <t>00040752A</t>
  </si>
  <si>
    <t>William Bremen Jewish Home</t>
  </si>
  <si>
    <t>1.</t>
  </si>
  <si>
    <t>Medicaid Provider Number</t>
  </si>
  <si>
    <t>2.</t>
  </si>
  <si>
    <t>Name of Facility</t>
  </si>
  <si>
    <t>3.</t>
  </si>
  <si>
    <t>County</t>
  </si>
  <si>
    <t>00040763A</t>
  </si>
  <si>
    <t>Signature Hc Of Buckhead</t>
  </si>
  <si>
    <t>00040785A</t>
  </si>
  <si>
    <t>Magnolia Manor Methodist Nc</t>
  </si>
  <si>
    <t>Does Facility Name Agree with Current NH License?</t>
  </si>
  <si>
    <t>00040796A</t>
  </si>
  <si>
    <t>Syl-View Health Care Ctr</t>
  </si>
  <si>
    <t>00040807A</t>
  </si>
  <si>
    <t>Twin View Health Care</t>
  </si>
  <si>
    <t>00040818A</t>
  </si>
  <si>
    <t>A.G. Rhodes-Wesley Woods</t>
  </si>
  <si>
    <t>4.</t>
  </si>
  <si>
    <t>Legal Name of Facility</t>
  </si>
  <si>
    <t>5.</t>
  </si>
  <si>
    <t>Telephone Number</t>
  </si>
  <si>
    <t>6.</t>
  </si>
  <si>
    <t>County Code (see instructions)</t>
  </si>
  <si>
    <t>00059276A</t>
  </si>
  <si>
    <t>Unihealth Post Acute-Austell</t>
  </si>
  <si>
    <t>00059331A</t>
  </si>
  <si>
    <t>Banks Jackson Comm</t>
  </si>
  <si>
    <t>00059397A</t>
  </si>
  <si>
    <t>Bell Minor Nh</t>
  </si>
  <si>
    <t>00059441A</t>
  </si>
  <si>
    <t>GLC-Augusta</t>
  </si>
  <si>
    <t>7.</t>
  </si>
  <si>
    <t>Mailing Address</t>
  </si>
  <si>
    <t>8.</t>
  </si>
  <si>
    <t>City</t>
  </si>
  <si>
    <t>9.</t>
  </si>
  <si>
    <t>Zip Code</t>
  </si>
  <si>
    <t>00059452A</t>
  </si>
  <si>
    <t>GLC-Decatur</t>
  </si>
  <si>
    <t>,GA</t>
  </si>
  <si>
    <t>00059463A</t>
  </si>
  <si>
    <t>Unihealth Post Acute-Augusta</t>
  </si>
  <si>
    <t>00059485A</t>
  </si>
  <si>
    <t>Bolingreen Hlth &amp; Rehab</t>
  </si>
  <si>
    <t>00059562A</t>
  </si>
  <si>
    <t>Brown Memorial Cc</t>
  </si>
  <si>
    <t>10.</t>
  </si>
  <si>
    <t>Facility E-mail Address</t>
  </si>
  <si>
    <t>11.</t>
  </si>
  <si>
    <t>Facility E-mail Address Contact's Name</t>
  </si>
  <si>
    <t>00059661A</t>
  </si>
  <si>
    <t>Carrollton Nurs &amp;Rehab</t>
  </si>
  <si>
    <t>00059694A</t>
  </si>
  <si>
    <t>Chaplinwood Hlth &amp; Rehab Ctr</t>
  </si>
  <si>
    <t>00059705A</t>
  </si>
  <si>
    <t>Hazlehurst Court Care &amp; Rehab</t>
  </si>
  <si>
    <t>00059826A</t>
  </si>
  <si>
    <t>Cook Senior Care</t>
  </si>
  <si>
    <t>12.</t>
  </si>
  <si>
    <t>Administrator's Name</t>
  </si>
  <si>
    <t>13.</t>
  </si>
  <si>
    <t>Administrator License Number</t>
  </si>
  <si>
    <t>14.</t>
  </si>
  <si>
    <t>Federal Employer Identification No.</t>
  </si>
  <si>
    <t>00059892A</t>
  </si>
  <si>
    <t>Cordele Hlth &amp; Rehab</t>
  </si>
  <si>
    <t>00059947A</t>
  </si>
  <si>
    <t>Dublinaire Hlth &amp; Rehab</t>
  </si>
  <si>
    <t>000815493B</t>
  </si>
  <si>
    <t>D. Scott Hudgens Csn</t>
  </si>
  <si>
    <t>00082684A</t>
  </si>
  <si>
    <t>Fountain City Care &amp; Rehab</t>
  </si>
  <si>
    <t>15.</t>
  </si>
  <si>
    <t>Skilled Georgia Permit Number(s) -</t>
  </si>
  <si>
    <t>16.</t>
  </si>
  <si>
    <t>ICF - MR</t>
  </si>
  <si>
    <t>00082981A</t>
  </si>
  <si>
    <t>Heardmont Health</t>
  </si>
  <si>
    <t>00082992A</t>
  </si>
  <si>
    <t>Gray Hlth &amp; Rehab</t>
  </si>
  <si>
    <t>00083014A</t>
  </si>
  <si>
    <t>Green Acres Hlth &amp; Rehab</t>
  </si>
  <si>
    <t>00083025A</t>
  </si>
  <si>
    <t>Abercorn</t>
  </si>
  <si>
    <t>17.</t>
  </si>
  <si>
    <t>18. (a)</t>
  </si>
  <si>
    <t>Months Operated</t>
  </si>
  <si>
    <t>(b)</t>
  </si>
  <si>
    <t>Change in Ownership</t>
  </si>
  <si>
    <t>(c)</t>
  </si>
  <si>
    <t>If yes, this cost</t>
  </si>
  <si>
    <t>00083036A</t>
  </si>
  <si>
    <t>Lynn Haven Hlth &amp; Rehab</t>
  </si>
  <si>
    <t>(If Less Than Full Year)</t>
  </si>
  <si>
    <t>During Year</t>
  </si>
  <si>
    <t>report for Owner</t>
  </si>
  <si>
    <t>00083047A</t>
  </si>
  <si>
    <t>Magnolia Manor Columbus-East</t>
  </si>
  <si>
    <t xml:space="preserve">Yes  </t>
  </si>
  <si>
    <t>No</t>
  </si>
  <si>
    <t>#1</t>
  </si>
  <si>
    <t>#2</t>
  </si>
  <si>
    <t>000830827B</t>
  </si>
  <si>
    <t>Senior Care Center-Brunswick</t>
  </si>
  <si>
    <t>00083102A</t>
  </si>
  <si>
    <t>Parkside@Hutcheson Med Ctr</t>
  </si>
  <si>
    <t>00083124A</t>
  </si>
  <si>
    <t>Magnolia Manor Columbus-West</t>
  </si>
  <si>
    <t>00083135A</t>
  </si>
  <si>
    <t>Pinehill Nh</t>
  </si>
  <si>
    <t>19.</t>
  </si>
  <si>
    <t>Type of Ownership</t>
  </si>
  <si>
    <t>00083146A</t>
  </si>
  <si>
    <t>NHC Healthcare-Rossville</t>
  </si>
  <si>
    <t>(1)</t>
  </si>
  <si>
    <t>Propietorship</t>
  </si>
  <si>
    <t>(4)</t>
  </si>
  <si>
    <t>City/County</t>
  </si>
  <si>
    <t>Profit</t>
  </si>
  <si>
    <t>00083157A</t>
  </si>
  <si>
    <t>Savannah Rehab &amp; Nurs Ctr</t>
  </si>
  <si>
    <t>(2)</t>
  </si>
  <si>
    <t>Partnership</t>
  </si>
  <si>
    <t>(5)</t>
  </si>
  <si>
    <t>State</t>
  </si>
  <si>
    <t>Nonprofit</t>
  </si>
  <si>
    <t>00083223A</t>
  </si>
  <si>
    <t>Hamilton House Nurs Ctr</t>
  </si>
  <si>
    <t>(3)</t>
  </si>
  <si>
    <t>Corporation</t>
  </si>
  <si>
    <t>(6)</t>
  </si>
  <si>
    <t>Other (Specify)</t>
  </si>
  <si>
    <t>00083267A</t>
  </si>
  <si>
    <t>Grace Hc Of Tucker</t>
  </si>
  <si>
    <t>00083278A</t>
  </si>
  <si>
    <t>Madison Health &amp; Rehab</t>
  </si>
  <si>
    <t>00083289A</t>
  </si>
  <si>
    <t>Riverdale Place Care &amp; Rehab</t>
  </si>
  <si>
    <t>20.</t>
  </si>
  <si>
    <t>Type of Facility Certified (Provide number of beds licensed for each type facility)</t>
  </si>
  <si>
    <t>00083311A</t>
  </si>
  <si>
    <t>GLC-Thomasville</t>
  </si>
  <si>
    <t>00140005A</t>
  </si>
  <si>
    <t>A.G. Rhodes</t>
  </si>
  <si>
    <t>No. of Beds</t>
  </si>
  <si>
    <t>00140016A</t>
  </si>
  <si>
    <t>Abbeville Health And Rehab</t>
  </si>
  <si>
    <t>Entirely Nursing Facility</t>
  </si>
  <si>
    <t>00140027A</t>
  </si>
  <si>
    <t>Altamaha Healthcare Ctr</t>
  </si>
  <si>
    <t>(NF)</t>
  </si>
  <si>
    <t>NF</t>
  </si>
  <si>
    <t>ICF-MR</t>
  </si>
  <si>
    <t>00140038A</t>
  </si>
  <si>
    <t>Heritage Healthcare-Greenville</t>
  </si>
  <si>
    <t>00140049A</t>
  </si>
  <si>
    <t>Amara Healthcare &amp; Rehab</t>
  </si>
  <si>
    <t>Distinct Parts</t>
  </si>
  <si>
    <t>00140071A</t>
  </si>
  <si>
    <t>Brentwood Hlth &amp; Rehab</t>
  </si>
  <si>
    <t>Entirely Intermediate Care</t>
  </si>
  <si>
    <t>00140082A</t>
  </si>
  <si>
    <t>Westminister Commons</t>
  </si>
  <si>
    <t>Facility-Mental Retarded</t>
  </si>
  <si>
    <t>00140093A</t>
  </si>
  <si>
    <t>Appling Co. Pavillion</t>
  </si>
  <si>
    <t>(ICF-MR)</t>
  </si>
  <si>
    <t>00140104A</t>
  </si>
  <si>
    <t>Heritage Healtcare-Ashburn</t>
  </si>
  <si>
    <t>00140115A</t>
  </si>
  <si>
    <t>Unihealth Post Acute-Brookhaven</t>
  </si>
  <si>
    <t>00140126A</t>
  </si>
  <si>
    <t>The Oaks Of Athens</t>
  </si>
  <si>
    <t>21.</t>
  </si>
  <si>
    <t>Change in Classification/Name</t>
  </si>
  <si>
    <t>00140137A</t>
  </si>
  <si>
    <t>East Lake Arbor</t>
  </si>
  <si>
    <t>FROM</t>
  </si>
  <si>
    <t>TO</t>
  </si>
  <si>
    <t>EFFECTIVE DATE</t>
  </si>
  <si>
    <t>00140159A</t>
  </si>
  <si>
    <t>Autumn Breeze</t>
  </si>
  <si>
    <t>Class:</t>
  </si>
  <si>
    <t>00140181A</t>
  </si>
  <si>
    <t>The Oaks Of Carrollton</t>
  </si>
  <si>
    <t>00140203A</t>
  </si>
  <si>
    <t>Baptist Village Inc</t>
  </si>
  <si>
    <t>Name:</t>
  </si>
  <si>
    <t>00140258A</t>
  </si>
  <si>
    <t>UHS Bethany-Vidalia</t>
  </si>
  <si>
    <t>00140269A</t>
  </si>
  <si>
    <t>UHS Bethany-Millen</t>
  </si>
  <si>
    <t>00140302A</t>
  </si>
  <si>
    <t>Cumming Nursing Ctr</t>
  </si>
  <si>
    <t>22.</t>
  </si>
  <si>
    <t>Did the facility share the cost of services for a particular cost center with another service provider?</t>
  </si>
  <si>
    <t>Yes</t>
  </si>
  <si>
    <t>00140324A</t>
  </si>
  <si>
    <t>Riverside Hlth Care Ctr</t>
  </si>
  <si>
    <t>(If Yes, enter the number of beds involved in the appropriate column/s:)</t>
  </si>
  <si>
    <t>00140346A</t>
  </si>
  <si>
    <t>Riverside Nc-Thomaston</t>
  </si>
  <si>
    <t>00140357A</t>
  </si>
  <si>
    <t>Bonterra Nurs C</t>
  </si>
  <si>
    <t>number</t>
  </si>
  <si>
    <t>routine and</t>
  </si>
  <si>
    <t>laund. Hskpg.,</t>
  </si>
  <si>
    <t>admin.</t>
  </si>
  <si>
    <t>00140379A</t>
  </si>
  <si>
    <t>Anderson Mill Hlth &amp; Rehab</t>
  </si>
  <si>
    <t>of beds</t>
  </si>
  <si>
    <t>special</t>
  </si>
  <si>
    <t>dietary</t>
  </si>
  <si>
    <t>op. And maint.</t>
  </si>
  <si>
    <t>and gen.</t>
  </si>
  <si>
    <t>00140401A</t>
  </si>
  <si>
    <t>Briarcliff Haven</t>
  </si>
  <si>
    <t>00140412A</t>
  </si>
  <si>
    <t>Brightmoor Health Care Inc</t>
  </si>
  <si>
    <t>this facility</t>
  </si>
  <si>
    <t>00140434A</t>
  </si>
  <si>
    <t>Brown's Healthcare</t>
  </si>
  <si>
    <t>00140456A</t>
  </si>
  <si>
    <t>Unihealth Post Acute-Lanier</t>
  </si>
  <si>
    <t>other provider/s</t>
  </si>
  <si>
    <t>00140467A</t>
  </si>
  <si>
    <t>Church Hm For Aged</t>
  </si>
  <si>
    <t>00140478A</t>
  </si>
  <si>
    <t>Calhoun Nurs Hm</t>
  </si>
  <si>
    <t>00140511A</t>
  </si>
  <si>
    <t>Canton Nurs Ctr</t>
  </si>
  <si>
    <t>00140533A</t>
  </si>
  <si>
    <t>University Nurs &amp; Rehab</t>
  </si>
  <si>
    <t>00140544A</t>
  </si>
  <si>
    <t>Cedar Springs Hlth &amp; Rehab</t>
  </si>
  <si>
    <t>00140577A</t>
  </si>
  <si>
    <t>Calhoun Hlth Cr</t>
  </si>
  <si>
    <t>00140588A</t>
  </si>
  <si>
    <t>Camellia Hlth &amp; Rehab Ctr</t>
  </si>
  <si>
    <t>-i-</t>
  </si>
  <si>
    <t>00140599A</t>
  </si>
  <si>
    <t>Fort Gaines Healthcare, Llc</t>
  </si>
  <si>
    <t>00140621A</t>
  </si>
  <si>
    <t>GLC-Thomaston</t>
  </si>
  <si>
    <t>00140643A</t>
  </si>
  <si>
    <t>Brian Ctr Canton</t>
  </si>
  <si>
    <t>00140654A</t>
  </si>
  <si>
    <t>College Park Health Care Ctr</t>
  </si>
  <si>
    <t>00140665A</t>
  </si>
  <si>
    <t>Life Care Ctr</t>
  </si>
  <si>
    <t>00140687A</t>
  </si>
  <si>
    <t>Rosewood Nursing Center</t>
  </si>
  <si>
    <t>00140709A</t>
  </si>
  <si>
    <t>Gracewood Hm #9</t>
  </si>
  <si>
    <t>00140753A</t>
  </si>
  <si>
    <t>GLC-Rome</t>
  </si>
  <si>
    <t>00140764A</t>
  </si>
  <si>
    <t>Heritage Healthcare-Crestwood</t>
  </si>
  <si>
    <t>00140786A</t>
  </si>
  <si>
    <t>Gateway Hlth &amp; Rehab</t>
  </si>
  <si>
    <t>00140808A</t>
  </si>
  <si>
    <t>Dawson Manor</t>
  </si>
  <si>
    <t>00140852A</t>
  </si>
  <si>
    <t>Carrollton Manor</t>
  </si>
  <si>
    <t>00140874A</t>
  </si>
  <si>
    <t>Early Memorial Nh</t>
  </si>
  <si>
    <t>00140885A</t>
  </si>
  <si>
    <t>Eastview Nurs Hm</t>
  </si>
  <si>
    <t>00140907A</t>
  </si>
  <si>
    <t>Effingham County Ext Cr</t>
  </si>
  <si>
    <t>00140918A</t>
  </si>
  <si>
    <t>Elberta Health Care</t>
  </si>
  <si>
    <t>00140929A</t>
  </si>
  <si>
    <t>Emanuel County Nurs Hm</t>
  </si>
  <si>
    <t>00140973A</t>
  </si>
  <si>
    <t>Heritage Healthcare-Blue Ridge</t>
  </si>
  <si>
    <t>00140984A</t>
  </si>
  <si>
    <t>Fifth Avenue Health Care Ctr</t>
  </si>
  <si>
    <t>00140995A</t>
  </si>
  <si>
    <t>Heritage Healthcare-Fitzgerald</t>
  </si>
  <si>
    <t>00141006A</t>
  </si>
  <si>
    <t>Folkston Park Care &amp; Rehab</t>
  </si>
  <si>
    <t>00141017A</t>
  </si>
  <si>
    <t>Heritage Healthcare-Forsyth</t>
  </si>
  <si>
    <t>00141028A</t>
  </si>
  <si>
    <t>Fort Valley Nurs Ctr</t>
  </si>
  <si>
    <t>00141039A</t>
  </si>
  <si>
    <t>Heritage Hlthcare Of Franklin</t>
  </si>
  <si>
    <t>00141061A</t>
  </si>
  <si>
    <t>Ga. Regional Atl.</t>
  </si>
  <si>
    <t>00141072A</t>
  </si>
  <si>
    <t>New Horizons-Lanier Park</t>
  </si>
  <si>
    <t>00141083A</t>
  </si>
  <si>
    <t>Douglasville Nurs &amp; Rehab</t>
  </si>
  <si>
    <t>00141116A</t>
  </si>
  <si>
    <t>Gibson Hlth. &amp; Rehab Ctr</t>
  </si>
  <si>
    <t>00141127A</t>
  </si>
  <si>
    <t>Gilmer Nurs Home</t>
  </si>
  <si>
    <t>00141138A</t>
  </si>
  <si>
    <t xml:space="preserve">Vero Health And Rehab Of Wadley </t>
  </si>
  <si>
    <t>00141149A</t>
  </si>
  <si>
    <t>Glenn-Mor Nh</t>
  </si>
  <si>
    <t>00141171A</t>
  </si>
  <si>
    <t>Glenvue Nh</t>
  </si>
  <si>
    <t>00141182A</t>
  </si>
  <si>
    <t>Gracemore N &amp; R</t>
  </si>
  <si>
    <t>00141193A</t>
  </si>
  <si>
    <t>Goodwill Nh, Inc</t>
  </si>
  <si>
    <t>00141204A</t>
  </si>
  <si>
    <t>Gracewood Dev Ctr</t>
  </si>
  <si>
    <t>00141215A</t>
  </si>
  <si>
    <t>Heritage Healthcare-Grandview</t>
  </si>
  <si>
    <t>00141226A</t>
  </si>
  <si>
    <t>Grandview Jasper</t>
  </si>
  <si>
    <t>00141237A</t>
  </si>
  <si>
    <t>Azalealand Nursing Hm</t>
  </si>
  <si>
    <t>00141248A</t>
  </si>
  <si>
    <t>Roswell Nurs &amp; Rehab</t>
  </si>
  <si>
    <t>00141281A</t>
  </si>
  <si>
    <t>Shamrock Nurs &amp; Rehab</t>
  </si>
  <si>
    <t>00141292A</t>
  </si>
  <si>
    <t>Habersham Home</t>
  </si>
  <si>
    <t>00141303A</t>
  </si>
  <si>
    <t>Warner Robins Nurs &amp; Rehab Ctr</t>
  </si>
  <si>
    <t>00141325A</t>
  </si>
  <si>
    <t>Haralson Nursing &amp; Rehab</t>
  </si>
  <si>
    <t>00141336A</t>
  </si>
  <si>
    <t>Nancy Hart Nursing Home</t>
  </si>
  <si>
    <t>00141358A</t>
  </si>
  <si>
    <t>Heart Of Georgia  Nh</t>
  </si>
  <si>
    <t>00141369A</t>
  </si>
  <si>
    <t>Heritage Healthcare-Valdosta</t>
  </si>
  <si>
    <t>00141391A</t>
  </si>
  <si>
    <t>Unihealth Post Acute-Athens Her.</t>
  </si>
  <si>
    <t>00141402A</t>
  </si>
  <si>
    <t>Magnolia Manor St Simons</t>
  </si>
  <si>
    <t>00141413A</t>
  </si>
  <si>
    <t>Hartwell Hcc</t>
  </si>
  <si>
    <t>00141468A</t>
  </si>
  <si>
    <t>Heritage Healthcare-Monroe</t>
  </si>
  <si>
    <t>00141479A</t>
  </si>
  <si>
    <t>Heritage Healthcare-Holly Hill</t>
  </si>
  <si>
    <t>00141512A</t>
  </si>
  <si>
    <t>Wynfield H &amp; R</t>
  </si>
  <si>
    <t>00141523A</t>
  </si>
  <si>
    <t>Laurel Bay Hlthcare-Macon</t>
  </si>
  <si>
    <t>00141567A</t>
  </si>
  <si>
    <t>Friendship Health Care</t>
  </si>
  <si>
    <t>00141578A</t>
  </si>
  <si>
    <t>Miona Geriatric &amp; Dementia Ctr</t>
  </si>
  <si>
    <t>00141589A</t>
  </si>
  <si>
    <t>The Place At Deans Bridge</t>
  </si>
  <si>
    <t>00141611A</t>
  </si>
  <si>
    <t>GLC-Jesup</t>
  </si>
  <si>
    <t>00141633A</t>
  </si>
  <si>
    <t>Joe Anne Burgin Nurs Home</t>
  </si>
  <si>
    <t>00141644A</t>
  </si>
  <si>
    <t>Scott Hlth &amp; Rehab</t>
  </si>
  <si>
    <t>00141655A</t>
  </si>
  <si>
    <t>Keysville Conv &amp; Nurs Ctr</t>
  </si>
  <si>
    <t>00141666A</t>
  </si>
  <si>
    <t>Countryside Hlth</t>
  </si>
  <si>
    <t>00141699A</t>
  </si>
  <si>
    <t>Lake City Nurs &amp; Rehab Ctr</t>
  </si>
  <si>
    <t>00141721A</t>
  </si>
  <si>
    <t>Heritage Healthcare-Lakehaven</t>
  </si>
  <si>
    <t>00141732A</t>
  </si>
  <si>
    <t>Lakeland Villa Conv Ctr</t>
  </si>
  <si>
    <t>00141743A</t>
  </si>
  <si>
    <t>The Oaks Of Limestone</t>
  </si>
  <si>
    <t>00141754A</t>
  </si>
  <si>
    <t>Renaissance Care &amp; Rehab</t>
  </si>
  <si>
    <t>00141809A</t>
  </si>
  <si>
    <t>Magnolia Manor Marion County</t>
  </si>
  <si>
    <t>00141831A</t>
  </si>
  <si>
    <t>Parkview Manor Nh</t>
  </si>
  <si>
    <t>00141842A</t>
  </si>
  <si>
    <t>Sadie G. Mays Health &amp; Rehab</t>
  </si>
  <si>
    <t>00141853A</t>
  </si>
  <si>
    <t>Mcrae Manor Nh</t>
  </si>
  <si>
    <t>00141864A</t>
  </si>
  <si>
    <t>Meadowbrook Healthcare</t>
  </si>
  <si>
    <t>00141886A</t>
  </si>
  <si>
    <t>Azalea Trace Nurs</t>
  </si>
  <si>
    <t>00141908A</t>
  </si>
  <si>
    <t>Heritage Healthcare-Macon</t>
  </si>
  <si>
    <t>00141919A</t>
  </si>
  <si>
    <t>Memorial Manor Nurs Hm</t>
  </si>
  <si>
    <t>00141941A</t>
  </si>
  <si>
    <t>Medical Management H &amp; R</t>
  </si>
  <si>
    <t>00141952A</t>
  </si>
  <si>
    <t>Warm Springs Med. Ctr. N.H.</t>
  </si>
  <si>
    <t>00141963A</t>
  </si>
  <si>
    <t>Azalea Hlth &amp; Rehab Ctr</t>
  </si>
  <si>
    <t>00141974A</t>
  </si>
  <si>
    <t>Eastman Health And Rehab</t>
  </si>
  <si>
    <t>00141985A</t>
  </si>
  <si>
    <t>Woodland Hlth &amp; Rehab Ctr</t>
  </si>
  <si>
    <t>00141996A</t>
  </si>
  <si>
    <t>Miller Nursing Home</t>
  </si>
  <si>
    <t>00142007A</t>
  </si>
  <si>
    <t>New Horizons-Limestone</t>
  </si>
  <si>
    <t>00142018A</t>
  </si>
  <si>
    <t>Mitchell Conv Center</t>
  </si>
  <si>
    <t>00142029A</t>
  </si>
  <si>
    <t>Molena Nursing Home</t>
  </si>
  <si>
    <t>00142062A</t>
  </si>
  <si>
    <t>Montezuma Hlth &amp; Rehab Ctr</t>
  </si>
  <si>
    <t>00142084A</t>
  </si>
  <si>
    <t>Avalon Hlth &amp; Rehab</t>
  </si>
  <si>
    <t>00142095A</t>
  </si>
  <si>
    <t>UPAC - Moultrie</t>
  </si>
  <si>
    <t>00142106A</t>
  </si>
  <si>
    <t>Clinch Healthcare</t>
  </si>
  <si>
    <t>00142117A</t>
  </si>
  <si>
    <t>Muscogee Manor &amp; Rehab Ctr</t>
  </si>
  <si>
    <t>00142139A</t>
  </si>
  <si>
    <t>Summerhill Elderly Living Hm</t>
  </si>
  <si>
    <t>00142161A</t>
  </si>
  <si>
    <t>Heritage Inn Hlth &amp; Rehab Statesboro</t>
  </si>
  <si>
    <t>00142183A</t>
  </si>
  <si>
    <t>Nursecare-Buckhead</t>
  </si>
  <si>
    <t>00142205A</t>
  </si>
  <si>
    <t>Pinewood Nurs Ctr</t>
  </si>
  <si>
    <t>00142238A</t>
  </si>
  <si>
    <t xml:space="preserve">Oak View Hlth &amp; Rehab </t>
  </si>
  <si>
    <t>00142249A</t>
  </si>
  <si>
    <t>Oak View</t>
  </si>
  <si>
    <t>00142271A</t>
  </si>
  <si>
    <t>The Oaks Nursing Home</t>
  </si>
  <si>
    <t>00142282A</t>
  </si>
  <si>
    <t>Oceanside Nurs &amp; Rehab</t>
  </si>
  <si>
    <t>00142293A</t>
  </si>
  <si>
    <t>Oconee Health &amp; Rehab</t>
  </si>
  <si>
    <t>00142304A</t>
  </si>
  <si>
    <t>Heritage-Old Capitol</t>
  </si>
  <si>
    <t>00142315A</t>
  </si>
  <si>
    <t>Heritage Healthcare-Osceola</t>
  </si>
  <si>
    <t>00142326A</t>
  </si>
  <si>
    <t>Palemon Gaskins Mem Nh</t>
  </si>
  <si>
    <t>00142337A</t>
  </si>
  <si>
    <t>Palmyra Nurs Hm</t>
  </si>
  <si>
    <t>00142348A</t>
  </si>
  <si>
    <t>Parkwood Dev Ctr</t>
  </si>
  <si>
    <t>00142359A</t>
  </si>
  <si>
    <t>Welstar Paulding Nurs Hm</t>
  </si>
  <si>
    <t>00142381A</t>
  </si>
  <si>
    <t>Peachbelt Hlth &amp; Rehab</t>
  </si>
  <si>
    <t>00142425A</t>
  </si>
  <si>
    <t>Pelham Parkway Nursing Hm</t>
  </si>
  <si>
    <t>00142436A</t>
  </si>
  <si>
    <t>Heritage Healthcare-Jasper</t>
  </si>
  <si>
    <t>00142447A</t>
  </si>
  <si>
    <t>Pierce County Nursing Home</t>
  </si>
  <si>
    <t>00142458A</t>
  </si>
  <si>
    <t>Pine Knoll Nurs &amp; Rehab</t>
  </si>
  <si>
    <t>00142502A</t>
  </si>
  <si>
    <t>Cross View</t>
  </si>
  <si>
    <t>00142513A</t>
  </si>
  <si>
    <t>Pinewood Manor Nh</t>
  </si>
  <si>
    <t>00142524A</t>
  </si>
  <si>
    <t>Lillian G. Carter Hlth &amp; Rehab</t>
  </si>
  <si>
    <t>00142535A</t>
  </si>
  <si>
    <t>The Place At Martinez</t>
  </si>
  <si>
    <t>00142546A</t>
  </si>
  <si>
    <t>Pleasant View Nh</t>
  </si>
  <si>
    <t>00142557A</t>
  </si>
  <si>
    <t>Cedar Valley Nurs &amp; Rehab</t>
  </si>
  <si>
    <t>00142579A</t>
  </si>
  <si>
    <t>Presbyterian Home Quitman</t>
  </si>
  <si>
    <t>00142601A</t>
  </si>
  <si>
    <t>Bryant Hlth &amp; Rehab Ctr</t>
  </si>
  <si>
    <t>00142612A</t>
  </si>
  <si>
    <t>Providence Hlth &amp; Rehab Ctr</t>
  </si>
  <si>
    <t>00142623A</t>
  </si>
  <si>
    <t>Providence Hc-Sparta</t>
  </si>
  <si>
    <t>00142634A</t>
  </si>
  <si>
    <t>Providence Hlthcare-Greene Pt.</t>
  </si>
  <si>
    <t>00142645A</t>
  </si>
  <si>
    <t>Warrenton Hlth &amp; Rehab Ctr</t>
  </si>
  <si>
    <t>00142656A</t>
  </si>
  <si>
    <t>Orchard Hlth &amp; Rehab</t>
  </si>
  <si>
    <t>00142678A</t>
  </si>
  <si>
    <t>Heritage Inn-Sandersville H&amp;R</t>
  </si>
  <si>
    <t>00142689A</t>
  </si>
  <si>
    <t xml:space="preserve">Jesup Healthcare </t>
  </si>
  <si>
    <t>00142711A</t>
  </si>
  <si>
    <t>Agape H &amp; R-Moultrie</t>
  </si>
  <si>
    <t>00142722A</t>
  </si>
  <si>
    <t>Southern Traditions</t>
  </si>
  <si>
    <t>00142733A</t>
  </si>
  <si>
    <t>The Retreat</t>
  </si>
  <si>
    <t>00142744A</t>
  </si>
  <si>
    <t>Ridgewood Manor Hlth &amp; Rehab</t>
  </si>
  <si>
    <t>00142755A</t>
  </si>
  <si>
    <t>Satilla Care Center</t>
  </si>
  <si>
    <t>00142766A</t>
  </si>
  <si>
    <t>Etowah Landing Care &amp; Rehab</t>
  </si>
  <si>
    <t>00142777A</t>
  </si>
  <si>
    <t>Roberta Healthcare Ctr</t>
  </si>
  <si>
    <t>00142788A</t>
  </si>
  <si>
    <t>Rockmart Nurs &amp; Rehab</t>
  </si>
  <si>
    <t>00142799A</t>
  </si>
  <si>
    <t>Rose Haven Icf/Mr</t>
  </si>
  <si>
    <t>00142843A</t>
  </si>
  <si>
    <t>Twin Fountains Home</t>
  </si>
  <si>
    <t>00142854A</t>
  </si>
  <si>
    <t>Winder Nursing Center</t>
  </si>
  <si>
    <t>00142865A</t>
  </si>
  <si>
    <t>Dade Hlth &amp; Rehab</t>
  </si>
  <si>
    <t>00142876A</t>
  </si>
  <si>
    <t>Savannah Beach Nurs &amp; Rehab</t>
  </si>
  <si>
    <t>00142898A</t>
  </si>
  <si>
    <t>Sears Manor Nursing Facility</t>
  </si>
  <si>
    <t>00142909A</t>
  </si>
  <si>
    <t>Seminole Manor Nursing Home</t>
  </si>
  <si>
    <t>00142931A</t>
  </si>
  <si>
    <t>Shady Acres Hlth &amp; Rehab Ctr</t>
  </si>
  <si>
    <t>00142942A</t>
  </si>
  <si>
    <t>Ross Memorial Hlth Cr Ctr</t>
  </si>
  <si>
    <t>00142964A</t>
  </si>
  <si>
    <t>Heritage Hlthcare-Shepherd Hills</t>
  </si>
  <si>
    <t>00142975A</t>
  </si>
  <si>
    <t>Gold City Hlth &amp;Rehab</t>
  </si>
  <si>
    <t>00142986A</t>
  </si>
  <si>
    <t>Signature Hc Of Marietta</t>
  </si>
  <si>
    <t>00142997A</t>
  </si>
  <si>
    <t>The Oaks Of Fairburn</t>
  </si>
  <si>
    <t>00143008A</t>
  </si>
  <si>
    <t>Smith Med Nurs Ctr</t>
  </si>
  <si>
    <t>00143041A</t>
  </si>
  <si>
    <t>Social Circle Nursing &amp; Rehab</t>
  </si>
  <si>
    <t>00143052A</t>
  </si>
  <si>
    <t>Heritage Healthcare-Griffin</t>
  </si>
  <si>
    <t>00143063A</t>
  </si>
  <si>
    <t>Sparta Health &amp; Rehab</t>
  </si>
  <si>
    <t>00143074A</t>
  </si>
  <si>
    <t>Fox Glove Court Care &amp; Rehab</t>
  </si>
  <si>
    <t>00143085A</t>
  </si>
  <si>
    <t>Cartersville Heights Care &amp; Rehab</t>
  </si>
  <si>
    <t>00143096A</t>
  </si>
  <si>
    <t>Heritage Healthcare-Spring Valley</t>
  </si>
  <si>
    <t>00143118A</t>
  </si>
  <si>
    <t>Winthrop Hlth &amp; Rehab</t>
  </si>
  <si>
    <t>00143129A</t>
  </si>
  <si>
    <t>Senior Care Center-St. Marys</t>
  </si>
  <si>
    <t>00143151A</t>
  </si>
  <si>
    <t>Eagle Hlth &amp; Rehab Ctr</t>
  </si>
  <si>
    <t>00143162A</t>
  </si>
  <si>
    <t>Arrowhead Healthcare</t>
  </si>
  <si>
    <t>00143173A</t>
  </si>
  <si>
    <t>Heritage Healthcare-Sunrise</t>
  </si>
  <si>
    <t>00143184A</t>
  </si>
  <si>
    <t>Mountainview Health &amp; Rehab</t>
  </si>
  <si>
    <t>00143195A</t>
  </si>
  <si>
    <t>Heritage Hlth Care-Swainsboro</t>
  </si>
  <si>
    <t>00143206A</t>
  </si>
  <si>
    <t>Sylvester Home Care Inc.</t>
  </si>
  <si>
    <t>00143228A</t>
  </si>
  <si>
    <t>Tattnall Nursing, Llc</t>
  </si>
  <si>
    <t>00143261A</t>
  </si>
  <si>
    <t>Thomson Hlth &amp; Rehab</t>
  </si>
  <si>
    <t>00143283A</t>
  </si>
  <si>
    <t>Rehab Ctr-South Ga (Tift Healthcare)</t>
  </si>
  <si>
    <t>00143294A</t>
  </si>
  <si>
    <t>GLC-Tifton</t>
  </si>
  <si>
    <t>00143305A</t>
  </si>
  <si>
    <t>Heritage Healtcare-Toccoa</t>
  </si>
  <si>
    <t>00143316A</t>
  </si>
  <si>
    <t>Oxley Park</t>
  </si>
  <si>
    <t>00143327A</t>
  </si>
  <si>
    <t>The Oaks At Peake</t>
  </si>
  <si>
    <t>00143338A</t>
  </si>
  <si>
    <t>Chatuge Reg Nh</t>
  </si>
  <si>
    <t>00143349A</t>
  </si>
  <si>
    <t>Treutlen County Nursing Home</t>
  </si>
  <si>
    <t>00143382A</t>
  </si>
  <si>
    <t>Berrien Nurs Hm</t>
  </si>
  <si>
    <t>00143393A</t>
  </si>
  <si>
    <t>Twin Oaks Convalescent Ctr</t>
  </si>
  <si>
    <t>00143415A</t>
  </si>
  <si>
    <t>Union County Nursing Home</t>
  </si>
  <si>
    <t>00143426A</t>
  </si>
  <si>
    <t>Kentwood Nurs Home</t>
  </si>
  <si>
    <t>00143437A</t>
  </si>
  <si>
    <t>Chulio Hills Hlth &amp; Rehab</t>
  </si>
  <si>
    <t>00143459A</t>
  </si>
  <si>
    <t>Waycross Health &amp; Rehab</t>
  </si>
  <si>
    <t>00143481A</t>
  </si>
  <si>
    <t>Washington County Ecf</t>
  </si>
  <si>
    <t>00143503A</t>
  </si>
  <si>
    <t>Westbury H&amp;R-Conyers, Inc</t>
  </si>
  <si>
    <t>00143514A</t>
  </si>
  <si>
    <t>Westbury Medical Care Home</t>
  </si>
  <si>
    <t>00143525A</t>
  </si>
  <si>
    <t>Westbury H&amp;R-Mcdonough, Inc</t>
  </si>
  <si>
    <t>00143536A</t>
  </si>
  <si>
    <t>Westview N &amp; R Center Llc</t>
  </si>
  <si>
    <t>00143547A</t>
  </si>
  <si>
    <t>Wildwood Health Care Inc</t>
  </si>
  <si>
    <t>00143558A</t>
  </si>
  <si>
    <t>Southland Care Ctr</t>
  </si>
  <si>
    <t>00143569A</t>
  </si>
  <si>
    <t>Heritage Healthcare-Wilkes</t>
  </si>
  <si>
    <t>00143591A</t>
  </si>
  <si>
    <t>Wooddale Hlth &amp; Rehab</t>
  </si>
  <si>
    <t>00143602A</t>
  </si>
  <si>
    <t>Wrightsville Manor</t>
  </si>
  <si>
    <t>00143613A</t>
  </si>
  <si>
    <t>Heritage Inn-Barnesville H&amp;R</t>
  </si>
  <si>
    <t>00143701A</t>
  </si>
  <si>
    <t>Traditions Hlth &amp; Rehab</t>
  </si>
  <si>
    <t>00145527A</t>
  </si>
  <si>
    <t>Heritage Healthcare-Lilburn</t>
  </si>
  <si>
    <t>00150279A</t>
  </si>
  <si>
    <t>Quinton Mem Hlth &amp; Rehab</t>
  </si>
  <si>
    <t>00158034A</t>
  </si>
  <si>
    <t>Christian City</t>
  </si>
  <si>
    <t>00159266A</t>
  </si>
  <si>
    <t>Manor Care Rehab Ctr-Decatur</t>
  </si>
  <si>
    <t>00167857A</t>
  </si>
  <si>
    <t>Hart Care Center</t>
  </si>
  <si>
    <t>00169199A</t>
  </si>
  <si>
    <t>Scepter H &amp; R-Snellville</t>
  </si>
  <si>
    <t>00171212A</t>
  </si>
  <si>
    <t>Woodstock Nurs &amp; Rehab</t>
  </si>
  <si>
    <t>00173071A</t>
  </si>
  <si>
    <t>Fairburn Hlth Cr</t>
  </si>
  <si>
    <t>00178307A</t>
  </si>
  <si>
    <t>The Oaks At Scenic View</t>
  </si>
  <si>
    <t>00202507A</t>
  </si>
  <si>
    <t>UPAC - Marietta</t>
  </si>
  <si>
    <t>00202848A</t>
  </si>
  <si>
    <t>Gordon Hlth &amp; Rehab</t>
  </si>
  <si>
    <t>00207083A</t>
  </si>
  <si>
    <t>Florence Hand Hm</t>
  </si>
  <si>
    <t>00209778A</t>
  </si>
  <si>
    <t>Chatsworth Hlthcare Ctr</t>
  </si>
  <si>
    <t>00212814A</t>
  </si>
  <si>
    <t>Family Life Enrich</t>
  </si>
  <si>
    <t>00214695A</t>
  </si>
  <si>
    <t>Heritage Hc-Ft. Oglethorpe</t>
  </si>
  <si>
    <t>00219359A</t>
  </si>
  <si>
    <t>University Hosp Ext Cr-Westwood</t>
  </si>
  <si>
    <t>00220448A</t>
  </si>
  <si>
    <t>Cobb Hlth/Comer</t>
  </si>
  <si>
    <t xml:space="preserve">00220514A </t>
  </si>
  <si>
    <t>GLC-Glenwood</t>
  </si>
  <si>
    <t>00222582A</t>
  </si>
  <si>
    <t>Porterfield Hlth &amp; Rehab</t>
  </si>
  <si>
    <t>00223473A</t>
  </si>
  <si>
    <t>Eatonton Hlth &amp; Rehab</t>
  </si>
  <si>
    <t>00228049A</t>
  </si>
  <si>
    <t>Chestnut Ridge N&amp;R</t>
  </si>
  <si>
    <t>00236211A</t>
  </si>
  <si>
    <t>Manor Care-Marietta</t>
  </si>
  <si>
    <t>00238323A</t>
  </si>
  <si>
    <t>Heritage Healthcare-Savannah</t>
  </si>
  <si>
    <t>00238741A</t>
  </si>
  <si>
    <t>The Place At Pooler</t>
  </si>
  <si>
    <t>00241678A</t>
  </si>
  <si>
    <t>GLC-Windemere</t>
  </si>
  <si>
    <t>00245055A</t>
  </si>
  <si>
    <t>Heritage Healthcare-Augusta Hills</t>
  </si>
  <si>
    <t>00252007A</t>
  </si>
  <si>
    <t>Heritage Healthcare-Magnolia Manor South</t>
  </si>
  <si>
    <t>00252942A</t>
  </si>
  <si>
    <t>Unihealth Post Acute-Decatur</t>
  </si>
  <si>
    <t>00254394A</t>
  </si>
  <si>
    <t>Heritage Healthcare-Lafayette</t>
  </si>
  <si>
    <t>00256088A</t>
  </si>
  <si>
    <t>Heritage Healthcare-West Atl.</t>
  </si>
  <si>
    <t>00258915A</t>
  </si>
  <si>
    <t>Bainbridge Hlth Cr</t>
  </si>
  <si>
    <t>00265196A</t>
  </si>
  <si>
    <t>Covington Manor</t>
  </si>
  <si>
    <t>00270245A</t>
  </si>
  <si>
    <t>Lagrange N &amp; R Ctr</t>
  </si>
  <si>
    <t>00270256A</t>
  </si>
  <si>
    <t>Lumber City N &amp; R Ctr</t>
  </si>
  <si>
    <t>00271829A</t>
  </si>
  <si>
    <t>Willowwood Nursing Center</t>
  </si>
  <si>
    <t>00273567A</t>
  </si>
  <si>
    <t>Crestview Health &amp; Rehab</t>
  </si>
  <si>
    <t>00274128A</t>
  </si>
  <si>
    <t>Crisp Regional Nurs &amp; Rehab</t>
  </si>
  <si>
    <t>00277604A</t>
  </si>
  <si>
    <t>Thomasville N &amp; R Ctr</t>
  </si>
  <si>
    <t>00282235A</t>
  </si>
  <si>
    <t>Jeffersonville N &amp; R Ctr</t>
  </si>
  <si>
    <t>00296271A</t>
  </si>
  <si>
    <t>Delmar Gardens-Smyr</t>
  </si>
  <si>
    <t>003136416A</t>
  </si>
  <si>
    <t>Ansley Park</t>
  </si>
  <si>
    <t>00083003A</t>
  </si>
  <si>
    <t>Tower Road Healthcare</t>
  </si>
  <si>
    <t>00344759A</t>
  </si>
  <si>
    <t>NHC Healthcare-Ft Oglethorpe</t>
  </si>
  <si>
    <t>00362832A</t>
  </si>
  <si>
    <t>Presbyterian Village</t>
  </si>
  <si>
    <t>00366341A</t>
  </si>
  <si>
    <t>Camellia Gardens</t>
  </si>
  <si>
    <t>00370851A</t>
  </si>
  <si>
    <t>Quiet Oaks Health Care</t>
  </si>
  <si>
    <t>00370862A</t>
  </si>
  <si>
    <t>Westwood Nursing Center</t>
  </si>
  <si>
    <t>00370873A</t>
  </si>
  <si>
    <t>Life Care Center-Gwinnett</t>
  </si>
  <si>
    <t>00395161A</t>
  </si>
  <si>
    <t>Delmar Gardens-Gwin</t>
  </si>
  <si>
    <t>00399737A</t>
  </si>
  <si>
    <t>Lafayette Nurs And Rehab Ctr</t>
  </si>
  <si>
    <t>00403939A</t>
  </si>
  <si>
    <t>Lake Crossing Health Ctr</t>
  </si>
  <si>
    <t>00404995A</t>
  </si>
  <si>
    <t>Townsend Park</t>
  </si>
  <si>
    <t>00405292A</t>
  </si>
  <si>
    <t>Four County Hlth &amp; Rehab</t>
  </si>
  <si>
    <t>00409054A</t>
  </si>
  <si>
    <t>Southland Hlth &amp; Rehab</t>
  </si>
  <si>
    <t>00409494A</t>
  </si>
  <si>
    <t>Heritage Healthcare-Toomsboro</t>
  </si>
  <si>
    <t>00413509A</t>
  </si>
  <si>
    <t>Cherry Blossom Hcc</t>
  </si>
  <si>
    <t>00415522A</t>
  </si>
  <si>
    <t>Boswell Parker</t>
  </si>
  <si>
    <t>00421429A</t>
  </si>
  <si>
    <t>Fountainview  Ctr-Alzheimer</t>
  </si>
  <si>
    <t>00426214A</t>
  </si>
  <si>
    <t>Ne Atlanta Hlth &amp; Rehab Ctr.</t>
  </si>
  <si>
    <t>00432924A</t>
  </si>
  <si>
    <t>Taylor County Health &amp; Rehab</t>
  </si>
  <si>
    <t>00438655A</t>
  </si>
  <si>
    <t>James B. Graig Nursing Ctr</t>
  </si>
  <si>
    <t>00448456A</t>
  </si>
  <si>
    <t>Hill Haven Nursing Home</t>
  </si>
  <si>
    <t>00493292A</t>
  </si>
  <si>
    <t>A.G. Rhodes-Cobb</t>
  </si>
  <si>
    <t>00494139A</t>
  </si>
  <si>
    <t>New London Health Center</t>
  </si>
  <si>
    <t>00530824A</t>
  </si>
  <si>
    <t>Powder Springs N &amp;R Ctr</t>
  </si>
  <si>
    <t>00531033A</t>
  </si>
  <si>
    <t>Jonesboro Nurs &amp; Rehab</t>
  </si>
  <si>
    <t>00534619A</t>
  </si>
  <si>
    <t>Maple Ridge Health Care Ctr</t>
  </si>
  <si>
    <t>00587331A</t>
  </si>
  <si>
    <t>Rosemont @ Stone Mtn</t>
  </si>
  <si>
    <t>00624951A</t>
  </si>
  <si>
    <t>Bay View Nh</t>
  </si>
  <si>
    <t>00706813A</t>
  </si>
  <si>
    <t>GLC-Briarwood</t>
  </si>
  <si>
    <t>00712665A</t>
  </si>
  <si>
    <t>Lee County Health &amp; Rehab</t>
  </si>
  <si>
    <t>00715569A</t>
  </si>
  <si>
    <t>Bryan County Hlth &amp; Rehab</t>
  </si>
  <si>
    <t>00727801A</t>
  </si>
  <si>
    <t>Tara@Thunderbolt Nr Ctr</t>
  </si>
  <si>
    <t>00781382A</t>
  </si>
  <si>
    <t>Gwinnett Extended Care Ctr</t>
  </si>
  <si>
    <t>00815295A</t>
  </si>
  <si>
    <t>GLC-Dunwoody</t>
  </si>
  <si>
    <t>00818914A</t>
  </si>
  <si>
    <t>Life Care Ctr-Lawrenceville</t>
  </si>
  <si>
    <t>00831751A</t>
  </si>
  <si>
    <t>GLC-Kennestone</t>
  </si>
  <si>
    <t>00837207A</t>
  </si>
  <si>
    <t>Regency Park Health &amp; Rehab</t>
  </si>
  <si>
    <t>00838252A</t>
  </si>
  <si>
    <t xml:space="preserve">Rockdale Healthcare </t>
  </si>
  <si>
    <t>00851243A</t>
  </si>
  <si>
    <t>Saint Joseph's Hosp Tcu</t>
  </si>
  <si>
    <t>00856028A</t>
  </si>
  <si>
    <t>Coastal Manor</t>
  </si>
  <si>
    <t>00870911A</t>
  </si>
  <si>
    <t>Candler Hospital Subacute</t>
  </si>
  <si>
    <t>00908553A</t>
  </si>
  <si>
    <t>Unihealth Post Acute-Laurel Park</t>
  </si>
  <si>
    <t>00947685A</t>
  </si>
  <si>
    <t>Oconee Regional Snu</t>
  </si>
  <si>
    <t>03143404A</t>
  </si>
  <si>
    <t>Stevens Park H &amp; R Ctr</t>
  </si>
  <si>
    <t>299031876A</t>
  </si>
  <si>
    <t>Summitt H &amp; R</t>
  </si>
  <si>
    <t>321026473A</t>
  </si>
  <si>
    <t>Reliable  H &amp; R Of Lakewood</t>
  </si>
  <si>
    <t>701562744A</t>
  </si>
  <si>
    <t>Glenwood Care Ctr</t>
  </si>
  <si>
    <t>835154999A</t>
  </si>
  <si>
    <t>Evergreen H &amp; R</t>
  </si>
  <si>
    <t>940833917A</t>
  </si>
  <si>
    <t>Rose Haven Snf</t>
  </si>
  <si>
    <t>Not Listed</t>
  </si>
  <si>
    <t>Select Macro to Name Facility</t>
  </si>
  <si>
    <t>Provider No.</t>
  </si>
  <si>
    <t>Provider Name:</t>
  </si>
  <si>
    <t>PREPARER IDENTIFICATION AND CERTIFICATION OF PROVIDER</t>
  </si>
  <si>
    <t>SCHEDULE CP</t>
  </si>
  <si>
    <t>IDENTIFICATION OF PREPARER IF OTHER THAN EMPLOYED BY PROVIDER</t>
  </si>
  <si>
    <t>Signed:</t>
  </si>
  <si>
    <t>Name of Individual Preparer</t>
  </si>
  <si>
    <t>Firm Name if Applicable</t>
  </si>
  <si>
    <t>Date</t>
  </si>
  <si>
    <t>City               State       Zip Code</t>
  </si>
  <si>
    <t>CERTIFICATION BY OFFICER OR ADMINISTRATOR OF PROVIDER</t>
  </si>
  <si>
    <t>MISREPRESENTATION OR FALSIFICATION</t>
  </si>
  <si>
    <t>OF ANY INFORMATION CONTAINED IN THIS</t>
  </si>
  <si>
    <t>COST REPORT MAY BE PUNISHABLE BY FINE</t>
  </si>
  <si>
    <t>AND/OR IMPRISONMENT UNDER STATE OR FEDERAL LAW</t>
  </si>
  <si>
    <t>I HEREBY CERTIFY that I have read the above statement and that I have examined the accompanying Cost Report, including the questionnaire and</t>
  </si>
  <si>
    <t>supporting schedules, and that to the best of my knowledge and belief, it is a true, correct, and complete statement prepared from the books and</t>
  </si>
  <si>
    <t>records of the provider in accordance with applicable instructions, except as noted.</t>
  </si>
  <si>
    <t>Owner</t>
  </si>
  <si>
    <t>Administrator</t>
  </si>
  <si>
    <t>Officer</t>
  </si>
  <si>
    <t>Title</t>
  </si>
  <si>
    <t>PASSCODE:</t>
  </si>
  <si>
    <t xml:space="preserve">(By entering the passcode which was sent to me by </t>
  </si>
  <si>
    <t>DCH, I am signing this certification.)</t>
  </si>
  <si>
    <t>-1-</t>
  </si>
  <si>
    <t>OCCUPANCY AND RATE DATA</t>
  </si>
  <si>
    <t>SCHEDULE A</t>
  </si>
  <si>
    <t>Part I - Inpatient Days</t>
  </si>
  <si>
    <t>Medicare</t>
  </si>
  <si>
    <t>Private &amp; Other</t>
  </si>
  <si>
    <t>Medicaid</t>
  </si>
  <si>
    <t>TOTAL</t>
  </si>
  <si>
    <t>TOTALS</t>
  </si>
  <si>
    <t>On-Site</t>
  </si>
  <si>
    <t>Hospital/</t>
  </si>
  <si>
    <t>Leave</t>
  </si>
  <si>
    <t>(FFS)</t>
  </si>
  <si>
    <t>(CMO)</t>
  </si>
  <si>
    <t>Hosp/Leave</t>
  </si>
  <si>
    <t>July</t>
  </si>
  <si>
    <t>August</t>
  </si>
  <si>
    <t>September</t>
  </si>
  <si>
    <t>October</t>
  </si>
  <si>
    <t>November</t>
  </si>
  <si>
    <t>December</t>
  </si>
  <si>
    <t>January</t>
  </si>
  <si>
    <t>February</t>
  </si>
  <si>
    <t>March</t>
  </si>
  <si>
    <t>April</t>
  </si>
  <si>
    <t>May</t>
  </si>
  <si>
    <t>June</t>
  </si>
  <si>
    <t>PART II- Bed Capacity</t>
  </si>
  <si>
    <t>Certified beds at beginning of period</t>
  </si>
  <si>
    <t>Certified beds at end of period</t>
  </si>
  <si>
    <t>Date(s) of change in number of certified beds, if applicable (month/day)</t>
  </si>
  <si>
    <t>Bed days available during the period (See Instructions)</t>
  </si>
  <si>
    <t>Part III - Percent Occupancy</t>
  </si>
  <si>
    <t>Total from line 13, Part I divided by line 17, Part II</t>
  </si>
  <si>
    <t>Part IV - Minimum Per Diem Semi-private Rates as of Last Day</t>
  </si>
  <si>
    <t xml:space="preserve">       of Reporting Period</t>
  </si>
  <si>
    <t>Private Pay Patients</t>
  </si>
  <si>
    <t>Medicare Patients</t>
  </si>
  <si>
    <t>Medicaid Patients (FFS)</t>
  </si>
  <si>
    <t>Medicaid Patients (CMO)</t>
  </si>
  <si>
    <t>-2-</t>
  </si>
  <si>
    <t>STATEMENT OF OPERATIONS</t>
  </si>
  <si>
    <t>SCHEDULE B</t>
  </si>
  <si>
    <t>2</t>
  </si>
  <si>
    <t>3</t>
  </si>
  <si>
    <t>4</t>
  </si>
  <si>
    <t>Reference</t>
  </si>
  <si>
    <t>Per Books</t>
  </si>
  <si>
    <t>As Adjusted</t>
  </si>
  <si>
    <t>REVENUES:</t>
  </si>
  <si>
    <t>SCHEDULE B-1</t>
  </si>
  <si>
    <t xml:space="preserve"> 1.</t>
  </si>
  <si>
    <t>Routine Services</t>
  </si>
  <si>
    <t>Line 14</t>
  </si>
  <si>
    <t xml:space="preserve"> 2.</t>
  </si>
  <si>
    <t>Ancillary Services</t>
  </si>
  <si>
    <t>Line 28</t>
  </si>
  <si>
    <t xml:space="preserve"> 3.</t>
  </si>
  <si>
    <t>Less - Allowances and</t>
  </si>
  <si>
    <t xml:space="preserve">  Adjustments</t>
  </si>
  <si>
    <t>Line 43</t>
  </si>
  <si>
    <t xml:space="preserve"> 4.</t>
  </si>
  <si>
    <t>Net Revenues</t>
  </si>
  <si>
    <t>OPERATING EXPENSES:</t>
  </si>
  <si>
    <t>SCHEDULE B-2</t>
  </si>
  <si>
    <t xml:space="preserve"> 5.</t>
  </si>
  <si>
    <t>Routine Services - NF</t>
  </si>
  <si>
    <t>Line 8</t>
  </si>
  <si>
    <t xml:space="preserve"> 6.</t>
  </si>
  <si>
    <t>Routine Services - ICF-MR</t>
  </si>
  <si>
    <t>Line 16</t>
  </si>
  <si>
    <t xml:space="preserve"> 7.</t>
  </si>
  <si>
    <t>Special Services</t>
  </si>
  <si>
    <t>Line 77</t>
  </si>
  <si>
    <t xml:space="preserve"> 8.</t>
  </si>
  <si>
    <t>Dietary</t>
  </si>
  <si>
    <t>Line 89</t>
  </si>
  <si>
    <t xml:space="preserve"> 9.</t>
  </si>
  <si>
    <t xml:space="preserve">Laundry and </t>
  </si>
  <si>
    <t xml:space="preserve">   Housekeeping</t>
  </si>
  <si>
    <t>Line 109</t>
  </si>
  <si>
    <t>Operation and Maintenance</t>
  </si>
  <si>
    <t xml:space="preserve">    of Plant</t>
  </si>
  <si>
    <t>Line 123</t>
  </si>
  <si>
    <t>Administrative and</t>
  </si>
  <si>
    <t xml:space="preserve">  General</t>
  </si>
  <si>
    <t>Line 169</t>
  </si>
  <si>
    <t>Property and Related</t>
  </si>
  <si>
    <t>Line 185</t>
  </si>
  <si>
    <t xml:space="preserve">Total Operating </t>
  </si>
  <si>
    <t xml:space="preserve">  Expenses</t>
  </si>
  <si>
    <t>Gross Profit (Loss)</t>
  </si>
  <si>
    <t xml:space="preserve">   from Operations</t>
  </si>
  <si>
    <t xml:space="preserve"> (Line 4 - Line 13)</t>
  </si>
  <si>
    <t>OTHER REVENUES AND</t>
  </si>
  <si>
    <t>NON-OPERATING EXPENSES:</t>
  </si>
  <si>
    <t>SCHEDULE B-3</t>
  </si>
  <si>
    <t>Other Revenues</t>
  </si>
  <si>
    <t>Line 41</t>
  </si>
  <si>
    <t>Non-Operating Expenses</t>
  </si>
  <si>
    <t>Line 58</t>
  </si>
  <si>
    <t>Net Income (Loss)</t>
  </si>
  <si>
    <t xml:space="preserve"> Before Income Taxes</t>
  </si>
  <si>
    <t>18.</t>
  </si>
  <si>
    <t>Provision for Income</t>
  </si>
  <si>
    <t xml:space="preserve"> Taxes</t>
  </si>
  <si>
    <t>(Schedule C-1, Line 6)</t>
  </si>
  <si>
    <t>-3-</t>
  </si>
  <si>
    <t xml:space="preserve"> </t>
  </si>
  <si>
    <t xml:space="preserve">  </t>
  </si>
  <si>
    <t>Provider Number: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</si>
</sst>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_(* \(#,##0\);_(* &quot;-&quot;_);_(@_)"/>
    <numFmt numFmtId="43" formatCode="_(* #,##0.00_);_(* \(#,##0.00\);_(* &quot;-&quot;??_);_(@_)"/>
    <numFmt numFmtId="164" formatCode="\(###\)\ ###\-####"/>
    <numFmt numFmtId="165" formatCode="_(* #,##0_);_(* \(#,##0\);_(* &quot;-&quot;??_);_(@_)"/>
    <numFmt numFmtId="166" formatCode="0.0%"/>
    <numFmt numFmtId="167" formatCode="0.00_);\(0.00\)"/>
  </numFmts>
  <fonts count="17" x14ac:knownFonts="1">
    <font>
      <sz val="11"/>
      <color theme="1"/>
      <name val="Calibri"/>
      <family val="2"/>
      <scheme val="minor"/>
    </font>
    <font>
      <sz val="11"/>
      <color theme="1"/>
      <name val="Calibri"/>
      <family val="2"/>
      <scheme val="minor"/>
    </font>
    <font>
      <b/>
      <sz val="12"/>
      <name val="Arial"/>
      <family val="2"/>
    </font>
    <font>
      <sz val="10"/>
      <name val="Arial"/>
      <family val="2"/>
    </font>
    <font>
      <b/>
      <sz val="10"/>
      <name val="Courier"/>
      <family val="3"/>
    </font>
    <font>
      <sz val="8"/>
      <name val="Arial"/>
      <family val="2"/>
    </font>
    <font>
      <b/>
      <sz val="10"/>
      <name val="Arial"/>
      <family val="2"/>
    </font>
    <font>
      <sz val="12"/>
      <name val="Arial"/>
      <family val="2"/>
    </font>
    <font>
      <b/>
      <sz val="10"/>
      <color indexed="10"/>
      <name val="Arial"/>
      <family val="2"/>
    </font>
    <font>
      <sz val="10"/>
      <name val="Courier"/>
      <family val="3"/>
    </font>
    <font>
      <b/>
      <sz val="11"/>
      <name val="Arial"/>
      <family val="2"/>
    </font>
    <font>
      <b/>
      <sz val="8"/>
      <name val="Arial"/>
      <family val="2"/>
    </font>
    <font>
      <sz val="10"/>
      <name val="Arial"/>
    </font>
    <font>
      <b/>
      <u/>
      <sz val="10"/>
      <name val="Arial"/>
      <family val="2"/>
    </font>
    <font>
      <b/>
      <sz val="16"/>
      <color indexed="10"/>
      <name val="Arial"/>
      <family val="2"/>
    </font>
    <font>
      <b/>
      <sz val="16"/>
      <color indexed="60"/>
      <name val="Arial"/>
      <family val="2"/>
    </font>
    <font>
      <b/>
      <sz val="9"/>
      <name val="Arial"/>
      <family val="2"/>
    </font>
  </fonts>
  <fills count="8">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rgb="FFCCFFFF"/>
        <bgColor indexed="64"/>
      </patternFill>
    </fill>
    <fill>
      <patternFill patternType="solid">
        <fgColor indexed="13"/>
        <bgColor indexed="64"/>
      </patternFill>
    </fill>
    <fill>
      <patternFill patternType="solid">
        <fgColor indexed="8"/>
        <bgColor indexed="64"/>
      </patternFill>
    </fill>
    <fill>
      <patternFill patternType="solid">
        <fgColor rgb="FFFFFF00"/>
        <bgColor indexed="64"/>
      </patternFill>
    </fill>
  </fills>
  <borders count="2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0" fontId="5" fillId="0" borderId="0"/>
  </cellStyleXfs>
  <cellXfs count="209">
    <xf numFmtId="0" fontId="0" fillId="0" borderId="0" xfId="0"/>
    <xf numFmtId="0" fontId="2" fillId="0" borderId="0" xfId="0" applyFont="1" applyAlignment="1" applyProtection="1">
      <alignment horizontal="centerContinuous"/>
    </xf>
    <xf numFmtId="0" fontId="3" fillId="0" borderId="0" xfId="0" applyFont="1" applyAlignment="1" applyProtection="1">
      <alignment horizontal="centerContinuous"/>
    </xf>
    <xf numFmtId="0" fontId="3" fillId="0" borderId="0" xfId="0" applyFont="1" applyProtection="1"/>
    <xf numFmtId="40" fontId="0" fillId="2" borderId="0" xfId="0" applyNumberFormat="1" applyFill="1" applyAlignment="1" applyProtection="1">
      <alignment vertical="center"/>
    </xf>
    <xf numFmtId="40" fontId="4" fillId="2" borderId="0" xfId="0" applyNumberFormat="1" applyFont="1" applyFill="1" applyAlignment="1" applyProtection="1">
      <alignment vertical="center"/>
    </xf>
    <xf numFmtId="0" fontId="3" fillId="0" borderId="0" xfId="0" applyFont="1" applyFill="1" applyAlignment="1">
      <alignment horizontal="center" vertical="center"/>
    </xf>
    <xf numFmtId="38" fontId="3" fillId="0" borderId="0" xfId="0" applyNumberFormat="1" applyFont="1" applyFill="1" applyAlignment="1">
      <alignment horizontal="left" vertical="center"/>
    </xf>
    <xf numFmtId="0" fontId="3" fillId="0" borderId="0" xfId="2" applyFont="1" applyFill="1" applyAlignment="1">
      <alignment horizontal="center" vertical="center"/>
    </xf>
    <xf numFmtId="38" fontId="3" fillId="0" borderId="0" xfId="2" applyNumberFormat="1" applyFont="1" applyFill="1" applyAlignment="1">
      <alignment horizontal="left" vertical="center"/>
    </xf>
    <xf numFmtId="0" fontId="2" fillId="0" borderId="0" xfId="0" applyFont="1" applyAlignment="1" applyProtection="1">
      <alignment horizontal="right"/>
    </xf>
    <xf numFmtId="0" fontId="0" fillId="0" borderId="0" xfId="0" applyFill="1" applyBorder="1" applyAlignment="1" applyProtection="1">
      <protection locked="0"/>
    </xf>
    <xf numFmtId="0" fontId="6" fillId="0" borderId="3" xfId="0" applyFont="1" applyBorder="1" applyProtection="1"/>
    <xf numFmtId="0" fontId="6" fillId="0" borderId="3" xfId="0" applyFont="1" applyBorder="1" applyAlignment="1" applyProtection="1">
      <alignment horizontal="right"/>
    </xf>
    <xf numFmtId="0" fontId="6" fillId="0" borderId="3" xfId="0" applyFont="1" applyBorder="1" applyAlignment="1" applyProtection="1">
      <alignment horizontal="left"/>
    </xf>
    <xf numFmtId="49" fontId="6" fillId="0" borderId="0" xfId="0" applyNumberFormat="1" applyFont="1" applyProtection="1"/>
    <xf numFmtId="0" fontId="6" fillId="0" borderId="0" xfId="0" applyFont="1" applyProtection="1"/>
    <xf numFmtId="49" fontId="6" fillId="0" borderId="0" xfId="0" applyNumberFormat="1" applyFont="1" applyAlignment="1" applyProtection="1">
      <alignment horizontal="center"/>
    </xf>
    <xf numFmtId="0" fontId="6" fillId="0" borderId="0" xfId="0" quotePrefix="1" applyFont="1" applyFill="1" applyBorder="1" applyAlignment="1" applyProtection="1">
      <alignment horizontal="center"/>
    </xf>
    <xf numFmtId="49" fontId="6" fillId="0" borderId="0" xfId="0" applyNumberFormat="1" applyFont="1" applyFill="1" applyBorder="1" applyProtection="1"/>
    <xf numFmtId="1" fontId="2" fillId="0" borderId="0" xfId="0" applyNumberFormat="1" applyFont="1" applyFill="1" applyBorder="1" applyAlignment="1" applyProtection="1">
      <alignment horizontal="center" vertical="center"/>
    </xf>
    <xf numFmtId="0" fontId="3" fillId="0" borderId="0" xfId="0" applyFont="1" applyFill="1" applyProtection="1"/>
    <xf numFmtId="0" fontId="8" fillId="0" borderId="0" xfId="0" applyFont="1" applyBorder="1" applyAlignment="1" applyProtection="1">
      <alignment wrapText="1"/>
    </xf>
    <xf numFmtId="0" fontId="2" fillId="0" borderId="5" xfId="0" applyFont="1" applyFill="1" applyBorder="1" applyAlignment="1" applyProtection="1"/>
    <xf numFmtId="0" fontId="7" fillId="0" borderId="0" xfId="0" applyFont="1" applyFill="1" applyBorder="1" applyAlignment="1" applyProtection="1">
      <alignment horizontal="left"/>
    </xf>
    <xf numFmtId="0" fontId="6" fillId="0" borderId="0" xfId="0" applyFont="1" applyFill="1" applyBorder="1" applyProtection="1"/>
    <xf numFmtId="0" fontId="7" fillId="0" borderId="0" xfId="0" applyFont="1" applyFill="1" applyBorder="1" applyAlignment="1" applyProtection="1">
      <alignment horizontal="left"/>
      <protection locked="0"/>
    </xf>
    <xf numFmtId="49" fontId="6" fillId="0" borderId="3" xfId="0" applyNumberFormat="1" applyFont="1" applyFill="1" applyBorder="1" applyProtection="1"/>
    <xf numFmtId="0" fontId="6" fillId="0" borderId="3" xfId="0" quotePrefix="1" applyFont="1" applyFill="1" applyBorder="1" applyAlignment="1" applyProtection="1">
      <alignment horizontal="centerContinuous"/>
    </xf>
    <xf numFmtId="0" fontId="3" fillId="0" borderId="3" xfId="0" applyFont="1" applyBorder="1" applyProtection="1"/>
    <xf numFmtId="0" fontId="8" fillId="0" borderId="3" xfId="0" applyFont="1" applyBorder="1" applyAlignment="1" applyProtection="1">
      <alignment wrapText="1"/>
    </xf>
    <xf numFmtId="0" fontId="8" fillId="0" borderId="3" xfId="0" applyFont="1" applyBorder="1" applyAlignment="1" applyProtection="1"/>
    <xf numFmtId="49" fontId="6" fillId="0" borderId="0" xfId="0" applyNumberFormat="1" applyFont="1" applyBorder="1" applyProtection="1"/>
    <xf numFmtId="0" fontId="6" fillId="0" borderId="0" xfId="0" applyFont="1" applyBorder="1" applyProtection="1"/>
    <xf numFmtId="0" fontId="3" fillId="0" borderId="0" xfId="0" applyFont="1" applyFill="1" applyAlignment="1">
      <alignment horizontal="left" vertical="center"/>
    </xf>
    <xf numFmtId="164" fontId="6" fillId="0" borderId="0" xfId="0" applyNumberFormat="1" applyFont="1" applyFill="1" applyBorder="1" applyAlignment="1" applyProtection="1"/>
    <xf numFmtId="0" fontId="6" fillId="0" borderId="0" xfId="0" applyFont="1" applyFill="1" applyBorder="1" applyAlignment="1" applyProtection="1">
      <alignment horizontal="left"/>
    </xf>
    <xf numFmtId="49" fontId="6" fillId="0" borderId="3" xfId="0" applyNumberFormat="1" applyFont="1" applyBorder="1" applyProtection="1"/>
    <xf numFmtId="0" fontId="10" fillId="0" borderId="0" xfId="0" applyFont="1" applyProtection="1"/>
    <xf numFmtId="49" fontId="6" fillId="0" borderId="6" xfId="0" applyNumberFormat="1" applyFont="1" applyBorder="1" applyProtection="1"/>
    <xf numFmtId="0" fontId="6" fillId="0" borderId="6" xfId="0" applyFont="1" applyBorder="1" applyProtection="1"/>
    <xf numFmtId="0" fontId="7" fillId="3" borderId="7" xfId="0" applyFont="1" applyFill="1" applyBorder="1" applyAlignment="1" applyProtection="1">
      <alignment horizontal="center"/>
      <protection locked="0"/>
    </xf>
    <xf numFmtId="49" fontId="6" fillId="0" borderId="0" xfId="0" applyNumberFormat="1" applyFont="1" applyFill="1" applyBorder="1" applyAlignment="1" applyProtection="1">
      <alignment horizontal="center"/>
    </xf>
    <xf numFmtId="49" fontId="7" fillId="3" borderId="7" xfId="0" applyNumberFormat="1" applyFont="1" applyFill="1" applyBorder="1" applyProtection="1">
      <protection locked="0"/>
    </xf>
    <xf numFmtId="49" fontId="6" fillId="0" borderId="0" xfId="0" quotePrefix="1" applyNumberFormat="1" applyFont="1" applyAlignment="1" applyProtection="1">
      <alignment horizontal="left"/>
    </xf>
    <xf numFmtId="49" fontId="11" fillId="0" borderId="0" xfId="0" applyNumberFormat="1" applyFont="1" applyProtection="1"/>
    <xf numFmtId="49" fontId="7" fillId="5" borderId="7"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Continuous"/>
    </xf>
    <xf numFmtId="0" fontId="6" fillId="0" borderId="0" xfId="0" quotePrefix="1" applyFont="1" applyAlignment="1" applyProtection="1">
      <alignment horizontal="right"/>
    </xf>
    <xf numFmtId="0" fontId="7" fillId="5" borderId="7" xfId="0" applyFont="1" applyFill="1" applyBorder="1" applyAlignment="1" applyProtection="1">
      <alignment horizontal="center"/>
      <protection locked="0"/>
    </xf>
    <xf numFmtId="0" fontId="6" fillId="0" borderId="0" xfId="0" applyFont="1" applyProtection="1">
      <protection locked="0"/>
    </xf>
    <xf numFmtId="0" fontId="6" fillId="0" borderId="0" xfId="0" applyFont="1" applyFill="1" applyProtection="1"/>
    <xf numFmtId="49" fontId="6" fillId="0" borderId="0" xfId="0" quotePrefix="1" applyNumberFormat="1" applyFont="1" applyAlignment="1" applyProtection="1">
      <alignment horizontal="right"/>
    </xf>
    <xf numFmtId="49" fontId="6" fillId="0" borderId="0" xfId="0" applyNumberFormat="1" applyFont="1" applyAlignment="1" applyProtection="1">
      <alignment horizontal="right"/>
    </xf>
    <xf numFmtId="0" fontId="6" fillId="0" borderId="0" xfId="0" quotePrefix="1" applyFont="1" applyAlignment="1" applyProtection="1">
      <alignment horizontal="left"/>
    </xf>
    <xf numFmtId="0" fontId="6" fillId="0" borderId="3" xfId="0" applyFont="1" applyFill="1" applyBorder="1" applyProtection="1"/>
    <xf numFmtId="0" fontId="6" fillId="0" borderId="0" xfId="0" applyFont="1" applyAlignment="1" applyProtection="1">
      <alignment horizontal="center"/>
    </xf>
    <xf numFmtId="0" fontId="7" fillId="0" borderId="0" xfId="0" applyFont="1" applyFill="1" applyBorder="1" applyAlignment="1" applyProtection="1">
      <alignment horizontal="center"/>
    </xf>
    <xf numFmtId="0" fontId="6" fillId="0" borderId="0" xfId="0" applyFont="1" applyAlignment="1" applyProtection="1">
      <alignment horizontal="centerContinuous"/>
    </xf>
    <xf numFmtId="49" fontId="6" fillId="0" borderId="0" xfId="0" applyNumberFormat="1" applyFont="1" applyAlignment="1" applyProtection="1">
      <alignment horizontal="centerContinuous"/>
    </xf>
    <xf numFmtId="0" fontId="7" fillId="0" borderId="0" xfId="0" applyFont="1" applyFill="1" applyBorder="1" applyAlignment="1" applyProtection="1">
      <alignment horizontal="center"/>
      <protection locked="0"/>
    </xf>
    <xf numFmtId="0" fontId="3" fillId="0" borderId="0" xfId="0" applyFont="1" applyFill="1" applyBorder="1" applyProtection="1"/>
    <xf numFmtId="49" fontId="3" fillId="0" borderId="3" xfId="0" applyNumberFormat="1" applyFont="1" applyBorder="1" applyProtection="1"/>
    <xf numFmtId="0" fontId="6" fillId="0" borderId="0" xfId="0" applyFont="1" applyAlignment="1" applyProtection="1">
      <alignment horizontal="right"/>
    </xf>
    <xf numFmtId="0" fontId="7" fillId="3" borderId="9" xfId="0" applyFont="1" applyFill="1" applyBorder="1" applyAlignment="1" applyProtection="1">
      <alignment horizontal="center"/>
      <protection locked="0"/>
    </xf>
    <xf numFmtId="0" fontId="6" fillId="0" borderId="0" xfId="0" applyFont="1" applyAlignment="1" applyProtection="1">
      <alignment horizontal="left"/>
    </xf>
    <xf numFmtId="0" fontId="6" fillId="0" borderId="0" xfId="0" applyFont="1" applyBorder="1" applyAlignment="1" applyProtection="1">
      <alignment horizontal="centerContinuous"/>
    </xf>
    <xf numFmtId="0" fontId="6" fillId="0" borderId="0" xfId="0" quotePrefix="1" applyFont="1" applyBorder="1" applyAlignment="1" applyProtection="1">
      <alignment horizontal="centerContinuous"/>
    </xf>
    <xf numFmtId="0" fontId="6" fillId="0" borderId="8" xfId="0" applyFont="1" applyBorder="1" applyAlignment="1" applyProtection="1">
      <alignment horizontal="centerContinuous"/>
    </xf>
    <xf numFmtId="49" fontId="3" fillId="0" borderId="0" xfId="0" applyNumberFormat="1" applyFont="1" applyProtection="1"/>
    <xf numFmtId="0" fontId="3" fillId="0" borderId="0" xfId="0" applyFont="1" applyFill="1"/>
    <xf numFmtId="0" fontId="0" fillId="0" borderId="0" xfId="0" applyFill="1"/>
    <xf numFmtId="0" fontId="12" fillId="0" borderId="0" xfId="0" applyFont="1" applyFill="1"/>
    <xf numFmtId="40" fontId="0" fillId="0" borderId="0" xfId="0" applyNumberFormat="1" applyAlignment="1" applyProtection="1">
      <alignment vertical="center"/>
    </xf>
    <xf numFmtId="14" fontId="6" fillId="0" borderId="0" xfId="0" applyNumberFormat="1" applyFont="1" applyAlignment="1" applyProtection="1">
      <alignment horizontal="center"/>
    </xf>
    <xf numFmtId="49" fontId="3" fillId="0" borderId="0" xfId="0" applyNumberFormat="1" applyFont="1" applyFill="1" applyBorder="1" applyProtection="1"/>
    <xf numFmtId="49" fontId="11" fillId="0" borderId="0" xfId="0" applyNumberFormat="1" applyFont="1" applyFill="1" applyBorder="1" applyAlignment="1" applyProtection="1">
      <alignment horizontal="left"/>
    </xf>
    <xf numFmtId="49" fontId="3" fillId="0" borderId="0" xfId="0" applyNumberFormat="1" applyFont="1" applyFill="1" applyBorder="1" applyAlignment="1" applyProtection="1">
      <alignment horizontal="center"/>
    </xf>
    <xf numFmtId="49" fontId="3" fillId="0" borderId="0" xfId="0" applyNumberFormat="1" applyFont="1" applyFill="1" applyBorder="1" applyAlignment="1" applyProtection="1">
      <alignment horizontal="fill"/>
    </xf>
    <xf numFmtId="49" fontId="13" fillId="0" borderId="0" xfId="0" applyNumberFormat="1" applyFont="1" applyFill="1" applyBorder="1" applyAlignment="1" applyProtection="1">
      <alignment horizontal="center"/>
    </xf>
    <xf numFmtId="49" fontId="3" fillId="0" borderId="0" xfId="1" applyNumberFormat="1" applyFont="1" applyFill="1" applyBorder="1" applyProtection="1"/>
    <xf numFmtId="49" fontId="6" fillId="0" borderId="10" xfId="0" applyNumberFormat="1" applyFont="1" applyFill="1" applyBorder="1" applyProtection="1"/>
    <xf numFmtId="49" fontId="6" fillId="0" borderId="10" xfId="0" applyNumberFormat="1" applyFont="1" applyFill="1" applyBorder="1" applyAlignment="1" applyProtection="1">
      <alignment horizontal="center"/>
    </xf>
    <xf numFmtId="49" fontId="3" fillId="0" borderId="10" xfId="0" applyNumberFormat="1" applyFont="1" applyFill="1" applyBorder="1" applyProtection="1"/>
    <xf numFmtId="49" fontId="3" fillId="0" borderId="10" xfId="1" applyNumberFormat="1" applyFont="1" applyFill="1" applyBorder="1" applyProtection="1"/>
    <xf numFmtId="49" fontId="6" fillId="0" borderId="0" xfId="0" applyNumberFormat="1" applyFont="1" applyFill="1" applyBorder="1" applyAlignment="1" applyProtection="1"/>
    <xf numFmtId="49" fontId="6" fillId="0" borderId="0" xfId="0" applyNumberFormat="1" applyFont="1" applyFill="1" applyBorder="1" applyAlignment="1" applyProtection="1">
      <alignment horizontal="left"/>
    </xf>
    <xf numFmtId="49" fontId="3" fillId="0" borderId="0" xfId="0" applyNumberFormat="1" applyFont="1" applyFill="1" applyBorder="1" applyAlignment="1" applyProtection="1"/>
    <xf numFmtId="49" fontId="3" fillId="0" borderId="0" xfId="1" applyNumberFormat="1" applyFont="1" applyFill="1" applyBorder="1" applyAlignment="1" applyProtection="1"/>
    <xf numFmtId="49" fontId="3" fillId="0" borderId="0" xfId="0" applyNumberFormat="1" applyFont="1" applyFill="1" applyBorder="1" applyAlignment="1" applyProtection="1">
      <alignment horizontal="left"/>
    </xf>
    <xf numFmtId="49" fontId="11" fillId="0" borderId="0" xfId="0" applyNumberFormat="1" applyFont="1" applyFill="1" applyBorder="1" applyAlignment="1" applyProtection="1">
      <alignment horizontal="center"/>
    </xf>
    <xf numFmtId="49" fontId="6" fillId="0" borderId="0" xfId="0" applyNumberFormat="1" applyFont="1" applyFill="1" applyBorder="1" applyAlignment="1" applyProtection="1">
      <alignment horizontal="right"/>
    </xf>
    <xf numFmtId="49" fontId="3" fillId="3" borderId="9" xfId="0" applyNumberFormat="1" applyFont="1" applyFill="1" applyBorder="1" applyAlignment="1" applyProtection="1">
      <protection locked="0"/>
    </xf>
    <xf numFmtId="49" fontId="3" fillId="3" borderId="8" xfId="0" applyNumberFormat="1" applyFont="1" applyFill="1" applyBorder="1" applyAlignment="1" applyProtection="1">
      <protection locked="0"/>
    </xf>
    <xf numFmtId="49" fontId="3" fillId="0" borderId="0" xfId="0" applyNumberFormat="1" applyFont="1" applyFill="1" applyBorder="1" applyAlignment="1" applyProtection="1">
      <alignment horizontal="right"/>
    </xf>
    <xf numFmtId="0" fontId="3" fillId="0" borderId="0" xfId="0" applyNumberFormat="1" applyFont="1" applyFill="1" applyBorder="1" applyAlignment="1" applyProtection="1"/>
    <xf numFmtId="49" fontId="6" fillId="0" borderId="11" xfId="0" applyNumberFormat="1" applyFont="1" applyFill="1" applyBorder="1" applyAlignment="1" applyProtection="1">
      <alignment horizontal="right"/>
    </xf>
    <xf numFmtId="0" fontId="14" fillId="5" borderId="9" xfId="0" applyNumberFormat="1" applyFont="1" applyFill="1" applyBorder="1" applyAlignment="1" applyProtection="1">
      <alignment horizontal="center"/>
      <protection locked="0"/>
    </xf>
    <xf numFmtId="0" fontId="15" fillId="0" borderId="9" xfId="0" applyNumberFormat="1" applyFont="1" applyFill="1" applyBorder="1" applyAlignment="1" applyProtection="1">
      <alignment horizontal="center"/>
    </xf>
    <xf numFmtId="0" fontId="2" fillId="0" borderId="12" xfId="0" applyNumberFormat="1" applyFont="1" applyFill="1" applyBorder="1" applyAlignment="1" applyProtection="1">
      <alignment vertical="center"/>
    </xf>
    <xf numFmtId="49" fontId="7" fillId="0" borderId="13" xfId="0" applyNumberFormat="1" applyFont="1" applyFill="1" applyBorder="1" applyAlignment="1" applyProtection="1">
      <alignment vertical="center"/>
    </xf>
    <xf numFmtId="49" fontId="7" fillId="0" borderId="14" xfId="0" applyNumberFormat="1" applyFont="1" applyFill="1" applyBorder="1" applyAlignment="1" applyProtection="1">
      <alignment vertical="center"/>
    </xf>
    <xf numFmtId="49" fontId="3" fillId="0" borderId="15" xfId="0" applyNumberFormat="1" applyFont="1" applyFill="1" applyBorder="1" applyProtection="1"/>
    <xf numFmtId="49" fontId="3" fillId="0" borderId="16" xfId="0" applyNumberFormat="1" applyFont="1" applyFill="1" applyBorder="1" applyAlignment="1" applyProtection="1"/>
    <xf numFmtId="49" fontId="6" fillId="0" borderId="15" xfId="0" applyNumberFormat="1" applyFont="1" applyFill="1" applyBorder="1" applyProtection="1"/>
    <xf numFmtId="49" fontId="6" fillId="0" borderId="17" xfId="0" applyNumberFormat="1" applyFont="1" applyFill="1" applyBorder="1" applyProtection="1"/>
    <xf numFmtId="49" fontId="3" fillId="0" borderId="3" xfId="0" applyNumberFormat="1" applyFont="1" applyFill="1" applyBorder="1" applyProtection="1"/>
    <xf numFmtId="49" fontId="3" fillId="0" borderId="18" xfId="0" applyNumberFormat="1" applyFont="1" applyFill="1" applyBorder="1" applyProtection="1"/>
    <xf numFmtId="0" fontId="3" fillId="0" borderId="0" xfId="0" applyFont="1" applyAlignment="1" applyProtection="1">
      <alignment horizontal="left"/>
    </xf>
    <xf numFmtId="0" fontId="6" fillId="0" borderId="0" xfId="0" applyFont="1" applyBorder="1" applyAlignment="1" applyProtection="1">
      <alignment horizontal="center"/>
    </xf>
    <xf numFmtId="0" fontId="6" fillId="0" borderId="7" xfId="0" applyFont="1" applyBorder="1" applyAlignment="1" applyProtection="1">
      <alignment horizontal="center"/>
    </xf>
    <xf numFmtId="0" fontId="6" fillId="0" borderId="8" xfId="0" applyFont="1" applyBorder="1" applyProtection="1"/>
    <xf numFmtId="0" fontId="6" fillId="0" borderId="19" xfId="0" applyFont="1" applyBorder="1" applyProtection="1"/>
    <xf numFmtId="165" fontId="3" fillId="3" borderId="7" xfId="1" applyNumberFormat="1" applyFont="1" applyFill="1" applyBorder="1" applyAlignment="1" applyProtection="1">
      <alignment horizontal="right"/>
      <protection locked="0" hidden="1"/>
    </xf>
    <xf numFmtId="165" fontId="3" fillId="5" borderId="7" xfId="1" applyNumberFormat="1" applyFont="1" applyFill="1" applyBorder="1" applyAlignment="1" applyProtection="1">
      <alignment horizontal="right"/>
      <protection locked="0" hidden="1"/>
    </xf>
    <xf numFmtId="165" fontId="3" fillId="0" borderId="0" xfId="1" applyNumberFormat="1" applyFont="1" applyAlignment="1" applyProtection="1">
      <alignment horizontal="right"/>
    </xf>
    <xf numFmtId="41" fontId="3" fillId="0" borderId="7" xfId="1" applyNumberFormat="1" applyFont="1" applyFill="1" applyBorder="1" applyAlignment="1" applyProtection="1">
      <alignment horizontal="right"/>
    </xf>
    <xf numFmtId="0" fontId="6" fillId="0" borderId="4" xfId="0" applyFont="1" applyBorder="1" applyProtection="1"/>
    <xf numFmtId="0" fontId="6" fillId="0" borderId="2" xfId="0" applyFont="1" applyBorder="1" applyProtection="1"/>
    <xf numFmtId="0" fontId="6" fillId="0" borderId="20" xfId="0" applyFont="1" applyBorder="1" applyProtection="1"/>
    <xf numFmtId="0" fontId="6" fillId="0" borderId="21" xfId="0" applyFont="1" applyBorder="1" applyProtection="1"/>
    <xf numFmtId="41" fontId="3" fillId="0" borderId="22" xfId="1" applyNumberFormat="1" applyFont="1" applyBorder="1" applyAlignment="1" applyProtection="1">
      <alignment horizontal="right"/>
    </xf>
    <xf numFmtId="41" fontId="3" fillId="0" borderId="23" xfId="1" applyNumberFormat="1" applyFont="1" applyBorder="1" applyAlignment="1" applyProtection="1">
      <alignment horizontal="right"/>
    </xf>
    <xf numFmtId="41" fontId="3" fillId="0" borderId="22" xfId="1" applyNumberFormat="1" applyFont="1" applyFill="1" applyBorder="1" applyAlignment="1" applyProtection="1">
      <alignment horizontal="right"/>
    </xf>
    <xf numFmtId="165" fontId="3" fillId="3" borderId="7" xfId="1" applyNumberFormat="1" applyFont="1" applyFill="1" applyBorder="1" applyAlignment="1" applyProtection="1">
      <alignment horizontal="right"/>
      <protection locked="0"/>
    </xf>
    <xf numFmtId="49" fontId="3" fillId="3" borderId="7" xfId="0" applyNumberFormat="1" applyFont="1" applyFill="1" applyBorder="1" applyAlignment="1" applyProtection="1">
      <alignment horizontal="center"/>
      <protection locked="0"/>
    </xf>
    <xf numFmtId="41" fontId="3" fillId="6" borderId="7" xfId="1" applyNumberFormat="1" applyFont="1" applyFill="1" applyBorder="1" applyAlignment="1" applyProtection="1">
      <alignment horizontal="right"/>
    </xf>
    <xf numFmtId="41" fontId="3" fillId="3" borderId="7" xfId="1" applyNumberFormat="1" applyFont="1" applyFill="1" applyBorder="1" applyAlignment="1" applyProtection="1">
      <alignment horizontal="right"/>
      <protection locked="0"/>
    </xf>
    <xf numFmtId="166" fontId="3" fillId="0" borderId="0" xfId="0" applyNumberFormat="1" applyFont="1" applyFill="1" applyBorder="1" applyAlignment="1" applyProtection="1">
      <alignment horizontal="right"/>
    </xf>
    <xf numFmtId="166" fontId="3" fillId="3" borderId="7" xfId="0" applyNumberFormat="1" applyFont="1" applyFill="1" applyBorder="1" applyAlignment="1" applyProtection="1">
      <alignment horizontal="right"/>
      <protection locked="0"/>
    </xf>
    <xf numFmtId="167" fontId="3" fillId="0" borderId="0" xfId="0" applyNumberFormat="1" applyFont="1" applyFill="1" applyBorder="1" applyAlignment="1" applyProtection="1">
      <alignment horizontal="right"/>
      <protection locked="0"/>
    </xf>
    <xf numFmtId="167" fontId="3" fillId="5" borderId="7" xfId="0" applyNumberFormat="1" applyFont="1" applyFill="1" applyBorder="1" applyAlignment="1" applyProtection="1">
      <alignment horizontal="right"/>
      <protection locked="0"/>
    </xf>
    <xf numFmtId="0" fontId="3" fillId="0" borderId="0" xfId="0" applyFont="1" applyFill="1" applyBorder="1" applyAlignment="1" applyProtection="1"/>
    <xf numFmtId="0" fontId="3" fillId="0" borderId="0" xfId="0" applyFont="1" applyProtection="1">
      <protection locked="0"/>
    </xf>
    <xf numFmtId="167" fontId="3" fillId="3" borderId="7" xfId="0" applyNumberFormat="1" applyFont="1" applyFill="1" applyBorder="1" applyAlignment="1" applyProtection="1">
      <alignment horizontal="right"/>
      <protection locked="0"/>
    </xf>
    <xf numFmtId="0" fontId="16" fillId="0" borderId="0" xfId="0" applyFont="1" applyAlignment="1" applyProtection="1">
      <alignment horizontal="center"/>
    </xf>
    <xf numFmtId="0" fontId="16" fillId="0" borderId="0" xfId="0" applyFont="1" applyProtection="1"/>
    <xf numFmtId="0" fontId="6" fillId="0" borderId="0" xfId="0" applyFont="1" applyAlignment="1" applyProtection="1">
      <alignment horizontal="fill"/>
    </xf>
    <xf numFmtId="0" fontId="3" fillId="0" borderId="0" xfId="0" applyFont="1" applyAlignment="1" applyProtection="1">
      <alignment horizontal="fill"/>
    </xf>
    <xf numFmtId="41" fontId="3" fillId="0" borderId="8" xfId="1" applyNumberFormat="1" applyFont="1" applyFill="1" applyBorder="1" applyProtection="1"/>
    <xf numFmtId="41" fontId="3" fillId="0" borderId="0" xfId="0" applyNumberFormat="1" applyFont="1" applyProtection="1"/>
    <xf numFmtId="41" fontId="3" fillId="0" borderId="0" xfId="0" applyNumberFormat="1" applyFont="1" applyBorder="1" applyProtection="1"/>
    <xf numFmtId="41" fontId="3" fillId="0" borderId="4" xfId="1" applyNumberFormat="1" applyFont="1" applyFill="1" applyBorder="1" applyProtection="1"/>
    <xf numFmtId="41" fontId="3" fillId="0" borderId="0" xfId="0" applyNumberFormat="1" applyFont="1" applyFill="1" applyProtection="1"/>
    <xf numFmtId="41" fontId="3" fillId="0" borderId="0" xfId="0" applyNumberFormat="1" applyFont="1" applyFill="1" applyBorder="1" applyProtection="1"/>
    <xf numFmtId="41" fontId="3" fillId="0" borderId="0" xfId="1" applyNumberFormat="1" applyFont="1" applyFill="1" applyBorder="1" applyProtection="1"/>
    <xf numFmtId="41" fontId="3" fillId="0" borderId="10" xfId="1" applyNumberFormat="1" applyFont="1" applyFill="1" applyBorder="1" applyProtection="1"/>
    <xf numFmtId="41" fontId="3" fillId="0" borderId="0" xfId="1" applyNumberFormat="1" applyFont="1" applyFill="1" applyProtection="1"/>
    <xf numFmtId="41" fontId="3" fillId="5" borderId="8" xfId="1" applyNumberFormat="1" applyFont="1" applyFill="1" applyBorder="1" applyProtection="1">
      <protection locked="0"/>
    </xf>
    <xf numFmtId="41" fontId="3" fillId="0" borderId="20" xfId="1" applyNumberFormat="1" applyFont="1" applyFill="1" applyBorder="1" applyProtection="1"/>
    <xf numFmtId="0" fontId="6" fillId="0" borderId="0" xfId="0" applyFont="1" applyAlignment="1" applyProtection="1">
      <alignment horizontal="left" vertical="top" indent="1"/>
    </xf>
    <xf numFmtId="0" fontId="3" fillId="0" borderId="0" xfId="0" applyFont="1" applyBorder="1" applyAlignment="1" applyProtection="1">
      <alignment horizontal="fill"/>
    </xf>
    <xf numFmtId="0" fontId="3" fillId="0" borderId="0" xfId="0" applyFont="1" applyAlignment="1" applyProtection="1">
      <alignment horizontal="center"/>
    </xf>
    <xf numFmtId="0" fontId="7" fillId="3" borderId="1" xfId="0" applyFont="1" applyFill="1" applyBorder="1" applyAlignment="1" applyProtection="1">
      <alignment horizontal="left"/>
      <protection locked="0"/>
    </xf>
    <xf numFmtId="0" fontId="7" fillId="3" borderId="4" xfId="0" applyFont="1" applyFill="1" applyBorder="1" applyAlignment="1" applyProtection="1">
      <alignment horizontal="left"/>
      <protection locked="0"/>
    </xf>
    <xf numFmtId="0" fontId="7" fillId="3" borderId="2" xfId="0" applyFont="1" applyFill="1" applyBorder="1" applyAlignment="1" applyProtection="1">
      <alignment horizontal="left"/>
      <protection locked="0"/>
    </xf>
    <xf numFmtId="0" fontId="7" fillId="3" borderId="4" xfId="0" quotePrefix="1" applyFont="1" applyFill="1" applyBorder="1" applyAlignment="1" applyProtection="1">
      <alignment horizontal="left"/>
      <protection locked="0"/>
    </xf>
    <xf numFmtId="0" fontId="7" fillId="3" borderId="2" xfId="0" quotePrefix="1" applyFont="1" applyFill="1" applyBorder="1" applyAlignment="1" applyProtection="1">
      <alignment horizontal="left"/>
      <protection locked="0"/>
    </xf>
    <xf numFmtId="49" fontId="7" fillId="3" borderId="1" xfId="0" applyNumberFormat="1" applyFont="1" applyFill="1" applyBorder="1" applyAlignment="1" applyProtection="1">
      <alignment horizontal="center"/>
      <protection locked="0"/>
    </xf>
    <xf numFmtId="49" fontId="7" fillId="3" borderId="4" xfId="0" quotePrefix="1" applyNumberFormat="1" applyFont="1" applyFill="1" applyBorder="1" applyAlignment="1" applyProtection="1">
      <alignment horizontal="center"/>
      <protection locked="0"/>
    </xf>
    <xf numFmtId="49" fontId="7" fillId="3" borderId="2" xfId="0" quotePrefix="1" applyNumberFormat="1" applyFont="1" applyFill="1" applyBorder="1" applyAlignment="1" applyProtection="1">
      <alignment horizontal="center"/>
      <protection locked="0"/>
    </xf>
    <xf numFmtId="164" fontId="7" fillId="3" borderId="1" xfId="0" applyNumberFormat="1" applyFont="1" applyFill="1" applyBorder="1" applyAlignment="1" applyProtection="1">
      <alignment horizontal="left"/>
      <protection locked="0"/>
    </xf>
    <xf numFmtId="164" fontId="3" fillId="3" borderId="4" xfId="0" applyNumberFormat="1" applyFont="1" applyFill="1" applyBorder="1" applyAlignment="1" applyProtection="1">
      <alignment horizontal="left"/>
      <protection locked="0"/>
    </xf>
    <xf numFmtId="164" fontId="3" fillId="3" borderId="2" xfId="0" applyNumberFormat="1" applyFont="1" applyFill="1" applyBorder="1" applyAlignment="1" applyProtection="1">
      <alignment horizontal="left"/>
      <protection locked="0"/>
    </xf>
    <xf numFmtId="0" fontId="8" fillId="0" borderId="5" xfId="0" applyFont="1" applyBorder="1" applyAlignment="1" applyProtection="1">
      <alignment horizontal="center" wrapText="1"/>
    </xf>
    <xf numFmtId="0" fontId="8" fillId="0" borderId="3" xfId="0" applyFont="1" applyBorder="1" applyAlignment="1" applyProtection="1">
      <alignment horizontal="center" wrapText="1"/>
    </xf>
    <xf numFmtId="0" fontId="7" fillId="3" borderId="1" xfId="0" applyFont="1" applyFill="1" applyBorder="1" applyAlignment="1" applyProtection="1">
      <protection locked="0"/>
    </xf>
    <xf numFmtId="0" fontId="7" fillId="3" borderId="4" xfId="0" applyFont="1" applyFill="1" applyBorder="1" applyAlignment="1" applyProtection="1">
      <protection locked="0"/>
    </xf>
    <xf numFmtId="0" fontId="9" fillId="0" borderId="2" xfId="0" applyFont="1" applyBorder="1" applyAlignment="1" applyProtection="1">
      <protection locked="0"/>
    </xf>
    <xf numFmtId="49" fontId="7" fillId="3" borderId="1" xfId="0" applyNumberFormat="1" applyFont="1" applyFill="1" applyBorder="1" applyAlignment="1" applyProtection="1">
      <alignment horizontal="right"/>
      <protection locked="0"/>
    </xf>
    <xf numFmtId="0" fontId="7" fillId="0" borderId="4" xfId="0" applyFont="1" applyBorder="1" applyAlignment="1" applyProtection="1">
      <alignment horizontal="right"/>
      <protection locked="0"/>
    </xf>
    <xf numFmtId="0" fontId="7" fillId="0" borderId="2" xfId="0" applyFont="1" applyBorder="1" applyAlignment="1" applyProtection="1">
      <alignment horizontal="right"/>
      <protection locked="0"/>
    </xf>
    <xf numFmtId="0" fontId="7" fillId="3" borderId="1" xfId="0" applyNumberFormat="1" applyFont="1" applyFill="1" applyBorder="1" applyAlignment="1" applyProtection="1">
      <alignment horizontal="center"/>
      <protection locked="0"/>
    </xf>
    <xf numFmtId="0" fontId="7" fillId="3" borderId="4" xfId="0" applyNumberFormat="1" applyFont="1" applyFill="1" applyBorder="1" applyAlignment="1" applyProtection="1">
      <alignment horizontal="center"/>
      <protection locked="0"/>
    </xf>
    <xf numFmtId="0" fontId="7" fillId="0" borderId="2" xfId="0" applyNumberFormat="1" applyFont="1" applyBorder="1" applyAlignment="1" applyProtection="1">
      <alignment horizontal="center"/>
      <protection locked="0"/>
    </xf>
    <xf numFmtId="0" fontId="2" fillId="4" borderId="1" xfId="0" applyFont="1" applyFill="1" applyBorder="1" applyAlignment="1" applyProtection="1">
      <alignment horizontal="left"/>
      <protection locked="0"/>
    </xf>
    <xf numFmtId="0" fontId="2" fillId="4" borderId="4" xfId="0" applyFont="1" applyFill="1" applyBorder="1" applyAlignment="1" applyProtection="1">
      <alignment horizontal="left"/>
      <protection locked="0"/>
    </xf>
    <xf numFmtId="0" fontId="2" fillId="4" borderId="2" xfId="0" applyFont="1" applyFill="1" applyBorder="1" applyAlignment="1" applyProtection="1">
      <alignment horizontal="left"/>
      <protection locked="0"/>
    </xf>
    <xf numFmtId="49" fontId="7" fillId="0" borderId="0" xfId="0" applyNumberFormat="1" applyFont="1" applyFill="1" applyBorder="1" applyAlignment="1" applyProtection="1">
      <alignment horizontal="center"/>
    </xf>
    <xf numFmtId="49" fontId="7" fillId="3" borderId="4" xfId="0" applyNumberFormat="1" applyFont="1" applyFill="1" applyBorder="1" applyAlignment="1" applyProtection="1">
      <alignment horizontal="center"/>
      <protection locked="0"/>
    </xf>
    <xf numFmtId="49" fontId="7" fillId="3" borderId="2" xfId="0" applyNumberFormat="1" applyFont="1" applyFill="1" applyBorder="1" applyAlignment="1" applyProtection="1">
      <alignment horizontal="center"/>
      <protection locked="0"/>
    </xf>
    <xf numFmtId="0" fontId="7" fillId="3" borderId="2" xfId="0" applyFont="1" applyFill="1" applyBorder="1" applyAlignment="1" applyProtection="1">
      <protection locked="0"/>
    </xf>
    <xf numFmtId="0" fontId="6" fillId="0" borderId="8" xfId="0" applyFont="1" applyBorder="1" applyAlignment="1" applyProtection="1">
      <alignment horizontal="center"/>
    </xf>
    <xf numFmtId="0" fontId="7" fillId="3" borderId="1" xfId="0" applyFont="1" applyFill="1" applyBorder="1" applyAlignment="1" applyProtection="1">
      <alignment horizontal="center"/>
      <protection locked="0"/>
    </xf>
    <xf numFmtId="0" fontId="7" fillId="3" borderId="4" xfId="0" applyFont="1" applyFill="1" applyBorder="1" applyAlignment="1" applyProtection="1">
      <alignment horizontal="center"/>
      <protection locked="0"/>
    </xf>
    <xf numFmtId="0" fontId="7" fillId="3" borderId="2" xfId="0" applyFont="1" applyFill="1" applyBorder="1" applyAlignment="1" applyProtection="1">
      <alignment horizontal="center"/>
      <protection locked="0"/>
    </xf>
    <xf numFmtId="14" fontId="7" fillId="3" borderId="1" xfId="0" applyNumberFormat="1" applyFont="1" applyFill="1" applyBorder="1" applyAlignment="1" applyProtection="1">
      <alignment horizontal="center"/>
      <protection locked="0"/>
    </xf>
    <xf numFmtId="0" fontId="0" fillId="0" borderId="4" xfId="0" applyBorder="1" applyAlignment="1">
      <alignment horizontal="center"/>
    </xf>
    <xf numFmtId="0" fontId="0" fillId="0" borderId="2" xfId="0" applyBorder="1" applyAlignment="1">
      <alignment horizontal="center"/>
    </xf>
    <xf numFmtId="49" fontId="3" fillId="0" borderId="0" xfId="0" applyNumberFormat="1" applyFont="1" applyFill="1" applyBorder="1" applyAlignment="1" applyProtection="1"/>
    <xf numFmtId="49" fontId="3" fillId="3" borderId="8" xfId="0" applyNumberFormat="1" applyFont="1" applyFill="1" applyBorder="1" applyAlignment="1" applyProtection="1">
      <protection locked="0"/>
    </xf>
    <xf numFmtId="49" fontId="3" fillId="3" borderId="8" xfId="0" applyNumberFormat="1" applyFont="1" applyFill="1" applyBorder="1" applyAlignment="1" applyProtection="1">
      <alignment horizontal="left"/>
      <protection locked="0"/>
    </xf>
    <xf numFmtId="0" fontId="0" fillId="3" borderId="8" xfId="0" applyFill="1" applyBorder="1" applyAlignment="1" applyProtection="1">
      <protection locked="0"/>
    </xf>
    <xf numFmtId="0" fontId="6" fillId="0" borderId="0" xfId="0" applyFont="1" applyAlignment="1" applyProtection="1">
      <alignment horizontal="center"/>
    </xf>
    <xf numFmtId="0" fontId="0" fillId="0" borderId="0" xfId="0" applyAlignment="1">
      <alignment horizontal="center"/>
    </xf>
    <xf numFmtId="0" fontId="3" fillId="3" borderId="8" xfId="0" applyFont="1" applyFill="1" applyBorder="1" applyAlignment="1" applyProtection="1">
      <protection locked="0"/>
    </xf>
    <xf numFmtId="0" fontId="3" fillId="3" borderId="4" xfId="0" applyFont="1" applyFill="1" applyBorder="1" applyAlignment="1" applyProtection="1">
      <protection locked="0"/>
    </xf>
    <xf numFmtId="0" fontId="6" fillId="0" borderId="0" xfId="0" applyFont="1" applyAlignment="1" applyProtection="1">
      <alignment horizontal="left"/>
    </xf>
    <xf numFmtId="0" fontId="4" fillId="0" borderId="0" xfId="0" applyFont="1" applyAlignment="1"/>
    <xf numFmtId="14" fontId="2" fillId="3" borderId="1" xfId="0" applyNumberFormat="1" applyFont="1" applyFill="1" applyBorder="1" applyAlignment="1" applyProtection="1">
      <alignment horizontal="center"/>
    </xf>
    <xf numFmtId="14" fontId="0" fillId="0" borderId="2" xfId="0" applyNumberFormat="1" applyBorder="1" applyAlignment="1" applyProtection="1">
      <alignment horizontal="center"/>
    </xf>
    <xf numFmtId="0" fontId="6" fillId="7" borderId="0" xfId="0" quotePrefix="1" applyFont="1" applyFill="1" applyAlignment="1" applyProtection="1">
      <alignment horizontal="center"/>
      <protection locked="0"/>
    </xf>
    <xf numFmtId="0" fontId="6" fillId="7" borderId="0" xfId="0" applyFont="1" applyFill="1" applyProtection="1">
      <protection locked="0"/>
    </xf>
    <xf numFmtId="0" fontId="6" fillId="0" borderId="0" xfId="0" applyFont="1" applyFill="1" applyBorder="1" applyAlignment="1" applyProtection="1">
      <alignment horizontal="center"/>
    </xf>
    <xf numFmtId="41" fontId="3" fillId="7" borderId="8" xfId="1" applyNumberFormat="1" applyFont="1" applyFill="1" applyBorder="1" applyProtection="1">
      <protection locked="0"/>
    </xf>
    <xf numFmtId="41" fontId="3" fillId="7" borderId="4" xfId="1" applyNumberFormat="1" applyFont="1" applyFill="1" applyBorder="1" applyProtection="1">
      <protection locked="0"/>
    </xf>
    <xf numFmtId="41" fontId="3" fillId="7" borderId="0" xfId="0" applyNumberFormat="1" applyFont="1" applyFill="1" applyProtection="1">
      <protection locked="0"/>
    </xf>
    <xf numFmtId="41" fontId="3" fillId="7" borderId="0" xfId="1" applyNumberFormat="1" applyFont="1" applyFill="1" applyBorder="1" applyProtection="1">
      <protection locked="0"/>
    </xf>
    <xf numFmtId="41" fontId="3" fillId="7" borderId="24" xfId="1" applyNumberFormat="1" applyFont="1" applyFill="1" applyBorder="1" applyProtection="1">
      <protection locked="0"/>
    </xf>
  </cellXfs>
  <cellStyles count="3">
    <cellStyle name="Comma" xfId="1" builtinId="3"/>
    <cellStyle name="Normal" xfId="0" builtinId="0"/>
    <cellStyle name="Normal_manual case mix rates 2005 C R 04 01 07" xfId="2"/>
  </cellStyles>
  <dxfs count="4">
    <dxf>
      <font>
        <b val="0"/>
        <i val="0"/>
        <strike val="0"/>
        <condense val="0"/>
        <extend val="0"/>
        <outline val="0"/>
        <shadow val="0"/>
        <u val="none"/>
        <vertAlign val="baseline"/>
        <sz val="10"/>
        <color auto="1"/>
        <name val="Arial"/>
        <scheme val="none"/>
      </fon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font>
        <b/>
        <i val="0"/>
        <strike val="0"/>
        <condense val="0"/>
        <extend val="0"/>
        <outline val="0"/>
        <shadow val="0"/>
        <u val="none"/>
        <vertAlign val="baseline"/>
        <sz val="10"/>
        <color auto="1"/>
        <name val="Courier"/>
        <scheme val="none"/>
      </font>
      <numFmt numFmtId="8" formatCode="#,##0.00_);[Red]\(#,##0.00\)"/>
      <fill>
        <patternFill patternType="solid">
          <fgColor indexed="64"/>
          <bgColor indexed="22"/>
        </patternFill>
      </fill>
      <alignment horizontal="general" vertical="center" textRotation="0" wrapText="0" relative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threat/AppData/Local/Microsoft/Windows/Temporary%20Internet%20Files/Content.IE5/YP6FND45/2014%20FS%20ver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i"/>
      <sheetName val="PAGE ii"/>
      <sheetName val="SCH CP, PG 1"/>
      <sheetName val="CHECK FIGURES"/>
      <sheetName val="SCH A, PG 2"/>
      <sheetName val="SCH B, PG 3"/>
      <sheetName val="MAP SELECT"/>
      <sheetName val="MAPPING A"/>
      <sheetName val="MAPPING B"/>
      <sheetName val="UTILITIES"/>
      <sheetName val="SCH B-1, PG 4"/>
      <sheetName val="SCH B-1. PG 5"/>
      <sheetName val="SCH B-1A, PG 5A "/>
      <sheetName val="SCH B-2, PG 6"/>
      <sheetName val="SCH B-2, PG 7"/>
      <sheetName val="SCH B-2, PG 8"/>
      <sheetName val="SCH B-2, PG 9"/>
      <sheetName val="SCH B-2, PG 10"/>
      <sheetName val="SCH B-2, PG 11"/>
      <sheetName val="SCH B-2, PG 12"/>
      <sheetName val="SCH B-3, PG 13"/>
      <sheetName val="SCH B-3, PG 14"/>
      <sheetName val="SCH B-3, PG 15"/>
      <sheetName val="SCH B-3B, PG 15A"/>
      <sheetName val="SCH B-4, PG 16"/>
      <sheetName val="SCH B-4, PG 17"/>
      <sheetName val="SCH B-5, PG 18"/>
      <sheetName val="SCH B-6, PG 19"/>
      <sheetName val="SCH C, PG 20"/>
      <sheetName val="SCH C, PG 21"/>
      <sheetName val="SCH C, PG 22"/>
      <sheetName val="SCH C, PG 23"/>
      <sheetName val="SCH C-1, PG 24"/>
      <sheetName val="SCH D, PG 25"/>
      <sheetName val="SCH D-1, PG 26"/>
      <sheetName val="SCH D-2, PG 27"/>
      <sheetName val="SCH E, PG 27"/>
      <sheetName val="SCH F, PG 28"/>
      <sheetName val="SCH G, PG 29"/>
      <sheetName val="SCH G-1, PG 30"/>
      <sheetName val="SCH H, PG 31"/>
      <sheetName val="SCH H, PG 32"/>
      <sheetName val="SCH H, PG 33"/>
      <sheetName val="SCH H, PG 34"/>
      <sheetName val="SCH H, PG 35"/>
      <sheetName val="SCH H, PG 36"/>
      <sheetName val="QUESTIONNAIRE, PG 37"/>
      <sheetName val="QUESTIONNAIRE, PG 38"/>
      <sheetName val="QUESTIONNAIRE, PG 39"/>
      <sheetName val="QUESTIONNAIRE, PG 40"/>
      <sheetName val="QUESTIONNAIRE, PG 41"/>
      <sheetName val="TB"/>
      <sheetName val="NHRSP LINKS"/>
    </sheetNames>
    <sheetDataSet>
      <sheetData sheetId="0">
        <row r="5">
          <cell r="J5">
            <v>41820</v>
          </cell>
        </row>
        <row r="9">
          <cell r="H9" t="str">
            <v>Select ID first.  (This is an automatic field.)</v>
          </cell>
        </row>
      </sheetData>
      <sheetData sheetId="1"/>
      <sheetData sheetId="2"/>
      <sheetData sheetId="3"/>
      <sheetData sheetId="4">
        <row r="2">
          <cell r="P2" t="str">
            <v>Select ID</v>
          </cell>
        </row>
        <row r="3">
          <cell r="G3" t="str">
            <v>Select ID first.  (This is an automatic field.)</v>
          </cell>
        </row>
      </sheetData>
      <sheetData sheetId="5"/>
      <sheetData sheetId="6"/>
      <sheetData sheetId="7"/>
      <sheetData sheetId="8"/>
      <sheetData sheetId="9"/>
      <sheetData sheetId="10">
        <row r="31">
          <cell r="K31">
            <v>0</v>
          </cell>
        </row>
      </sheetData>
      <sheetData sheetId="11">
        <row r="32">
          <cell r="M32">
            <v>0</v>
          </cell>
        </row>
      </sheetData>
      <sheetData sheetId="12"/>
      <sheetData sheetId="13">
        <row r="15">
          <cell r="J15">
            <v>0</v>
          </cell>
        </row>
      </sheetData>
      <sheetData sheetId="14">
        <row r="19">
          <cell r="J19">
            <v>0</v>
          </cell>
        </row>
      </sheetData>
      <sheetData sheetId="15">
        <row r="15">
          <cell r="J15">
            <v>0</v>
          </cell>
        </row>
      </sheetData>
      <sheetData sheetId="16">
        <row r="15">
          <cell r="J15">
            <v>0</v>
          </cell>
        </row>
      </sheetData>
      <sheetData sheetId="17">
        <row r="15">
          <cell r="F15">
            <v>0</v>
          </cell>
        </row>
      </sheetData>
      <sheetData sheetId="18">
        <row r="19">
          <cell r="J19">
            <v>0</v>
          </cell>
        </row>
      </sheetData>
      <sheetData sheetId="19">
        <row r="47">
          <cell r="F47">
            <v>0</v>
          </cell>
        </row>
      </sheetData>
      <sheetData sheetId="20"/>
      <sheetData sheetId="21">
        <row r="26">
          <cell r="I26">
            <v>0</v>
          </cell>
        </row>
      </sheetData>
      <sheetData sheetId="22">
        <row r="24">
          <cell r="I24">
            <v>0</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tables/table1.xml><?xml version="1.0" encoding="utf-8"?>
<table xmlns="http://schemas.openxmlformats.org/spreadsheetml/2006/main" id="1" name="List1" displayName="List1" ref="AA2:AB371" insertRowShift="1" totalsRowShown="0" headerRowDxfId="3" dataDxfId="2">
  <autoFilter ref="AA2:AB371"/>
  <sortState ref="AA3:AB373">
    <sortCondition ref="AA2:AA373"/>
  </sortState>
  <tableColumns count="2">
    <tableColumn id="1" name="Select ID" dataDxfId="1"/>
    <tableColumn id="2" name="Select ID first.  (This is an automatic field.)"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72"/>
  <sheetViews>
    <sheetView workbookViewId="0">
      <selection activeCell="H35" sqref="H35"/>
    </sheetView>
  </sheetViews>
  <sheetFormatPr defaultRowHeight="15" x14ac:dyDescent="0.2"/>
  <cols>
    <col min="1" max="1" width="4.42578125" style="3" bestFit="1" customWidth="1"/>
    <col min="2" max="2" width="7" style="3" customWidth="1"/>
    <col min="3" max="3" width="8.85546875" style="3" customWidth="1"/>
    <col min="4" max="4" width="8.140625" style="3" customWidth="1"/>
    <col min="5" max="5" width="7.7109375" style="3" customWidth="1"/>
    <col min="6" max="6" width="9.7109375" style="3" customWidth="1"/>
    <col min="7" max="7" width="6.42578125" style="3" bestFit="1" customWidth="1"/>
    <col min="8" max="9" width="6.42578125" style="3" customWidth="1"/>
    <col min="10" max="10" width="10.85546875" style="3" customWidth="1"/>
    <col min="11" max="11" width="4.5703125" style="3" customWidth="1"/>
    <col min="12" max="12" width="12.5703125" style="3" customWidth="1"/>
    <col min="13" max="13" width="7.140625" style="3" customWidth="1"/>
    <col min="14" max="14" width="4.5703125" style="3" bestFit="1" customWidth="1"/>
    <col min="15" max="15" width="6.42578125" style="3" customWidth="1"/>
    <col min="16" max="16" width="3.140625" style="3" bestFit="1" customWidth="1"/>
    <col min="17" max="17" width="6.42578125" style="3" customWidth="1"/>
    <col min="18" max="18" width="3.28515625" style="3" customWidth="1"/>
    <col min="19" max="19" width="6.42578125" style="3" customWidth="1"/>
    <col min="20" max="20" width="3.28515625" style="3" customWidth="1"/>
    <col min="21" max="26" width="9.140625" style="3"/>
    <col min="27" max="27" width="15.28515625" style="73" hidden="1" customWidth="1"/>
    <col min="28" max="28" width="44.42578125" style="73" hidden="1" customWidth="1"/>
    <col min="29" max="29" width="10.28515625" style="3" hidden="1" customWidth="1"/>
    <col min="30" max="36" width="10.28515625" style="3" customWidth="1"/>
    <col min="37" max="256" width="9.140625" style="3"/>
    <col min="257" max="257" width="4.42578125" style="3" bestFit="1" customWidth="1"/>
    <col min="258" max="258" width="7" style="3" customWidth="1"/>
    <col min="259" max="259" width="8.85546875" style="3" customWidth="1"/>
    <col min="260" max="260" width="8.140625" style="3" customWidth="1"/>
    <col min="261" max="261" width="7.7109375" style="3" customWidth="1"/>
    <col min="262" max="262" width="9.7109375" style="3" customWidth="1"/>
    <col min="263" max="263" width="6.42578125" style="3" bestFit="1" customWidth="1"/>
    <col min="264" max="265" width="6.42578125" style="3" customWidth="1"/>
    <col min="266" max="266" width="10.85546875" style="3" customWidth="1"/>
    <col min="267" max="267" width="4.5703125" style="3" customWidth="1"/>
    <col min="268" max="268" width="12.5703125" style="3" customWidth="1"/>
    <col min="269" max="269" width="7.140625" style="3" customWidth="1"/>
    <col min="270" max="270" width="4.5703125" style="3" bestFit="1" customWidth="1"/>
    <col min="271" max="271" width="6.42578125" style="3" customWidth="1"/>
    <col min="272" max="272" width="3.140625" style="3" bestFit="1" customWidth="1"/>
    <col min="273" max="273" width="6.42578125" style="3" customWidth="1"/>
    <col min="274" max="274" width="3.28515625" style="3" customWidth="1"/>
    <col min="275" max="275" width="6.42578125" style="3" customWidth="1"/>
    <col min="276" max="276" width="3.28515625" style="3" customWidth="1"/>
    <col min="277" max="282" width="9.140625" style="3"/>
    <col min="283" max="285" width="0" style="3" hidden="1" customWidth="1"/>
    <col min="286" max="292" width="10.28515625" style="3" customWidth="1"/>
    <col min="293" max="512" width="9.140625" style="3"/>
    <col min="513" max="513" width="4.42578125" style="3" bestFit="1" customWidth="1"/>
    <col min="514" max="514" width="7" style="3" customWidth="1"/>
    <col min="515" max="515" width="8.85546875" style="3" customWidth="1"/>
    <col min="516" max="516" width="8.140625" style="3" customWidth="1"/>
    <col min="517" max="517" width="7.7109375" style="3" customWidth="1"/>
    <col min="518" max="518" width="9.7109375" style="3" customWidth="1"/>
    <col min="519" max="519" width="6.42578125" style="3" bestFit="1" customWidth="1"/>
    <col min="520" max="521" width="6.42578125" style="3" customWidth="1"/>
    <col min="522" max="522" width="10.85546875" style="3" customWidth="1"/>
    <col min="523" max="523" width="4.5703125" style="3" customWidth="1"/>
    <col min="524" max="524" width="12.5703125" style="3" customWidth="1"/>
    <col min="525" max="525" width="7.140625" style="3" customWidth="1"/>
    <col min="526" max="526" width="4.5703125" style="3" bestFit="1" customWidth="1"/>
    <col min="527" max="527" width="6.42578125" style="3" customWidth="1"/>
    <col min="528" max="528" width="3.140625" style="3" bestFit="1" customWidth="1"/>
    <col min="529" max="529" width="6.42578125" style="3" customWidth="1"/>
    <col min="530" max="530" width="3.28515625" style="3" customWidth="1"/>
    <col min="531" max="531" width="6.42578125" style="3" customWidth="1"/>
    <col min="532" max="532" width="3.28515625" style="3" customWidth="1"/>
    <col min="533" max="538" width="9.140625" style="3"/>
    <col min="539" max="541" width="0" style="3" hidden="1" customWidth="1"/>
    <col min="542" max="548" width="10.28515625" style="3" customWidth="1"/>
    <col min="549" max="768" width="9.140625" style="3"/>
    <col min="769" max="769" width="4.42578125" style="3" bestFit="1" customWidth="1"/>
    <col min="770" max="770" width="7" style="3" customWidth="1"/>
    <col min="771" max="771" width="8.85546875" style="3" customWidth="1"/>
    <col min="772" max="772" width="8.140625" style="3" customWidth="1"/>
    <col min="773" max="773" width="7.7109375" style="3" customWidth="1"/>
    <col min="774" max="774" width="9.7109375" style="3" customWidth="1"/>
    <col min="775" max="775" width="6.42578125" style="3" bestFit="1" customWidth="1"/>
    <col min="776" max="777" width="6.42578125" style="3" customWidth="1"/>
    <col min="778" max="778" width="10.85546875" style="3" customWidth="1"/>
    <col min="779" max="779" width="4.5703125" style="3" customWidth="1"/>
    <col min="780" max="780" width="12.5703125" style="3" customWidth="1"/>
    <col min="781" max="781" width="7.140625" style="3" customWidth="1"/>
    <col min="782" max="782" width="4.5703125" style="3" bestFit="1" customWidth="1"/>
    <col min="783" max="783" width="6.42578125" style="3" customWidth="1"/>
    <col min="784" max="784" width="3.140625" style="3" bestFit="1" customWidth="1"/>
    <col min="785" max="785" width="6.42578125" style="3" customWidth="1"/>
    <col min="786" max="786" width="3.28515625" style="3" customWidth="1"/>
    <col min="787" max="787" width="6.42578125" style="3" customWidth="1"/>
    <col min="788" max="788" width="3.28515625" style="3" customWidth="1"/>
    <col min="789" max="794" width="9.140625" style="3"/>
    <col min="795" max="797" width="0" style="3" hidden="1" customWidth="1"/>
    <col min="798" max="804" width="10.28515625" style="3" customWidth="1"/>
    <col min="805" max="1024" width="9.140625" style="3"/>
    <col min="1025" max="1025" width="4.42578125" style="3" bestFit="1" customWidth="1"/>
    <col min="1026" max="1026" width="7" style="3" customWidth="1"/>
    <col min="1027" max="1027" width="8.85546875" style="3" customWidth="1"/>
    <col min="1028" max="1028" width="8.140625" style="3" customWidth="1"/>
    <col min="1029" max="1029" width="7.7109375" style="3" customWidth="1"/>
    <col min="1030" max="1030" width="9.7109375" style="3" customWidth="1"/>
    <col min="1031" max="1031" width="6.42578125" style="3" bestFit="1" customWidth="1"/>
    <col min="1032" max="1033" width="6.42578125" style="3" customWidth="1"/>
    <col min="1034" max="1034" width="10.85546875" style="3" customWidth="1"/>
    <col min="1035" max="1035" width="4.5703125" style="3" customWidth="1"/>
    <col min="1036" max="1036" width="12.5703125" style="3" customWidth="1"/>
    <col min="1037" max="1037" width="7.140625" style="3" customWidth="1"/>
    <col min="1038" max="1038" width="4.5703125" style="3" bestFit="1" customWidth="1"/>
    <col min="1039" max="1039" width="6.42578125" style="3" customWidth="1"/>
    <col min="1040" max="1040" width="3.140625" style="3" bestFit="1" customWidth="1"/>
    <col min="1041" max="1041" width="6.42578125" style="3" customWidth="1"/>
    <col min="1042" max="1042" width="3.28515625" style="3" customWidth="1"/>
    <col min="1043" max="1043" width="6.42578125" style="3" customWidth="1"/>
    <col min="1044" max="1044" width="3.28515625" style="3" customWidth="1"/>
    <col min="1045" max="1050" width="9.140625" style="3"/>
    <col min="1051" max="1053" width="0" style="3" hidden="1" customWidth="1"/>
    <col min="1054" max="1060" width="10.28515625" style="3" customWidth="1"/>
    <col min="1061" max="1280" width="9.140625" style="3"/>
    <col min="1281" max="1281" width="4.42578125" style="3" bestFit="1" customWidth="1"/>
    <col min="1282" max="1282" width="7" style="3" customWidth="1"/>
    <col min="1283" max="1283" width="8.85546875" style="3" customWidth="1"/>
    <col min="1284" max="1284" width="8.140625" style="3" customWidth="1"/>
    <col min="1285" max="1285" width="7.7109375" style="3" customWidth="1"/>
    <col min="1286" max="1286" width="9.7109375" style="3" customWidth="1"/>
    <col min="1287" max="1287" width="6.42578125" style="3" bestFit="1" customWidth="1"/>
    <col min="1288" max="1289" width="6.42578125" style="3" customWidth="1"/>
    <col min="1290" max="1290" width="10.85546875" style="3" customWidth="1"/>
    <col min="1291" max="1291" width="4.5703125" style="3" customWidth="1"/>
    <col min="1292" max="1292" width="12.5703125" style="3" customWidth="1"/>
    <col min="1293" max="1293" width="7.140625" style="3" customWidth="1"/>
    <col min="1294" max="1294" width="4.5703125" style="3" bestFit="1" customWidth="1"/>
    <col min="1295" max="1295" width="6.42578125" style="3" customWidth="1"/>
    <col min="1296" max="1296" width="3.140625" style="3" bestFit="1" customWidth="1"/>
    <col min="1297" max="1297" width="6.42578125" style="3" customWidth="1"/>
    <col min="1298" max="1298" width="3.28515625" style="3" customWidth="1"/>
    <col min="1299" max="1299" width="6.42578125" style="3" customWidth="1"/>
    <col min="1300" max="1300" width="3.28515625" style="3" customWidth="1"/>
    <col min="1301" max="1306" width="9.140625" style="3"/>
    <col min="1307" max="1309" width="0" style="3" hidden="1" customWidth="1"/>
    <col min="1310" max="1316" width="10.28515625" style="3" customWidth="1"/>
    <col min="1317" max="1536" width="9.140625" style="3"/>
    <col min="1537" max="1537" width="4.42578125" style="3" bestFit="1" customWidth="1"/>
    <col min="1538" max="1538" width="7" style="3" customWidth="1"/>
    <col min="1539" max="1539" width="8.85546875" style="3" customWidth="1"/>
    <col min="1540" max="1540" width="8.140625" style="3" customWidth="1"/>
    <col min="1541" max="1541" width="7.7109375" style="3" customWidth="1"/>
    <col min="1542" max="1542" width="9.7109375" style="3" customWidth="1"/>
    <col min="1543" max="1543" width="6.42578125" style="3" bestFit="1" customWidth="1"/>
    <col min="1544" max="1545" width="6.42578125" style="3" customWidth="1"/>
    <col min="1546" max="1546" width="10.85546875" style="3" customWidth="1"/>
    <col min="1547" max="1547" width="4.5703125" style="3" customWidth="1"/>
    <col min="1548" max="1548" width="12.5703125" style="3" customWidth="1"/>
    <col min="1549" max="1549" width="7.140625" style="3" customWidth="1"/>
    <col min="1550" max="1550" width="4.5703125" style="3" bestFit="1" customWidth="1"/>
    <col min="1551" max="1551" width="6.42578125" style="3" customWidth="1"/>
    <col min="1552" max="1552" width="3.140625" style="3" bestFit="1" customWidth="1"/>
    <col min="1553" max="1553" width="6.42578125" style="3" customWidth="1"/>
    <col min="1554" max="1554" width="3.28515625" style="3" customWidth="1"/>
    <col min="1555" max="1555" width="6.42578125" style="3" customWidth="1"/>
    <col min="1556" max="1556" width="3.28515625" style="3" customWidth="1"/>
    <col min="1557" max="1562" width="9.140625" style="3"/>
    <col min="1563" max="1565" width="0" style="3" hidden="1" customWidth="1"/>
    <col min="1566" max="1572" width="10.28515625" style="3" customWidth="1"/>
    <col min="1573" max="1792" width="9.140625" style="3"/>
    <col min="1793" max="1793" width="4.42578125" style="3" bestFit="1" customWidth="1"/>
    <col min="1794" max="1794" width="7" style="3" customWidth="1"/>
    <col min="1795" max="1795" width="8.85546875" style="3" customWidth="1"/>
    <col min="1796" max="1796" width="8.140625" style="3" customWidth="1"/>
    <col min="1797" max="1797" width="7.7109375" style="3" customWidth="1"/>
    <col min="1798" max="1798" width="9.7109375" style="3" customWidth="1"/>
    <col min="1799" max="1799" width="6.42578125" style="3" bestFit="1" customWidth="1"/>
    <col min="1800" max="1801" width="6.42578125" style="3" customWidth="1"/>
    <col min="1802" max="1802" width="10.85546875" style="3" customWidth="1"/>
    <col min="1803" max="1803" width="4.5703125" style="3" customWidth="1"/>
    <col min="1804" max="1804" width="12.5703125" style="3" customWidth="1"/>
    <col min="1805" max="1805" width="7.140625" style="3" customWidth="1"/>
    <col min="1806" max="1806" width="4.5703125" style="3" bestFit="1" customWidth="1"/>
    <col min="1807" max="1807" width="6.42578125" style="3" customWidth="1"/>
    <col min="1808" max="1808" width="3.140625" style="3" bestFit="1" customWidth="1"/>
    <col min="1809" max="1809" width="6.42578125" style="3" customWidth="1"/>
    <col min="1810" max="1810" width="3.28515625" style="3" customWidth="1"/>
    <col min="1811" max="1811" width="6.42578125" style="3" customWidth="1"/>
    <col min="1812" max="1812" width="3.28515625" style="3" customWidth="1"/>
    <col min="1813" max="1818" width="9.140625" style="3"/>
    <col min="1819" max="1821" width="0" style="3" hidden="1" customWidth="1"/>
    <col min="1822" max="1828" width="10.28515625" style="3" customWidth="1"/>
    <col min="1829" max="2048" width="9.140625" style="3"/>
    <col min="2049" max="2049" width="4.42578125" style="3" bestFit="1" customWidth="1"/>
    <col min="2050" max="2050" width="7" style="3" customWidth="1"/>
    <col min="2051" max="2051" width="8.85546875" style="3" customWidth="1"/>
    <col min="2052" max="2052" width="8.140625" style="3" customWidth="1"/>
    <col min="2053" max="2053" width="7.7109375" style="3" customWidth="1"/>
    <col min="2054" max="2054" width="9.7109375" style="3" customWidth="1"/>
    <col min="2055" max="2055" width="6.42578125" style="3" bestFit="1" customWidth="1"/>
    <col min="2056" max="2057" width="6.42578125" style="3" customWidth="1"/>
    <col min="2058" max="2058" width="10.85546875" style="3" customWidth="1"/>
    <col min="2059" max="2059" width="4.5703125" style="3" customWidth="1"/>
    <col min="2060" max="2060" width="12.5703125" style="3" customWidth="1"/>
    <col min="2061" max="2061" width="7.140625" style="3" customWidth="1"/>
    <col min="2062" max="2062" width="4.5703125" style="3" bestFit="1" customWidth="1"/>
    <col min="2063" max="2063" width="6.42578125" style="3" customWidth="1"/>
    <col min="2064" max="2064" width="3.140625" style="3" bestFit="1" customWidth="1"/>
    <col min="2065" max="2065" width="6.42578125" style="3" customWidth="1"/>
    <col min="2066" max="2066" width="3.28515625" style="3" customWidth="1"/>
    <col min="2067" max="2067" width="6.42578125" style="3" customWidth="1"/>
    <col min="2068" max="2068" width="3.28515625" style="3" customWidth="1"/>
    <col min="2069" max="2074" width="9.140625" style="3"/>
    <col min="2075" max="2077" width="0" style="3" hidden="1" customWidth="1"/>
    <col min="2078" max="2084" width="10.28515625" style="3" customWidth="1"/>
    <col min="2085" max="2304" width="9.140625" style="3"/>
    <col min="2305" max="2305" width="4.42578125" style="3" bestFit="1" customWidth="1"/>
    <col min="2306" max="2306" width="7" style="3" customWidth="1"/>
    <col min="2307" max="2307" width="8.85546875" style="3" customWidth="1"/>
    <col min="2308" max="2308" width="8.140625" style="3" customWidth="1"/>
    <col min="2309" max="2309" width="7.7109375" style="3" customWidth="1"/>
    <col min="2310" max="2310" width="9.7109375" style="3" customWidth="1"/>
    <col min="2311" max="2311" width="6.42578125" style="3" bestFit="1" customWidth="1"/>
    <col min="2312" max="2313" width="6.42578125" style="3" customWidth="1"/>
    <col min="2314" max="2314" width="10.85546875" style="3" customWidth="1"/>
    <col min="2315" max="2315" width="4.5703125" style="3" customWidth="1"/>
    <col min="2316" max="2316" width="12.5703125" style="3" customWidth="1"/>
    <col min="2317" max="2317" width="7.140625" style="3" customWidth="1"/>
    <col min="2318" max="2318" width="4.5703125" style="3" bestFit="1" customWidth="1"/>
    <col min="2319" max="2319" width="6.42578125" style="3" customWidth="1"/>
    <col min="2320" max="2320" width="3.140625" style="3" bestFit="1" customWidth="1"/>
    <col min="2321" max="2321" width="6.42578125" style="3" customWidth="1"/>
    <col min="2322" max="2322" width="3.28515625" style="3" customWidth="1"/>
    <col min="2323" max="2323" width="6.42578125" style="3" customWidth="1"/>
    <col min="2324" max="2324" width="3.28515625" style="3" customWidth="1"/>
    <col min="2325" max="2330" width="9.140625" style="3"/>
    <col min="2331" max="2333" width="0" style="3" hidden="1" customWidth="1"/>
    <col min="2334" max="2340" width="10.28515625" style="3" customWidth="1"/>
    <col min="2341" max="2560" width="9.140625" style="3"/>
    <col min="2561" max="2561" width="4.42578125" style="3" bestFit="1" customWidth="1"/>
    <col min="2562" max="2562" width="7" style="3" customWidth="1"/>
    <col min="2563" max="2563" width="8.85546875" style="3" customWidth="1"/>
    <col min="2564" max="2564" width="8.140625" style="3" customWidth="1"/>
    <col min="2565" max="2565" width="7.7109375" style="3" customWidth="1"/>
    <col min="2566" max="2566" width="9.7109375" style="3" customWidth="1"/>
    <col min="2567" max="2567" width="6.42578125" style="3" bestFit="1" customWidth="1"/>
    <col min="2568" max="2569" width="6.42578125" style="3" customWidth="1"/>
    <col min="2570" max="2570" width="10.85546875" style="3" customWidth="1"/>
    <col min="2571" max="2571" width="4.5703125" style="3" customWidth="1"/>
    <col min="2572" max="2572" width="12.5703125" style="3" customWidth="1"/>
    <col min="2573" max="2573" width="7.140625" style="3" customWidth="1"/>
    <col min="2574" max="2574" width="4.5703125" style="3" bestFit="1" customWidth="1"/>
    <col min="2575" max="2575" width="6.42578125" style="3" customWidth="1"/>
    <col min="2576" max="2576" width="3.140625" style="3" bestFit="1" customWidth="1"/>
    <col min="2577" max="2577" width="6.42578125" style="3" customWidth="1"/>
    <col min="2578" max="2578" width="3.28515625" style="3" customWidth="1"/>
    <col min="2579" max="2579" width="6.42578125" style="3" customWidth="1"/>
    <col min="2580" max="2580" width="3.28515625" style="3" customWidth="1"/>
    <col min="2581" max="2586" width="9.140625" style="3"/>
    <col min="2587" max="2589" width="0" style="3" hidden="1" customWidth="1"/>
    <col min="2590" max="2596" width="10.28515625" style="3" customWidth="1"/>
    <col min="2597" max="2816" width="9.140625" style="3"/>
    <col min="2817" max="2817" width="4.42578125" style="3" bestFit="1" customWidth="1"/>
    <col min="2818" max="2818" width="7" style="3" customWidth="1"/>
    <col min="2819" max="2819" width="8.85546875" style="3" customWidth="1"/>
    <col min="2820" max="2820" width="8.140625" style="3" customWidth="1"/>
    <col min="2821" max="2821" width="7.7109375" style="3" customWidth="1"/>
    <col min="2822" max="2822" width="9.7109375" style="3" customWidth="1"/>
    <col min="2823" max="2823" width="6.42578125" style="3" bestFit="1" customWidth="1"/>
    <col min="2824" max="2825" width="6.42578125" style="3" customWidth="1"/>
    <col min="2826" max="2826" width="10.85546875" style="3" customWidth="1"/>
    <col min="2827" max="2827" width="4.5703125" style="3" customWidth="1"/>
    <col min="2828" max="2828" width="12.5703125" style="3" customWidth="1"/>
    <col min="2829" max="2829" width="7.140625" style="3" customWidth="1"/>
    <col min="2830" max="2830" width="4.5703125" style="3" bestFit="1" customWidth="1"/>
    <col min="2831" max="2831" width="6.42578125" style="3" customWidth="1"/>
    <col min="2832" max="2832" width="3.140625" style="3" bestFit="1" customWidth="1"/>
    <col min="2833" max="2833" width="6.42578125" style="3" customWidth="1"/>
    <col min="2834" max="2834" width="3.28515625" style="3" customWidth="1"/>
    <col min="2835" max="2835" width="6.42578125" style="3" customWidth="1"/>
    <col min="2836" max="2836" width="3.28515625" style="3" customWidth="1"/>
    <col min="2837" max="2842" width="9.140625" style="3"/>
    <col min="2843" max="2845" width="0" style="3" hidden="1" customWidth="1"/>
    <col min="2846" max="2852" width="10.28515625" style="3" customWidth="1"/>
    <col min="2853" max="3072" width="9.140625" style="3"/>
    <col min="3073" max="3073" width="4.42578125" style="3" bestFit="1" customWidth="1"/>
    <col min="3074" max="3074" width="7" style="3" customWidth="1"/>
    <col min="3075" max="3075" width="8.85546875" style="3" customWidth="1"/>
    <col min="3076" max="3076" width="8.140625" style="3" customWidth="1"/>
    <col min="3077" max="3077" width="7.7109375" style="3" customWidth="1"/>
    <col min="3078" max="3078" width="9.7109375" style="3" customWidth="1"/>
    <col min="3079" max="3079" width="6.42578125" style="3" bestFit="1" customWidth="1"/>
    <col min="3080" max="3081" width="6.42578125" style="3" customWidth="1"/>
    <col min="3082" max="3082" width="10.85546875" style="3" customWidth="1"/>
    <col min="3083" max="3083" width="4.5703125" style="3" customWidth="1"/>
    <col min="3084" max="3084" width="12.5703125" style="3" customWidth="1"/>
    <col min="3085" max="3085" width="7.140625" style="3" customWidth="1"/>
    <col min="3086" max="3086" width="4.5703125" style="3" bestFit="1" customWidth="1"/>
    <col min="3087" max="3087" width="6.42578125" style="3" customWidth="1"/>
    <col min="3088" max="3088" width="3.140625" style="3" bestFit="1" customWidth="1"/>
    <col min="3089" max="3089" width="6.42578125" style="3" customWidth="1"/>
    <col min="3090" max="3090" width="3.28515625" style="3" customWidth="1"/>
    <col min="3091" max="3091" width="6.42578125" style="3" customWidth="1"/>
    <col min="3092" max="3092" width="3.28515625" style="3" customWidth="1"/>
    <col min="3093" max="3098" width="9.140625" style="3"/>
    <col min="3099" max="3101" width="0" style="3" hidden="1" customWidth="1"/>
    <col min="3102" max="3108" width="10.28515625" style="3" customWidth="1"/>
    <col min="3109" max="3328" width="9.140625" style="3"/>
    <col min="3329" max="3329" width="4.42578125" style="3" bestFit="1" customWidth="1"/>
    <col min="3330" max="3330" width="7" style="3" customWidth="1"/>
    <col min="3331" max="3331" width="8.85546875" style="3" customWidth="1"/>
    <col min="3332" max="3332" width="8.140625" style="3" customWidth="1"/>
    <col min="3333" max="3333" width="7.7109375" style="3" customWidth="1"/>
    <col min="3334" max="3334" width="9.7109375" style="3" customWidth="1"/>
    <col min="3335" max="3335" width="6.42578125" style="3" bestFit="1" customWidth="1"/>
    <col min="3336" max="3337" width="6.42578125" style="3" customWidth="1"/>
    <col min="3338" max="3338" width="10.85546875" style="3" customWidth="1"/>
    <col min="3339" max="3339" width="4.5703125" style="3" customWidth="1"/>
    <col min="3340" max="3340" width="12.5703125" style="3" customWidth="1"/>
    <col min="3341" max="3341" width="7.140625" style="3" customWidth="1"/>
    <col min="3342" max="3342" width="4.5703125" style="3" bestFit="1" customWidth="1"/>
    <col min="3343" max="3343" width="6.42578125" style="3" customWidth="1"/>
    <col min="3344" max="3344" width="3.140625" style="3" bestFit="1" customWidth="1"/>
    <col min="3345" max="3345" width="6.42578125" style="3" customWidth="1"/>
    <col min="3346" max="3346" width="3.28515625" style="3" customWidth="1"/>
    <col min="3347" max="3347" width="6.42578125" style="3" customWidth="1"/>
    <col min="3348" max="3348" width="3.28515625" style="3" customWidth="1"/>
    <col min="3349" max="3354" width="9.140625" style="3"/>
    <col min="3355" max="3357" width="0" style="3" hidden="1" customWidth="1"/>
    <col min="3358" max="3364" width="10.28515625" style="3" customWidth="1"/>
    <col min="3365" max="3584" width="9.140625" style="3"/>
    <col min="3585" max="3585" width="4.42578125" style="3" bestFit="1" customWidth="1"/>
    <col min="3586" max="3586" width="7" style="3" customWidth="1"/>
    <col min="3587" max="3587" width="8.85546875" style="3" customWidth="1"/>
    <col min="3588" max="3588" width="8.140625" style="3" customWidth="1"/>
    <col min="3589" max="3589" width="7.7109375" style="3" customWidth="1"/>
    <col min="3590" max="3590" width="9.7109375" style="3" customWidth="1"/>
    <col min="3591" max="3591" width="6.42578125" style="3" bestFit="1" customWidth="1"/>
    <col min="3592" max="3593" width="6.42578125" style="3" customWidth="1"/>
    <col min="3594" max="3594" width="10.85546875" style="3" customWidth="1"/>
    <col min="3595" max="3595" width="4.5703125" style="3" customWidth="1"/>
    <col min="3596" max="3596" width="12.5703125" style="3" customWidth="1"/>
    <col min="3597" max="3597" width="7.140625" style="3" customWidth="1"/>
    <col min="3598" max="3598" width="4.5703125" style="3" bestFit="1" customWidth="1"/>
    <col min="3599" max="3599" width="6.42578125" style="3" customWidth="1"/>
    <col min="3600" max="3600" width="3.140625" style="3" bestFit="1" customWidth="1"/>
    <col min="3601" max="3601" width="6.42578125" style="3" customWidth="1"/>
    <col min="3602" max="3602" width="3.28515625" style="3" customWidth="1"/>
    <col min="3603" max="3603" width="6.42578125" style="3" customWidth="1"/>
    <col min="3604" max="3604" width="3.28515625" style="3" customWidth="1"/>
    <col min="3605" max="3610" width="9.140625" style="3"/>
    <col min="3611" max="3613" width="0" style="3" hidden="1" customWidth="1"/>
    <col min="3614" max="3620" width="10.28515625" style="3" customWidth="1"/>
    <col min="3621" max="3840" width="9.140625" style="3"/>
    <col min="3841" max="3841" width="4.42578125" style="3" bestFit="1" customWidth="1"/>
    <col min="3842" max="3842" width="7" style="3" customWidth="1"/>
    <col min="3843" max="3843" width="8.85546875" style="3" customWidth="1"/>
    <col min="3844" max="3844" width="8.140625" style="3" customWidth="1"/>
    <col min="3845" max="3845" width="7.7109375" style="3" customWidth="1"/>
    <col min="3846" max="3846" width="9.7109375" style="3" customWidth="1"/>
    <col min="3847" max="3847" width="6.42578125" style="3" bestFit="1" customWidth="1"/>
    <col min="3848" max="3849" width="6.42578125" style="3" customWidth="1"/>
    <col min="3850" max="3850" width="10.85546875" style="3" customWidth="1"/>
    <col min="3851" max="3851" width="4.5703125" style="3" customWidth="1"/>
    <col min="3852" max="3852" width="12.5703125" style="3" customWidth="1"/>
    <col min="3853" max="3853" width="7.140625" style="3" customWidth="1"/>
    <col min="3854" max="3854" width="4.5703125" style="3" bestFit="1" customWidth="1"/>
    <col min="3855" max="3855" width="6.42578125" style="3" customWidth="1"/>
    <col min="3856" max="3856" width="3.140625" style="3" bestFit="1" customWidth="1"/>
    <col min="3857" max="3857" width="6.42578125" style="3" customWidth="1"/>
    <col min="3858" max="3858" width="3.28515625" style="3" customWidth="1"/>
    <col min="3859" max="3859" width="6.42578125" style="3" customWidth="1"/>
    <col min="3860" max="3860" width="3.28515625" style="3" customWidth="1"/>
    <col min="3861" max="3866" width="9.140625" style="3"/>
    <col min="3867" max="3869" width="0" style="3" hidden="1" customWidth="1"/>
    <col min="3870" max="3876" width="10.28515625" style="3" customWidth="1"/>
    <col min="3877" max="4096" width="9.140625" style="3"/>
    <col min="4097" max="4097" width="4.42578125" style="3" bestFit="1" customWidth="1"/>
    <col min="4098" max="4098" width="7" style="3" customWidth="1"/>
    <col min="4099" max="4099" width="8.85546875" style="3" customWidth="1"/>
    <col min="4100" max="4100" width="8.140625" style="3" customWidth="1"/>
    <col min="4101" max="4101" width="7.7109375" style="3" customWidth="1"/>
    <col min="4102" max="4102" width="9.7109375" style="3" customWidth="1"/>
    <col min="4103" max="4103" width="6.42578125" style="3" bestFit="1" customWidth="1"/>
    <col min="4104" max="4105" width="6.42578125" style="3" customWidth="1"/>
    <col min="4106" max="4106" width="10.85546875" style="3" customWidth="1"/>
    <col min="4107" max="4107" width="4.5703125" style="3" customWidth="1"/>
    <col min="4108" max="4108" width="12.5703125" style="3" customWidth="1"/>
    <col min="4109" max="4109" width="7.140625" style="3" customWidth="1"/>
    <col min="4110" max="4110" width="4.5703125" style="3" bestFit="1" customWidth="1"/>
    <col min="4111" max="4111" width="6.42578125" style="3" customWidth="1"/>
    <col min="4112" max="4112" width="3.140625" style="3" bestFit="1" customWidth="1"/>
    <col min="4113" max="4113" width="6.42578125" style="3" customWidth="1"/>
    <col min="4114" max="4114" width="3.28515625" style="3" customWidth="1"/>
    <col min="4115" max="4115" width="6.42578125" style="3" customWidth="1"/>
    <col min="4116" max="4116" width="3.28515625" style="3" customWidth="1"/>
    <col min="4117" max="4122" width="9.140625" style="3"/>
    <col min="4123" max="4125" width="0" style="3" hidden="1" customWidth="1"/>
    <col min="4126" max="4132" width="10.28515625" style="3" customWidth="1"/>
    <col min="4133" max="4352" width="9.140625" style="3"/>
    <col min="4353" max="4353" width="4.42578125" style="3" bestFit="1" customWidth="1"/>
    <col min="4354" max="4354" width="7" style="3" customWidth="1"/>
    <col min="4355" max="4355" width="8.85546875" style="3" customWidth="1"/>
    <col min="4356" max="4356" width="8.140625" style="3" customWidth="1"/>
    <col min="4357" max="4357" width="7.7109375" style="3" customWidth="1"/>
    <col min="4358" max="4358" width="9.7109375" style="3" customWidth="1"/>
    <col min="4359" max="4359" width="6.42578125" style="3" bestFit="1" customWidth="1"/>
    <col min="4360" max="4361" width="6.42578125" style="3" customWidth="1"/>
    <col min="4362" max="4362" width="10.85546875" style="3" customWidth="1"/>
    <col min="4363" max="4363" width="4.5703125" style="3" customWidth="1"/>
    <col min="4364" max="4364" width="12.5703125" style="3" customWidth="1"/>
    <col min="4365" max="4365" width="7.140625" style="3" customWidth="1"/>
    <col min="4366" max="4366" width="4.5703125" style="3" bestFit="1" customWidth="1"/>
    <col min="4367" max="4367" width="6.42578125" style="3" customWidth="1"/>
    <col min="4368" max="4368" width="3.140625" style="3" bestFit="1" customWidth="1"/>
    <col min="4369" max="4369" width="6.42578125" style="3" customWidth="1"/>
    <col min="4370" max="4370" width="3.28515625" style="3" customWidth="1"/>
    <col min="4371" max="4371" width="6.42578125" style="3" customWidth="1"/>
    <col min="4372" max="4372" width="3.28515625" style="3" customWidth="1"/>
    <col min="4373" max="4378" width="9.140625" style="3"/>
    <col min="4379" max="4381" width="0" style="3" hidden="1" customWidth="1"/>
    <col min="4382" max="4388" width="10.28515625" style="3" customWidth="1"/>
    <col min="4389" max="4608" width="9.140625" style="3"/>
    <col min="4609" max="4609" width="4.42578125" style="3" bestFit="1" customWidth="1"/>
    <col min="4610" max="4610" width="7" style="3" customWidth="1"/>
    <col min="4611" max="4611" width="8.85546875" style="3" customWidth="1"/>
    <col min="4612" max="4612" width="8.140625" style="3" customWidth="1"/>
    <col min="4613" max="4613" width="7.7109375" style="3" customWidth="1"/>
    <col min="4614" max="4614" width="9.7109375" style="3" customWidth="1"/>
    <col min="4615" max="4615" width="6.42578125" style="3" bestFit="1" customWidth="1"/>
    <col min="4616" max="4617" width="6.42578125" style="3" customWidth="1"/>
    <col min="4618" max="4618" width="10.85546875" style="3" customWidth="1"/>
    <col min="4619" max="4619" width="4.5703125" style="3" customWidth="1"/>
    <col min="4620" max="4620" width="12.5703125" style="3" customWidth="1"/>
    <col min="4621" max="4621" width="7.140625" style="3" customWidth="1"/>
    <col min="4622" max="4622" width="4.5703125" style="3" bestFit="1" customWidth="1"/>
    <col min="4623" max="4623" width="6.42578125" style="3" customWidth="1"/>
    <col min="4624" max="4624" width="3.140625" style="3" bestFit="1" customWidth="1"/>
    <col min="4625" max="4625" width="6.42578125" style="3" customWidth="1"/>
    <col min="4626" max="4626" width="3.28515625" style="3" customWidth="1"/>
    <col min="4627" max="4627" width="6.42578125" style="3" customWidth="1"/>
    <col min="4628" max="4628" width="3.28515625" style="3" customWidth="1"/>
    <col min="4629" max="4634" width="9.140625" style="3"/>
    <col min="4635" max="4637" width="0" style="3" hidden="1" customWidth="1"/>
    <col min="4638" max="4644" width="10.28515625" style="3" customWidth="1"/>
    <col min="4645" max="4864" width="9.140625" style="3"/>
    <col min="4865" max="4865" width="4.42578125" style="3" bestFit="1" customWidth="1"/>
    <col min="4866" max="4866" width="7" style="3" customWidth="1"/>
    <col min="4867" max="4867" width="8.85546875" style="3" customWidth="1"/>
    <col min="4868" max="4868" width="8.140625" style="3" customWidth="1"/>
    <col min="4869" max="4869" width="7.7109375" style="3" customWidth="1"/>
    <col min="4870" max="4870" width="9.7109375" style="3" customWidth="1"/>
    <col min="4871" max="4871" width="6.42578125" style="3" bestFit="1" customWidth="1"/>
    <col min="4872" max="4873" width="6.42578125" style="3" customWidth="1"/>
    <col min="4874" max="4874" width="10.85546875" style="3" customWidth="1"/>
    <col min="4875" max="4875" width="4.5703125" style="3" customWidth="1"/>
    <col min="4876" max="4876" width="12.5703125" style="3" customWidth="1"/>
    <col min="4877" max="4877" width="7.140625" style="3" customWidth="1"/>
    <col min="4878" max="4878" width="4.5703125" style="3" bestFit="1" customWidth="1"/>
    <col min="4879" max="4879" width="6.42578125" style="3" customWidth="1"/>
    <col min="4880" max="4880" width="3.140625" style="3" bestFit="1" customWidth="1"/>
    <col min="4881" max="4881" width="6.42578125" style="3" customWidth="1"/>
    <col min="4882" max="4882" width="3.28515625" style="3" customWidth="1"/>
    <col min="4883" max="4883" width="6.42578125" style="3" customWidth="1"/>
    <col min="4884" max="4884" width="3.28515625" style="3" customWidth="1"/>
    <col min="4885" max="4890" width="9.140625" style="3"/>
    <col min="4891" max="4893" width="0" style="3" hidden="1" customWidth="1"/>
    <col min="4894" max="4900" width="10.28515625" style="3" customWidth="1"/>
    <col min="4901" max="5120" width="9.140625" style="3"/>
    <col min="5121" max="5121" width="4.42578125" style="3" bestFit="1" customWidth="1"/>
    <col min="5122" max="5122" width="7" style="3" customWidth="1"/>
    <col min="5123" max="5123" width="8.85546875" style="3" customWidth="1"/>
    <col min="5124" max="5124" width="8.140625" style="3" customWidth="1"/>
    <col min="5125" max="5125" width="7.7109375" style="3" customWidth="1"/>
    <col min="5126" max="5126" width="9.7109375" style="3" customWidth="1"/>
    <col min="5127" max="5127" width="6.42578125" style="3" bestFit="1" customWidth="1"/>
    <col min="5128" max="5129" width="6.42578125" style="3" customWidth="1"/>
    <col min="5130" max="5130" width="10.85546875" style="3" customWidth="1"/>
    <col min="5131" max="5131" width="4.5703125" style="3" customWidth="1"/>
    <col min="5132" max="5132" width="12.5703125" style="3" customWidth="1"/>
    <col min="5133" max="5133" width="7.140625" style="3" customWidth="1"/>
    <col min="5134" max="5134" width="4.5703125" style="3" bestFit="1" customWidth="1"/>
    <col min="5135" max="5135" width="6.42578125" style="3" customWidth="1"/>
    <col min="5136" max="5136" width="3.140625" style="3" bestFit="1" customWidth="1"/>
    <col min="5137" max="5137" width="6.42578125" style="3" customWidth="1"/>
    <col min="5138" max="5138" width="3.28515625" style="3" customWidth="1"/>
    <col min="5139" max="5139" width="6.42578125" style="3" customWidth="1"/>
    <col min="5140" max="5140" width="3.28515625" style="3" customWidth="1"/>
    <col min="5141" max="5146" width="9.140625" style="3"/>
    <col min="5147" max="5149" width="0" style="3" hidden="1" customWidth="1"/>
    <col min="5150" max="5156" width="10.28515625" style="3" customWidth="1"/>
    <col min="5157" max="5376" width="9.140625" style="3"/>
    <col min="5377" max="5377" width="4.42578125" style="3" bestFit="1" customWidth="1"/>
    <col min="5378" max="5378" width="7" style="3" customWidth="1"/>
    <col min="5379" max="5379" width="8.85546875" style="3" customWidth="1"/>
    <col min="5380" max="5380" width="8.140625" style="3" customWidth="1"/>
    <col min="5381" max="5381" width="7.7109375" style="3" customWidth="1"/>
    <col min="5382" max="5382" width="9.7109375" style="3" customWidth="1"/>
    <col min="5383" max="5383" width="6.42578125" style="3" bestFit="1" customWidth="1"/>
    <col min="5384" max="5385" width="6.42578125" style="3" customWidth="1"/>
    <col min="5386" max="5386" width="10.85546875" style="3" customWidth="1"/>
    <col min="5387" max="5387" width="4.5703125" style="3" customWidth="1"/>
    <col min="5388" max="5388" width="12.5703125" style="3" customWidth="1"/>
    <col min="5389" max="5389" width="7.140625" style="3" customWidth="1"/>
    <col min="5390" max="5390" width="4.5703125" style="3" bestFit="1" customWidth="1"/>
    <col min="5391" max="5391" width="6.42578125" style="3" customWidth="1"/>
    <col min="5392" max="5392" width="3.140625" style="3" bestFit="1" customWidth="1"/>
    <col min="5393" max="5393" width="6.42578125" style="3" customWidth="1"/>
    <col min="5394" max="5394" width="3.28515625" style="3" customWidth="1"/>
    <col min="5395" max="5395" width="6.42578125" style="3" customWidth="1"/>
    <col min="5396" max="5396" width="3.28515625" style="3" customWidth="1"/>
    <col min="5397" max="5402" width="9.140625" style="3"/>
    <col min="5403" max="5405" width="0" style="3" hidden="1" customWidth="1"/>
    <col min="5406" max="5412" width="10.28515625" style="3" customWidth="1"/>
    <col min="5413" max="5632" width="9.140625" style="3"/>
    <col min="5633" max="5633" width="4.42578125" style="3" bestFit="1" customWidth="1"/>
    <col min="5634" max="5634" width="7" style="3" customWidth="1"/>
    <col min="5635" max="5635" width="8.85546875" style="3" customWidth="1"/>
    <col min="5636" max="5636" width="8.140625" style="3" customWidth="1"/>
    <col min="5637" max="5637" width="7.7109375" style="3" customWidth="1"/>
    <col min="5638" max="5638" width="9.7109375" style="3" customWidth="1"/>
    <col min="5639" max="5639" width="6.42578125" style="3" bestFit="1" customWidth="1"/>
    <col min="5640" max="5641" width="6.42578125" style="3" customWidth="1"/>
    <col min="5642" max="5642" width="10.85546875" style="3" customWidth="1"/>
    <col min="5643" max="5643" width="4.5703125" style="3" customWidth="1"/>
    <col min="5644" max="5644" width="12.5703125" style="3" customWidth="1"/>
    <col min="5645" max="5645" width="7.140625" style="3" customWidth="1"/>
    <col min="5646" max="5646" width="4.5703125" style="3" bestFit="1" customWidth="1"/>
    <col min="5647" max="5647" width="6.42578125" style="3" customWidth="1"/>
    <col min="5648" max="5648" width="3.140625" style="3" bestFit="1" customWidth="1"/>
    <col min="5649" max="5649" width="6.42578125" style="3" customWidth="1"/>
    <col min="5650" max="5650" width="3.28515625" style="3" customWidth="1"/>
    <col min="5651" max="5651" width="6.42578125" style="3" customWidth="1"/>
    <col min="5652" max="5652" width="3.28515625" style="3" customWidth="1"/>
    <col min="5653" max="5658" width="9.140625" style="3"/>
    <col min="5659" max="5661" width="0" style="3" hidden="1" customWidth="1"/>
    <col min="5662" max="5668" width="10.28515625" style="3" customWidth="1"/>
    <col min="5669" max="5888" width="9.140625" style="3"/>
    <col min="5889" max="5889" width="4.42578125" style="3" bestFit="1" customWidth="1"/>
    <col min="5890" max="5890" width="7" style="3" customWidth="1"/>
    <col min="5891" max="5891" width="8.85546875" style="3" customWidth="1"/>
    <col min="5892" max="5892" width="8.140625" style="3" customWidth="1"/>
    <col min="5893" max="5893" width="7.7109375" style="3" customWidth="1"/>
    <col min="5894" max="5894" width="9.7109375" style="3" customWidth="1"/>
    <col min="5895" max="5895" width="6.42578125" style="3" bestFit="1" customWidth="1"/>
    <col min="5896" max="5897" width="6.42578125" style="3" customWidth="1"/>
    <col min="5898" max="5898" width="10.85546875" style="3" customWidth="1"/>
    <col min="5899" max="5899" width="4.5703125" style="3" customWidth="1"/>
    <col min="5900" max="5900" width="12.5703125" style="3" customWidth="1"/>
    <col min="5901" max="5901" width="7.140625" style="3" customWidth="1"/>
    <col min="5902" max="5902" width="4.5703125" style="3" bestFit="1" customWidth="1"/>
    <col min="5903" max="5903" width="6.42578125" style="3" customWidth="1"/>
    <col min="5904" max="5904" width="3.140625" style="3" bestFit="1" customWidth="1"/>
    <col min="5905" max="5905" width="6.42578125" style="3" customWidth="1"/>
    <col min="5906" max="5906" width="3.28515625" style="3" customWidth="1"/>
    <col min="5907" max="5907" width="6.42578125" style="3" customWidth="1"/>
    <col min="5908" max="5908" width="3.28515625" style="3" customWidth="1"/>
    <col min="5909" max="5914" width="9.140625" style="3"/>
    <col min="5915" max="5917" width="0" style="3" hidden="1" customWidth="1"/>
    <col min="5918" max="5924" width="10.28515625" style="3" customWidth="1"/>
    <col min="5925" max="6144" width="9.140625" style="3"/>
    <col min="6145" max="6145" width="4.42578125" style="3" bestFit="1" customWidth="1"/>
    <col min="6146" max="6146" width="7" style="3" customWidth="1"/>
    <col min="6147" max="6147" width="8.85546875" style="3" customWidth="1"/>
    <col min="6148" max="6148" width="8.140625" style="3" customWidth="1"/>
    <col min="6149" max="6149" width="7.7109375" style="3" customWidth="1"/>
    <col min="6150" max="6150" width="9.7109375" style="3" customWidth="1"/>
    <col min="6151" max="6151" width="6.42578125" style="3" bestFit="1" customWidth="1"/>
    <col min="6152" max="6153" width="6.42578125" style="3" customWidth="1"/>
    <col min="6154" max="6154" width="10.85546875" style="3" customWidth="1"/>
    <col min="6155" max="6155" width="4.5703125" style="3" customWidth="1"/>
    <col min="6156" max="6156" width="12.5703125" style="3" customWidth="1"/>
    <col min="6157" max="6157" width="7.140625" style="3" customWidth="1"/>
    <col min="6158" max="6158" width="4.5703125" style="3" bestFit="1" customWidth="1"/>
    <col min="6159" max="6159" width="6.42578125" style="3" customWidth="1"/>
    <col min="6160" max="6160" width="3.140625" style="3" bestFit="1" customWidth="1"/>
    <col min="6161" max="6161" width="6.42578125" style="3" customWidth="1"/>
    <col min="6162" max="6162" width="3.28515625" style="3" customWidth="1"/>
    <col min="6163" max="6163" width="6.42578125" style="3" customWidth="1"/>
    <col min="6164" max="6164" width="3.28515625" style="3" customWidth="1"/>
    <col min="6165" max="6170" width="9.140625" style="3"/>
    <col min="6171" max="6173" width="0" style="3" hidden="1" customWidth="1"/>
    <col min="6174" max="6180" width="10.28515625" style="3" customWidth="1"/>
    <col min="6181" max="6400" width="9.140625" style="3"/>
    <col min="6401" max="6401" width="4.42578125" style="3" bestFit="1" customWidth="1"/>
    <col min="6402" max="6402" width="7" style="3" customWidth="1"/>
    <col min="6403" max="6403" width="8.85546875" style="3" customWidth="1"/>
    <col min="6404" max="6404" width="8.140625" style="3" customWidth="1"/>
    <col min="6405" max="6405" width="7.7109375" style="3" customWidth="1"/>
    <col min="6406" max="6406" width="9.7109375" style="3" customWidth="1"/>
    <col min="6407" max="6407" width="6.42578125" style="3" bestFit="1" customWidth="1"/>
    <col min="6408" max="6409" width="6.42578125" style="3" customWidth="1"/>
    <col min="6410" max="6410" width="10.85546875" style="3" customWidth="1"/>
    <col min="6411" max="6411" width="4.5703125" style="3" customWidth="1"/>
    <col min="6412" max="6412" width="12.5703125" style="3" customWidth="1"/>
    <col min="6413" max="6413" width="7.140625" style="3" customWidth="1"/>
    <col min="6414" max="6414" width="4.5703125" style="3" bestFit="1" customWidth="1"/>
    <col min="6415" max="6415" width="6.42578125" style="3" customWidth="1"/>
    <col min="6416" max="6416" width="3.140625" style="3" bestFit="1" customWidth="1"/>
    <col min="6417" max="6417" width="6.42578125" style="3" customWidth="1"/>
    <col min="6418" max="6418" width="3.28515625" style="3" customWidth="1"/>
    <col min="6419" max="6419" width="6.42578125" style="3" customWidth="1"/>
    <col min="6420" max="6420" width="3.28515625" style="3" customWidth="1"/>
    <col min="6421" max="6426" width="9.140625" style="3"/>
    <col min="6427" max="6429" width="0" style="3" hidden="1" customWidth="1"/>
    <col min="6430" max="6436" width="10.28515625" style="3" customWidth="1"/>
    <col min="6437" max="6656" width="9.140625" style="3"/>
    <col min="6657" max="6657" width="4.42578125" style="3" bestFit="1" customWidth="1"/>
    <col min="6658" max="6658" width="7" style="3" customWidth="1"/>
    <col min="6659" max="6659" width="8.85546875" style="3" customWidth="1"/>
    <col min="6660" max="6660" width="8.140625" style="3" customWidth="1"/>
    <col min="6661" max="6661" width="7.7109375" style="3" customWidth="1"/>
    <col min="6662" max="6662" width="9.7109375" style="3" customWidth="1"/>
    <col min="6663" max="6663" width="6.42578125" style="3" bestFit="1" customWidth="1"/>
    <col min="6664" max="6665" width="6.42578125" style="3" customWidth="1"/>
    <col min="6666" max="6666" width="10.85546875" style="3" customWidth="1"/>
    <col min="6667" max="6667" width="4.5703125" style="3" customWidth="1"/>
    <col min="6668" max="6668" width="12.5703125" style="3" customWidth="1"/>
    <col min="6669" max="6669" width="7.140625" style="3" customWidth="1"/>
    <col min="6670" max="6670" width="4.5703125" style="3" bestFit="1" customWidth="1"/>
    <col min="6671" max="6671" width="6.42578125" style="3" customWidth="1"/>
    <col min="6672" max="6672" width="3.140625" style="3" bestFit="1" customWidth="1"/>
    <col min="6673" max="6673" width="6.42578125" style="3" customWidth="1"/>
    <col min="6674" max="6674" width="3.28515625" style="3" customWidth="1"/>
    <col min="6675" max="6675" width="6.42578125" style="3" customWidth="1"/>
    <col min="6676" max="6676" width="3.28515625" style="3" customWidth="1"/>
    <col min="6677" max="6682" width="9.140625" style="3"/>
    <col min="6683" max="6685" width="0" style="3" hidden="1" customWidth="1"/>
    <col min="6686" max="6692" width="10.28515625" style="3" customWidth="1"/>
    <col min="6693" max="6912" width="9.140625" style="3"/>
    <col min="6913" max="6913" width="4.42578125" style="3" bestFit="1" customWidth="1"/>
    <col min="6914" max="6914" width="7" style="3" customWidth="1"/>
    <col min="6915" max="6915" width="8.85546875" style="3" customWidth="1"/>
    <col min="6916" max="6916" width="8.140625" style="3" customWidth="1"/>
    <col min="6917" max="6917" width="7.7109375" style="3" customWidth="1"/>
    <col min="6918" max="6918" width="9.7109375" style="3" customWidth="1"/>
    <col min="6919" max="6919" width="6.42578125" style="3" bestFit="1" customWidth="1"/>
    <col min="6920" max="6921" width="6.42578125" style="3" customWidth="1"/>
    <col min="6922" max="6922" width="10.85546875" style="3" customWidth="1"/>
    <col min="6923" max="6923" width="4.5703125" style="3" customWidth="1"/>
    <col min="6924" max="6924" width="12.5703125" style="3" customWidth="1"/>
    <col min="6925" max="6925" width="7.140625" style="3" customWidth="1"/>
    <col min="6926" max="6926" width="4.5703125" style="3" bestFit="1" customWidth="1"/>
    <col min="6927" max="6927" width="6.42578125" style="3" customWidth="1"/>
    <col min="6928" max="6928" width="3.140625" style="3" bestFit="1" customWidth="1"/>
    <col min="6929" max="6929" width="6.42578125" style="3" customWidth="1"/>
    <col min="6930" max="6930" width="3.28515625" style="3" customWidth="1"/>
    <col min="6931" max="6931" width="6.42578125" style="3" customWidth="1"/>
    <col min="6932" max="6932" width="3.28515625" style="3" customWidth="1"/>
    <col min="6933" max="6938" width="9.140625" style="3"/>
    <col min="6939" max="6941" width="0" style="3" hidden="1" customWidth="1"/>
    <col min="6942" max="6948" width="10.28515625" style="3" customWidth="1"/>
    <col min="6949" max="7168" width="9.140625" style="3"/>
    <col min="7169" max="7169" width="4.42578125" style="3" bestFit="1" customWidth="1"/>
    <col min="7170" max="7170" width="7" style="3" customWidth="1"/>
    <col min="7171" max="7171" width="8.85546875" style="3" customWidth="1"/>
    <col min="7172" max="7172" width="8.140625" style="3" customWidth="1"/>
    <col min="7173" max="7173" width="7.7109375" style="3" customWidth="1"/>
    <col min="7174" max="7174" width="9.7109375" style="3" customWidth="1"/>
    <col min="7175" max="7175" width="6.42578125" style="3" bestFit="1" customWidth="1"/>
    <col min="7176" max="7177" width="6.42578125" style="3" customWidth="1"/>
    <col min="7178" max="7178" width="10.85546875" style="3" customWidth="1"/>
    <col min="7179" max="7179" width="4.5703125" style="3" customWidth="1"/>
    <col min="7180" max="7180" width="12.5703125" style="3" customWidth="1"/>
    <col min="7181" max="7181" width="7.140625" style="3" customWidth="1"/>
    <col min="7182" max="7182" width="4.5703125" style="3" bestFit="1" customWidth="1"/>
    <col min="7183" max="7183" width="6.42578125" style="3" customWidth="1"/>
    <col min="7184" max="7184" width="3.140625" style="3" bestFit="1" customWidth="1"/>
    <col min="7185" max="7185" width="6.42578125" style="3" customWidth="1"/>
    <col min="7186" max="7186" width="3.28515625" style="3" customWidth="1"/>
    <col min="7187" max="7187" width="6.42578125" style="3" customWidth="1"/>
    <col min="7188" max="7188" width="3.28515625" style="3" customWidth="1"/>
    <col min="7189" max="7194" width="9.140625" style="3"/>
    <col min="7195" max="7197" width="0" style="3" hidden="1" customWidth="1"/>
    <col min="7198" max="7204" width="10.28515625" style="3" customWidth="1"/>
    <col min="7205" max="7424" width="9.140625" style="3"/>
    <col min="7425" max="7425" width="4.42578125" style="3" bestFit="1" customWidth="1"/>
    <col min="7426" max="7426" width="7" style="3" customWidth="1"/>
    <col min="7427" max="7427" width="8.85546875" style="3" customWidth="1"/>
    <col min="7428" max="7428" width="8.140625" style="3" customWidth="1"/>
    <col min="7429" max="7429" width="7.7109375" style="3" customWidth="1"/>
    <col min="7430" max="7430" width="9.7109375" style="3" customWidth="1"/>
    <col min="7431" max="7431" width="6.42578125" style="3" bestFit="1" customWidth="1"/>
    <col min="7432" max="7433" width="6.42578125" style="3" customWidth="1"/>
    <col min="7434" max="7434" width="10.85546875" style="3" customWidth="1"/>
    <col min="7435" max="7435" width="4.5703125" style="3" customWidth="1"/>
    <col min="7436" max="7436" width="12.5703125" style="3" customWidth="1"/>
    <col min="7437" max="7437" width="7.140625" style="3" customWidth="1"/>
    <col min="7438" max="7438" width="4.5703125" style="3" bestFit="1" customWidth="1"/>
    <col min="7439" max="7439" width="6.42578125" style="3" customWidth="1"/>
    <col min="7440" max="7440" width="3.140625" style="3" bestFit="1" customWidth="1"/>
    <col min="7441" max="7441" width="6.42578125" style="3" customWidth="1"/>
    <col min="7442" max="7442" width="3.28515625" style="3" customWidth="1"/>
    <col min="7443" max="7443" width="6.42578125" style="3" customWidth="1"/>
    <col min="7444" max="7444" width="3.28515625" style="3" customWidth="1"/>
    <col min="7445" max="7450" width="9.140625" style="3"/>
    <col min="7451" max="7453" width="0" style="3" hidden="1" customWidth="1"/>
    <col min="7454" max="7460" width="10.28515625" style="3" customWidth="1"/>
    <col min="7461" max="7680" width="9.140625" style="3"/>
    <col min="7681" max="7681" width="4.42578125" style="3" bestFit="1" customWidth="1"/>
    <col min="7682" max="7682" width="7" style="3" customWidth="1"/>
    <col min="7683" max="7683" width="8.85546875" style="3" customWidth="1"/>
    <col min="7684" max="7684" width="8.140625" style="3" customWidth="1"/>
    <col min="7685" max="7685" width="7.7109375" style="3" customWidth="1"/>
    <col min="7686" max="7686" width="9.7109375" style="3" customWidth="1"/>
    <col min="7687" max="7687" width="6.42578125" style="3" bestFit="1" customWidth="1"/>
    <col min="7688" max="7689" width="6.42578125" style="3" customWidth="1"/>
    <col min="7690" max="7690" width="10.85546875" style="3" customWidth="1"/>
    <col min="7691" max="7691" width="4.5703125" style="3" customWidth="1"/>
    <col min="7692" max="7692" width="12.5703125" style="3" customWidth="1"/>
    <col min="7693" max="7693" width="7.140625" style="3" customWidth="1"/>
    <col min="7694" max="7694" width="4.5703125" style="3" bestFit="1" customWidth="1"/>
    <col min="7695" max="7695" width="6.42578125" style="3" customWidth="1"/>
    <col min="7696" max="7696" width="3.140625" style="3" bestFit="1" customWidth="1"/>
    <col min="7697" max="7697" width="6.42578125" style="3" customWidth="1"/>
    <col min="7698" max="7698" width="3.28515625" style="3" customWidth="1"/>
    <col min="7699" max="7699" width="6.42578125" style="3" customWidth="1"/>
    <col min="7700" max="7700" width="3.28515625" style="3" customWidth="1"/>
    <col min="7701" max="7706" width="9.140625" style="3"/>
    <col min="7707" max="7709" width="0" style="3" hidden="1" customWidth="1"/>
    <col min="7710" max="7716" width="10.28515625" style="3" customWidth="1"/>
    <col min="7717" max="7936" width="9.140625" style="3"/>
    <col min="7937" max="7937" width="4.42578125" style="3" bestFit="1" customWidth="1"/>
    <col min="7938" max="7938" width="7" style="3" customWidth="1"/>
    <col min="7939" max="7939" width="8.85546875" style="3" customWidth="1"/>
    <col min="7940" max="7940" width="8.140625" style="3" customWidth="1"/>
    <col min="7941" max="7941" width="7.7109375" style="3" customWidth="1"/>
    <col min="7942" max="7942" width="9.7109375" style="3" customWidth="1"/>
    <col min="7943" max="7943" width="6.42578125" style="3" bestFit="1" customWidth="1"/>
    <col min="7944" max="7945" width="6.42578125" style="3" customWidth="1"/>
    <col min="7946" max="7946" width="10.85546875" style="3" customWidth="1"/>
    <col min="7947" max="7947" width="4.5703125" style="3" customWidth="1"/>
    <col min="7948" max="7948" width="12.5703125" style="3" customWidth="1"/>
    <col min="7949" max="7949" width="7.140625" style="3" customWidth="1"/>
    <col min="7950" max="7950" width="4.5703125" style="3" bestFit="1" customWidth="1"/>
    <col min="7951" max="7951" width="6.42578125" style="3" customWidth="1"/>
    <col min="7952" max="7952" width="3.140625" style="3" bestFit="1" customWidth="1"/>
    <col min="7953" max="7953" width="6.42578125" style="3" customWidth="1"/>
    <col min="7954" max="7954" width="3.28515625" style="3" customWidth="1"/>
    <col min="7955" max="7955" width="6.42578125" style="3" customWidth="1"/>
    <col min="7956" max="7956" width="3.28515625" style="3" customWidth="1"/>
    <col min="7957" max="7962" width="9.140625" style="3"/>
    <col min="7963" max="7965" width="0" style="3" hidden="1" customWidth="1"/>
    <col min="7966" max="7972" width="10.28515625" style="3" customWidth="1"/>
    <col min="7973" max="8192" width="9.140625" style="3"/>
    <col min="8193" max="8193" width="4.42578125" style="3" bestFit="1" customWidth="1"/>
    <col min="8194" max="8194" width="7" style="3" customWidth="1"/>
    <col min="8195" max="8195" width="8.85546875" style="3" customWidth="1"/>
    <col min="8196" max="8196" width="8.140625" style="3" customWidth="1"/>
    <col min="8197" max="8197" width="7.7109375" style="3" customWidth="1"/>
    <col min="8198" max="8198" width="9.7109375" style="3" customWidth="1"/>
    <col min="8199" max="8199" width="6.42578125" style="3" bestFit="1" customWidth="1"/>
    <col min="8200" max="8201" width="6.42578125" style="3" customWidth="1"/>
    <col min="8202" max="8202" width="10.85546875" style="3" customWidth="1"/>
    <col min="8203" max="8203" width="4.5703125" style="3" customWidth="1"/>
    <col min="8204" max="8204" width="12.5703125" style="3" customWidth="1"/>
    <col min="8205" max="8205" width="7.140625" style="3" customWidth="1"/>
    <col min="8206" max="8206" width="4.5703125" style="3" bestFit="1" customWidth="1"/>
    <col min="8207" max="8207" width="6.42578125" style="3" customWidth="1"/>
    <col min="8208" max="8208" width="3.140625" style="3" bestFit="1" customWidth="1"/>
    <col min="8209" max="8209" width="6.42578125" style="3" customWidth="1"/>
    <col min="8210" max="8210" width="3.28515625" style="3" customWidth="1"/>
    <col min="8211" max="8211" width="6.42578125" style="3" customWidth="1"/>
    <col min="8212" max="8212" width="3.28515625" style="3" customWidth="1"/>
    <col min="8213" max="8218" width="9.140625" style="3"/>
    <col min="8219" max="8221" width="0" style="3" hidden="1" customWidth="1"/>
    <col min="8222" max="8228" width="10.28515625" style="3" customWidth="1"/>
    <col min="8229" max="8448" width="9.140625" style="3"/>
    <col min="8449" max="8449" width="4.42578125" style="3" bestFit="1" customWidth="1"/>
    <col min="8450" max="8450" width="7" style="3" customWidth="1"/>
    <col min="8451" max="8451" width="8.85546875" style="3" customWidth="1"/>
    <col min="8452" max="8452" width="8.140625" style="3" customWidth="1"/>
    <col min="8453" max="8453" width="7.7109375" style="3" customWidth="1"/>
    <col min="8454" max="8454" width="9.7109375" style="3" customWidth="1"/>
    <col min="8455" max="8455" width="6.42578125" style="3" bestFit="1" customWidth="1"/>
    <col min="8456" max="8457" width="6.42578125" style="3" customWidth="1"/>
    <col min="8458" max="8458" width="10.85546875" style="3" customWidth="1"/>
    <col min="8459" max="8459" width="4.5703125" style="3" customWidth="1"/>
    <col min="8460" max="8460" width="12.5703125" style="3" customWidth="1"/>
    <col min="8461" max="8461" width="7.140625" style="3" customWidth="1"/>
    <col min="8462" max="8462" width="4.5703125" style="3" bestFit="1" customWidth="1"/>
    <col min="8463" max="8463" width="6.42578125" style="3" customWidth="1"/>
    <col min="8464" max="8464" width="3.140625" style="3" bestFit="1" customWidth="1"/>
    <col min="8465" max="8465" width="6.42578125" style="3" customWidth="1"/>
    <col min="8466" max="8466" width="3.28515625" style="3" customWidth="1"/>
    <col min="8467" max="8467" width="6.42578125" style="3" customWidth="1"/>
    <col min="8468" max="8468" width="3.28515625" style="3" customWidth="1"/>
    <col min="8469" max="8474" width="9.140625" style="3"/>
    <col min="8475" max="8477" width="0" style="3" hidden="1" customWidth="1"/>
    <col min="8478" max="8484" width="10.28515625" style="3" customWidth="1"/>
    <col min="8485" max="8704" width="9.140625" style="3"/>
    <col min="8705" max="8705" width="4.42578125" style="3" bestFit="1" customWidth="1"/>
    <col min="8706" max="8706" width="7" style="3" customWidth="1"/>
    <col min="8707" max="8707" width="8.85546875" style="3" customWidth="1"/>
    <col min="8708" max="8708" width="8.140625" style="3" customWidth="1"/>
    <col min="8709" max="8709" width="7.7109375" style="3" customWidth="1"/>
    <col min="8710" max="8710" width="9.7109375" style="3" customWidth="1"/>
    <col min="8711" max="8711" width="6.42578125" style="3" bestFit="1" customWidth="1"/>
    <col min="8712" max="8713" width="6.42578125" style="3" customWidth="1"/>
    <col min="8714" max="8714" width="10.85546875" style="3" customWidth="1"/>
    <col min="8715" max="8715" width="4.5703125" style="3" customWidth="1"/>
    <col min="8716" max="8716" width="12.5703125" style="3" customWidth="1"/>
    <col min="8717" max="8717" width="7.140625" style="3" customWidth="1"/>
    <col min="8718" max="8718" width="4.5703125" style="3" bestFit="1" customWidth="1"/>
    <col min="8719" max="8719" width="6.42578125" style="3" customWidth="1"/>
    <col min="8720" max="8720" width="3.140625" style="3" bestFit="1" customWidth="1"/>
    <col min="8721" max="8721" width="6.42578125" style="3" customWidth="1"/>
    <col min="8722" max="8722" width="3.28515625" style="3" customWidth="1"/>
    <col min="8723" max="8723" width="6.42578125" style="3" customWidth="1"/>
    <col min="8724" max="8724" width="3.28515625" style="3" customWidth="1"/>
    <col min="8725" max="8730" width="9.140625" style="3"/>
    <col min="8731" max="8733" width="0" style="3" hidden="1" customWidth="1"/>
    <col min="8734" max="8740" width="10.28515625" style="3" customWidth="1"/>
    <col min="8741" max="8960" width="9.140625" style="3"/>
    <col min="8961" max="8961" width="4.42578125" style="3" bestFit="1" customWidth="1"/>
    <col min="8962" max="8962" width="7" style="3" customWidth="1"/>
    <col min="8963" max="8963" width="8.85546875" style="3" customWidth="1"/>
    <col min="8964" max="8964" width="8.140625" style="3" customWidth="1"/>
    <col min="8965" max="8965" width="7.7109375" style="3" customWidth="1"/>
    <col min="8966" max="8966" width="9.7109375" style="3" customWidth="1"/>
    <col min="8967" max="8967" width="6.42578125" style="3" bestFit="1" customWidth="1"/>
    <col min="8968" max="8969" width="6.42578125" style="3" customWidth="1"/>
    <col min="8970" max="8970" width="10.85546875" style="3" customWidth="1"/>
    <col min="8971" max="8971" width="4.5703125" style="3" customWidth="1"/>
    <col min="8972" max="8972" width="12.5703125" style="3" customWidth="1"/>
    <col min="8973" max="8973" width="7.140625" style="3" customWidth="1"/>
    <col min="8974" max="8974" width="4.5703125" style="3" bestFit="1" customWidth="1"/>
    <col min="8975" max="8975" width="6.42578125" style="3" customWidth="1"/>
    <col min="8976" max="8976" width="3.140625" style="3" bestFit="1" customWidth="1"/>
    <col min="8977" max="8977" width="6.42578125" style="3" customWidth="1"/>
    <col min="8978" max="8978" width="3.28515625" style="3" customWidth="1"/>
    <col min="8979" max="8979" width="6.42578125" style="3" customWidth="1"/>
    <col min="8980" max="8980" width="3.28515625" style="3" customWidth="1"/>
    <col min="8981" max="8986" width="9.140625" style="3"/>
    <col min="8987" max="8989" width="0" style="3" hidden="1" customWidth="1"/>
    <col min="8990" max="8996" width="10.28515625" style="3" customWidth="1"/>
    <col min="8997" max="9216" width="9.140625" style="3"/>
    <col min="9217" max="9217" width="4.42578125" style="3" bestFit="1" customWidth="1"/>
    <col min="9218" max="9218" width="7" style="3" customWidth="1"/>
    <col min="9219" max="9219" width="8.85546875" style="3" customWidth="1"/>
    <col min="9220" max="9220" width="8.140625" style="3" customWidth="1"/>
    <col min="9221" max="9221" width="7.7109375" style="3" customWidth="1"/>
    <col min="9222" max="9222" width="9.7109375" style="3" customWidth="1"/>
    <col min="9223" max="9223" width="6.42578125" style="3" bestFit="1" customWidth="1"/>
    <col min="9224" max="9225" width="6.42578125" style="3" customWidth="1"/>
    <col min="9226" max="9226" width="10.85546875" style="3" customWidth="1"/>
    <col min="9227" max="9227" width="4.5703125" style="3" customWidth="1"/>
    <col min="9228" max="9228" width="12.5703125" style="3" customWidth="1"/>
    <col min="9229" max="9229" width="7.140625" style="3" customWidth="1"/>
    <col min="9230" max="9230" width="4.5703125" style="3" bestFit="1" customWidth="1"/>
    <col min="9231" max="9231" width="6.42578125" style="3" customWidth="1"/>
    <col min="9232" max="9232" width="3.140625" style="3" bestFit="1" customWidth="1"/>
    <col min="9233" max="9233" width="6.42578125" style="3" customWidth="1"/>
    <col min="9234" max="9234" width="3.28515625" style="3" customWidth="1"/>
    <col min="9235" max="9235" width="6.42578125" style="3" customWidth="1"/>
    <col min="9236" max="9236" width="3.28515625" style="3" customWidth="1"/>
    <col min="9237" max="9242" width="9.140625" style="3"/>
    <col min="9243" max="9245" width="0" style="3" hidden="1" customWidth="1"/>
    <col min="9246" max="9252" width="10.28515625" style="3" customWidth="1"/>
    <col min="9253" max="9472" width="9.140625" style="3"/>
    <col min="9473" max="9473" width="4.42578125" style="3" bestFit="1" customWidth="1"/>
    <col min="9474" max="9474" width="7" style="3" customWidth="1"/>
    <col min="9475" max="9475" width="8.85546875" style="3" customWidth="1"/>
    <col min="9476" max="9476" width="8.140625" style="3" customWidth="1"/>
    <col min="9477" max="9477" width="7.7109375" style="3" customWidth="1"/>
    <col min="9478" max="9478" width="9.7109375" style="3" customWidth="1"/>
    <col min="9479" max="9479" width="6.42578125" style="3" bestFit="1" customWidth="1"/>
    <col min="9480" max="9481" width="6.42578125" style="3" customWidth="1"/>
    <col min="9482" max="9482" width="10.85546875" style="3" customWidth="1"/>
    <col min="9483" max="9483" width="4.5703125" style="3" customWidth="1"/>
    <col min="9484" max="9484" width="12.5703125" style="3" customWidth="1"/>
    <col min="9485" max="9485" width="7.140625" style="3" customWidth="1"/>
    <col min="9486" max="9486" width="4.5703125" style="3" bestFit="1" customWidth="1"/>
    <col min="9487" max="9487" width="6.42578125" style="3" customWidth="1"/>
    <col min="9488" max="9488" width="3.140625" style="3" bestFit="1" customWidth="1"/>
    <col min="9489" max="9489" width="6.42578125" style="3" customWidth="1"/>
    <col min="9490" max="9490" width="3.28515625" style="3" customWidth="1"/>
    <col min="9491" max="9491" width="6.42578125" style="3" customWidth="1"/>
    <col min="9492" max="9492" width="3.28515625" style="3" customWidth="1"/>
    <col min="9493" max="9498" width="9.140625" style="3"/>
    <col min="9499" max="9501" width="0" style="3" hidden="1" customWidth="1"/>
    <col min="9502" max="9508" width="10.28515625" style="3" customWidth="1"/>
    <col min="9509" max="9728" width="9.140625" style="3"/>
    <col min="9729" max="9729" width="4.42578125" style="3" bestFit="1" customWidth="1"/>
    <col min="9730" max="9730" width="7" style="3" customWidth="1"/>
    <col min="9731" max="9731" width="8.85546875" style="3" customWidth="1"/>
    <col min="9732" max="9732" width="8.140625" style="3" customWidth="1"/>
    <col min="9733" max="9733" width="7.7109375" style="3" customWidth="1"/>
    <col min="9734" max="9734" width="9.7109375" style="3" customWidth="1"/>
    <col min="9735" max="9735" width="6.42578125" style="3" bestFit="1" customWidth="1"/>
    <col min="9736" max="9737" width="6.42578125" style="3" customWidth="1"/>
    <col min="9738" max="9738" width="10.85546875" style="3" customWidth="1"/>
    <col min="9739" max="9739" width="4.5703125" style="3" customWidth="1"/>
    <col min="9740" max="9740" width="12.5703125" style="3" customWidth="1"/>
    <col min="9741" max="9741" width="7.140625" style="3" customWidth="1"/>
    <col min="9742" max="9742" width="4.5703125" style="3" bestFit="1" customWidth="1"/>
    <col min="9743" max="9743" width="6.42578125" style="3" customWidth="1"/>
    <col min="9744" max="9744" width="3.140625" style="3" bestFit="1" customWidth="1"/>
    <col min="9745" max="9745" width="6.42578125" style="3" customWidth="1"/>
    <col min="9746" max="9746" width="3.28515625" style="3" customWidth="1"/>
    <col min="9747" max="9747" width="6.42578125" style="3" customWidth="1"/>
    <col min="9748" max="9748" width="3.28515625" style="3" customWidth="1"/>
    <col min="9749" max="9754" width="9.140625" style="3"/>
    <col min="9755" max="9757" width="0" style="3" hidden="1" customWidth="1"/>
    <col min="9758" max="9764" width="10.28515625" style="3" customWidth="1"/>
    <col min="9765" max="9984" width="9.140625" style="3"/>
    <col min="9985" max="9985" width="4.42578125" style="3" bestFit="1" customWidth="1"/>
    <col min="9986" max="9986" width="7" style="3" customWidth="1"/>
    <col min="9987" max="9987" width="8.85546875" style="3" customWidth="1"/>
    <col min="9988" max="9988" width="8.140625" style="3" customWidth="1"/>
    <col min="9989" max="9989" width="7.7109375" style="3" customWidth="1"/>
    <col min="9990" max="9990" width="9.7109375" style="3" customWidth="1"/>
    <col min="9991" max="9991" width="6.42578125" style="3" bestFit="1" customWidth="1"/>
    <col min="9992" max="9993" width="6.42578125" style="3" customWidth="1"/>
    <col min="9994" max="9994" width="10.85546875" style="3" customWidth="1"/>
    <col min="9995" max="9995" width="4.5703125" style="3" customWidth="1"/>
    <col min="9996" max="9996" width="12.5703125" style="3" customWidth="1"/>
    <col min="9997" max="9997" width="7.140625" style="3" customWidth="1"/>
    <col min="9998" max="9998" width="4.5703125" style="3" bestFit="1" customWidth="1"/>
    <col min="9999" max="9999" width="6.42578125" style="3" customWidth="1"/>
    <col min="10000" max="10000" width="3.140625" style="3" bestFit="1" customWidth="1"/>
    <col min="10001" max="10001" width="6.42578125" style="3" customWidth="1"/>
    <col min="10002" max="10002" width="3.28515625" style="3" customWidth="1"/>
    <col min="10003" max="10003" width="6.42578125" style="3" customWidth="1"/>
    <col min="10004" max="10004" width="3.28515625" style="3" customWidth="1"/>
    <col min="10005" max="10010" width="9.140625" style="3"/>
    <col min="10011" max="10013" width="0" style="3" hidden="1" customWidth="1"/>
    <col min="10014" max="10020" width="10.28515625" style="3" customWidth="1"/>
    <col min="10021" max="10240" width="9.140625" style="3"/>
    <col min="10241" max="10241" width="4.42578125" style="3" bestFit="1" customWidth="1"/>
    <col min="10242" max="10242" width="7" style="3" customWidth="1"/>
    <col min="10243" max="10243" width="8.85546875" style="3" customWidth="1"/>
    <col min="10244" max="10244" width="8.140625" style="3" customWidth="1"/>
    <col min="10245" max="10245" width="7.7109375" style="3" customWidth="1"/>
    <col min="10246" max="10246" width="9.7109375" style="3" customWidth="1"/>
    <col min="10247" max="10247" width="6.42578125" style="3" bestFit="1" customWidth="1"/>
    <col min="10248" max="10249" width="6.42578125" style="3" customWidth="1"/>
    <col min="10250" max="10250" width="10.85546875" style="3" customWidth="1"/>
    <col min="10251" max="10251" width="4.5703125" style="3" customWidth="1"/>
    <col min="10252" max="10252" width="12.5703125" style="3" customWidth="1"/>
    <col min="10253" max="10253" width="7.140625" style="3" customWidth="1"/>
    <col min="10254" max="10254" width="4.5703125" style="3" bestFit="1" customWidth="1"/>
    <col min="10255" max="10255" width="6.42578125" style="3" customWidth="1"/>
    <col min="10256" max="10256" width="3.140625" style="3" bestFit="1" customWidth="1"/>
    <col min="10257" max="10257" width="6.42578125" style="3" customWidth="1"/>
    <col min="10258" max="10258" width="3.28515625" style="3" customWidth="1"/>
    <col min="10259" max="10259" width="6.42578125" style="3" customWidth="1"/>
    <col min="10260" max="10260" width="3.28515625" style="3" customWidth="1"/>
    <col min="10261" max="10266" width="9.140625" style="3"/>
    <col min="10267" max="10269" width="0" style="3" hidden="1" customWidth="1"/>
    <col min="10270" max="10276" width="10.28515625" style="3" customWidth="1"/>
    <col min="10277" max="10496" width="9.140625" style="3"/>
    <col min="10497" max="10497" width="4.42578125" style="3" bestFit="1" customWidth="1"/>
    <col min="10498" max="10498" width="7" style="3" customWidth="1"/>
    <col min="10499" max="10499" width="8.85546875" style="3" customWidth="1"/>
    <col min="10500" max="10500" width="8.140625" style="3" customWidth="1"/>
    <col min="10501" max="10501" width="7.7109375" style="3" customWidth="1"/>
    <col min="10502" max="10502" width="9.7109375" style="3" customWidth="1"/>
    <col min="10503" max="10503" width="6.42578125" style="3" bestFit="1" customWidth="1"/>
    <col min="10504" max="10505" width="6.42578125" style="3" customWidth="1"/>
    <col min="10506" max="10506" width="10.85546875" style="3" customWidth="1"/>
    <col min="10507" max="10507" width="4.5703125" style="3" customWidth="1"/>
    <col min="10508" max="10508" width="12.5703125" style="3" customWidth="1"/>
    <col min="10509" max="10509" width="7.140625" style="3" customWidth="1"/>
    <col min="10510" max="10510" width="4.5703125" style="3" bestFit="1" customWidth="1"/>
    <col min="10511" max="10511" width="6.42578125" style="3" customWidth="1"/>
    <col min="10512" max="10512" width="3.140625" style="3" bestFit="1" customWidth="1"/>
    <col min="10513" max="10513" width="6.42578125" style="3" customWidth="1"/>
    <col min="10514" max="10514" width="3.28515625" style="3" customWidth="1"/>
    <col min="10515" max="10515" width="6.42578125" style="3" customWidth="1"/>
    <col min="10516" max="10516" width="3.28515625" style="3" customWidth="1"/>
    <col min="10517" max="10522" width="9.140625" style="3"/>
    <col min="10523" max="10525" width="0" style="3" hidden="1" customWidth="1"/>
    <col min="10526" max="10532" width="10.28515625" style="3" customWidth="1"/>
    <col min="10533" max="10752" width="9.140625" style="3"/>
    <col min="10753" max="10753" width="4.42578125" style="3" bestFit="1" customWidth="1"/>
    <col min="10754" max="10754" width="7" style="3" customWidth="1"/>
    <col min="10755" max="10755" width="8.85546875" style="3" customWidth="1"/>
    <col min="10756" max="10756" width="8.140625" style="3" customWidth="1"/>
    <col min="10757" max="10757" width="7.7109375" style="3" customWidth="1"/>
    <col min="10758" max="10758" width="9.7109375" style="3" customWidth="1"/>
    <col min="10759" max="10759" width="6.42578125" style="3" bestFit="1" customWidth="1"/>
    <col min="10760" max="10761" width="6.42578125" style="3" customWidth="1"/>
    <col min="10762" max="10762" width="10.85546875" style="3" customWidth="1"/>
    <col min="10763" max="10763" width="4.5703125" style="3" customWidth="1"/>
    <col min="10764" max="10764" width="12.5703125" style="3" customWidth="1"/>
    <col min="10765" max="10765" width="7.140625" style="3" customWidth="1"/>
    <col min="10766" max="10766" width="4.5703125" style="3" bestFit="1" customWidth="1"/>
    <col min="10767" max="10767" width="6.42578125" style="3" customWidth="1"/>
    <col min="10768" max="10768" width="3.140625" style="3" bestFit="1" customWidth="1"/>
    <col min="10769" max="10769" width="6.42578125" style="3" customWidth="1"/>
    <col min="10770" max="10770" width="3.28515625" style="3" customWidth="1"/>
    <col min="10771" max="10771" width="6.42578125" style="3" customWidth="1"/>
    <col min="10772" max="10772" width="3.28515625" style="3" customWidth="1"/>
    <col min="10773" max="10778" width="9.140625" style="3"/>
    <col min="10779" max="10781" width="0" style="3" hidden="1" customWidth="1"/>
    <col min="10782" max="10788" width="10.28515625" style="3" customWidth="1"/>
    <col min="10789" max="11008" width="9.140625" style="3"/>
    <col min="11009" max="11009" width="4.42578125" style="3" bestFit="1" customWidth="1"/>
    <col min="11010" max="11010" width="7" style="3" customWidth="1"/>
    <col min="11011" max="11011" width="8.85546875" style="3" customWidth="1"/>
    <col min="11012" max="11012" width="8.140625" style="3" customWidth="1"/>
    <col min="11013" max="11013" width="7.7109375" style="3" customWidth="1"/>
    <col min="11014" max="11014" width="9.7109375" style="3" customWidth="1"/>
    <col min="11015" max="11015" width="6.42578125" style="3" bestFit="1" customWidth="1"/>
    <col min="11016" max="11017" width="6.42578125" style="3" customWidth="1"/>
    <col min="11018" max="11018" width="10.85546875" style="3" customWidth="1"/>
    <col min="11019" max="11019" width="4.5703125" style="3" customWidth="1"/>
    <col min="11020" max="11020" width="12.5703125" style="3" customWidth="1"/>
    <col min="11021" max="11021" width="7.140625" style="3" customWidth="1"/>
    <col min="11022" max="11022" width="4.5703125" style="3" bestFit="1" customWidth="1"/>
    <col min="11023" max="11023" width="6.42578125" style="3" customWidth="1"/>
    <col min="11024" max="11024" width="3.140625" style="3" bestFit="1" customWidth="1"/>
    <col min="11025" max="11025" width="6.42578125" style="3" customWidth="1"/>
    <col min="11026" max="11026" width="3.28515625" style="3" customWidth="1"/>
    <col min="11027" max="11027" width="6.42578125" style="3" customWidth="1"/>
    <col min="11028" max="11028" width="3.28515625" style="3" customWidth="1"/>
    <col min="11029" max="11034" width="9.140625" style="3"/>
    <col min="11035" max="11037" width="0" style="3" hidden="1" customWidth="1"/>
    <col min="11038" max="11044" width="10.28515625" style="3" customWidth="1"/>
    <col min="11045" max="11264" width="9.140625" style="3"/>
    <col min="11265" max="11265" width="4.42578125" style="3" bestFit="1" customWidth="1"/>
    <col min="11266" max="11266" width="7" style="3" customWidth="1"/>
    <col min="11267" max="11267" width="8.85546875" style="3" customWidth="1"/>
    <col min="11268" max="11268" width="8.140625" style="3" customWidth="1"/>
    <col min="11269" max="11269" width="7.7109375" style="3" customWidth="1"/>
    <col min="11270" max="11270" width="9.7109375" style="3" customWidth="1"/>
    <col min="11271" max="11271" width="6.42578125" style="3" bestFit="1" customWidth="1"/>
    <col min="11272" max="11273" width="6.42578125" style="3" customWidth="1"/>
    <col min="11274" max="11274" width="10.85546875" style="3" customWidth="1"/>
    <col min="11275" max="11275" width="4.5703125" style="3" customWidth="1"/>
    <col min="11276" max="11276" width="12.5703125" style="3" customWidth="1"/>
    <col min="11277" max="11277" width="7.140625" style="3" customWidth="1"/>
    <col min="11278" max="11278" width="4.5703125" style="3" bestFit="1" customWidth="1"/>
    <col min="11279" max="11279" width="6.42578125" style="3" customWidth="1"/>
    <col min="11280" max="11280" width="3.140625" style="3" bestFit="1" customWidth="1"/>
    <col min="11281" max="11281" width="6.42578125" style="3" customWidth="1"/>
    <col min="11282" max="11282" width="3.28515625" style="3" customWidth="1"/>
    <col min="11283" max="11283" width="6.42578125" style="3" customWidth="1"/>
    <col min="11284" max="11284" width="3.28515625" style="3" customWidth="1"/>
    <col min="11285" max="11290" width="9.140625" style="3"/>
    <col min="11291" max="11293" width="0" style="3" hidden="1" customWidth="1"/>
    <col min="11294" max="11300" width="10.28515625" style="3" customWidth="1"/>
    <col min="11301" max="11520" width="9.140625" style="3"/>
    <col min="11521" max="11521" width="4.42578125" style="3" bestFit="1" customWidth="1"/>
    <col min="11522" max="11522" width="7" style="3" customWidth="1"/>
    <col min="11523" max="11523" width="8.85546875" style="3" customWidth="1"/>
    <col min="11524" max="11524" width="8.140625" style="3" customWidth="1"/>
    <col min="11525" max="11525" width="7.7109375" style="3" customWidth="1"/>
    <col min="11526" max="11526" width="9.7109375" style="3" customWidth="1"/>
    <col min="11527" max="11527" width="6.42578125" style="3" bestFit="1" customWidth="1"/>
    <col min="11528" max="11529" width="6.42578125" style="3" customWidth="1"/>
    <col min="11530" max="11530" width="10.85546875" style="3" customWidth="1"/>
    <col min="11531" max="11531" width="4.5703125" style="3" customWidth="1"/>
    <col min="11532" max="11532" width="12.5703125" style="3" customWidth="1"/>
    <col min="11533" max="11533" width="7.140625" style="3" customWidth="1"/>
    <col min="11534" max="11534" width="4.5703125" style="3" bestFit="1" customWidth="1"/>
    <col min="11535" max="11535" width="6.42578125" style="3" customWidth="1"/>
    <col min="11536" max="11536" width="3.140625" style="3" bestFit="1" customWidth="1"/>
    <col min="11537" max="11537" width="6.42578125" style="3" customWidth="1"/>
    <col min="11538" max="11538" width="3.28515625" style="3" customWidth="1"/>
    <col min="11539" max="11539" width="6.42578125" style="3" customWidth="1"/>
    <col min="11540" max="11540" width="3.28515625" style="3" customWidth="1"/>
    <col min="11541" max="11546" width="9.140625" style="3"/>
    <col min="11547" max="11549" width="0" style="3" hidden="1" customWidth="1"/>
    <col min="11550" max="11556" width="10.28515625" style="3" customWidth="1"/>
    <col min="11557" max="11776" width="9.140625" style="3"/>
    <col min="11777" max="11777" width="4.42578125" style="3" bestFit="1" customWidth="1"/>
    <col min="11778" max="11778" width="7" style="3" customWidth="1"/>
    <col min="11779" max="11779" width="8.85546875" style="3" customWidth="1"/>
    <col min="11780" max="11780" width="8.140625" style="3" customWidth="1"/>
    <col min="11781" max="11781" width="7.7109375" style="3" customWidth="1"/>
    <col min="11782" max="11782" width="9.7109375" style="3" customWidth="1"/>
    <col min="11783" max="11783" width="6.42578125" style="3" bestFit="1" customWidth="1"/>
    <col min="11784" max="11785" width="6.42578125" style="3" customWidth="1"/>
    <col min="11786" max="11786" width="10.85546875" style="3" customWidth="1"/>
    <col min="11787" max="11787" width="4.5703125" style="3" customWidth="1"/>
    <col min="11788" max="11788" width="12.5703125" style="3" customWidth="1"/>
    <col min="11789" max="11789" width="7.140625" style="3" customWidth="1"/>
    <col min="11790" max="11790" width="4.5703125" style="3" bestFit="1" customWidth="1"/>
    <col min="11791" max="11791" width="6.42578125" style="3" customWidth="1"/>
    <col min="11792" max="11792" width="3.140625" style="3" bestFit="1" customWidth="1"/>
    <col min="11793" max="11793" width="6.42578125" style="3" customWidth="1"/>
    <col min="11794" max="11794" width="3.28515625" style="3" customWidth="1"/>
    <col min="11795" max="11795" width="6.42578125" style="3" customWidth="1"/>
    <col min="11796" max="11796" width="3.28515625" style="3" customWidth="1"/>
    <col min="11797" max="11802" width="9.140625" style="3"/>
    <col min="11803" max="11805" width="0" style="3" hidden="1" customWidth="1"/>
    <col min="11806" max="11812" width="10.28515625" style="3" customWidth="1"/>
    <col min="11813" max="12032" width="9.140625" style="3"/>
    <col min="12033" max="12033" width="4.42578125" style="3" bestFit="1" customWidth="1"/>
    <col min="12034" max="12034" width="7" style="3" customWidth="1"/>
    <col min="12035" max="12035" width="8.85546875" style="3" customWidth="1"/>
    <col min="12036" max="12036" width="8.140625" style="3" customWidth="1"/>
    <col min="12037" max="12037" width="7.7109375" style="3" customWidth="1"/>
    <col min="12038" max="12038" width="9.7109375" style="3" customWidth="1"/>
    <col min="12039" max="12039" width="6.42578125" style="3" bestFit="1" customWidth="1"/>
    <col min="12040" max="12041" width="6.42578125" style="3" customWidth="1"/>
    <col min="12042" max="12042" width="10.85546875" style="3" customWidth="1"/>
    <col min="12043" max="12043" width="4.5703125" style="3" customWidth="1"/>
    <col min="12044" max="12044" width="12.5703125" style="3" customWidth="1"/>
    <col min="12045" max="12045" width="7.140625" style="3" customWidth="1"/>
    <col min="12046" max="12046" width="4.5703125" style="3" bestFit="1" customWidth="1"/>
    <col min="12047" max="12047" width="6.42578125" style="3" customWidth="1"/>
    <col min="12048" max="12048" width="3.140625" style="3" bestFit="1" customWidth="1"/>
    <col min="12049" max="12049" width="6.42578125" style="3" customWidth="1"/>
    <col min="12050" max="12050" width="3.28515625" style="3" customWidth="1"/>
    <col min="12051" max="12051" width="6.42578125" style="3" customWidth="1"/>
    <col min="12052" max="12052" width="3.28515625" style="3" customWidth="1"/>
    <col min="12053" max="12058" width="9.140625" style="3"/>
    <col min="12059" max="12061" width="0" style="3" hidden="1" customWidth="1"/>
    <col min="12062" max="12068" width="10.28515625" style="3" customWidth="1"/>
    <col min="12069" max="12288" width="9.140625" style="3"/>
    <col min="12289" max="12289" width="4.42578125" style="3" bestFit="1" customWidth="1"/>
    <col min="12290" max="12290" width="7" style="3" customWidth="1"/>
    <col min="12291" max="12291" width="8.85546875" style="3" customWidth="1"/>
    <col min="12292" max="12292" width="8.140625" style="3" customWidth="1"/>
    <col min="12293" max="12293" width="7.7109375" style="3" customWidth="1"/>
    <col min="12294" max="12294" width="9.7109375" style="3" customWidth="1"/>
    <col min="12295" max="12295" width="6.42578125" style="3" bestFit="1" customWidth="1"/>
    <col min="12296" max="12297" width="6.42578125" style="3" customWidth="1"/>
    <col min="12298" max="12298" width="10.85546875" style="3" customWidth="1"/>
    <col min="12299" max="12299" width="4.5703125" style="3" customWidth="1"/>
    <col min="12300" max="12300" width="12.5703125" style="3" customWidth="1"/>
    <col min="12301" max="12301" width="7.140625" style="3" customWidth="1"/>
    <col min="12302" max="12302" width="4.5703125" style="3" bestFit="1" customWidth="1"/>
    <col min="12303" max="12303" width="6.42578125" style="3" customWidth="1"/>
    <col min="12304" max="12304" width="3.140625" style="3" bestFit="1" customWidth="1"/>
    <col min="12305" max="12305" width="6.42578125" style="3" customWidth="1"/>
    <col min="12306" max="12306" width="3.28515625" style="3" customWidth="1"/>
    <col min="12307" max="12307" width="6.42578125" style="3" customWidth="1"/>
    <col min="12308" max="12308" width="3.28515625" style="3" customWidth="1"/>
    <col min="12309" max="12314" width="9.140625" style="3"/>
    <col min="12315" max="12317" width="0" style="3" hidden="1" customWidth="1"/>
    <col min="12318" max="12324" width="10.28515625" style="3" customWidth="1"/>
    <col min="12325" max="12544" width="9.140625" style="3"/>
    <col min="12545" max="12545" width="4.42578125" style="3" bestFit="1" customWidth="1"/>
    <col min="12546" max="12546" width="7" style="3" customWidth="1"/>
    <col min="12547" max="12547" width="8.85546875" style="3" customWidth="1"/>
    <col min="12548" max="12548" width="8.140625" style="3" customWidth="1"/>
    <col min="12549" max="12549" width="7.7109375" style="3" customWidth="1"/>
    <col min="12550" max="12550" width="9.7109375" style="3" customWidth="1"/>
    <col min="12551" max="12551" width="6.42578125" style="3" bestFit="1" customWidth="1"/>
    <col min="12552" max="12553" width="6.42578125" style="3" customWidth="1"/>
    <col min="12554" max="12554" width="10.85546875" style="3" customWidth="1"/>
    <col min="12555" max="12555" width="4.5703125" style="3" customWidth="1"/>
    <col min="12556" max="12556" width="12.5703125" style="3" customWidth="1"/>
    <col min="12557" max="12557" width="7.140625" style="3" customWidth="1"/>
    <col min="12558" max="12558" width="4.5703125" style="3" bestFit="1" customWidth="1"/>
    <col min="12559" max="12559" width="6.42578125" style="3" customWidth="1"/>
    <col min="12560" max="12560" width="3.140625" style="3" bestFit="1" customWidth="1"/>
    <col min="12561" max="12561" width="6.42578125" style="3" customWidth="1"/>
    <col min="12562" max="12562" width="3.28515625" style="3" customWidth="1"/>
    <col min="12563" max="12563" width="6.42578125" style="3" customWidth="1"/>
    <col min="12564" max="12564" width="3.28515625" style="3" customWidth="1"/>
    <col min="12565" max="12570" width="9.140625" style="3"/>
    <col min="12571" max="12573" width="0" style="3" hidden="1" customWidth="1"/>
    <col min="12574" max="12580" width="10.28515625" style="3" customWidth="1"/>
    <col min="12581" max="12800" width="9.140625" style="3"/>
    <col min="12801" max="12801" width="4.42578125" style="3" bestFit="1" customWidth="1"/>
    <col min="12802" max="12802" width="7" style="3" customWidth="1"/>
    <col min="12803" max="12803" width="8.85546875" style="3" customWidth="1"/>
    <col min="12804" max="12804" width="8.140625" style="3" customWidth="1"/>
    <col min="12805" max="12805" width="7.7109375" style="3" customWidth="1"/>
    <col min="12806" max="12806" width="9.7109375" style="3" customWidth="1"/>
    <col min="12807" max="12807" width="6.42578125" style="3" bestFit="1" customWidth="1"/>
    <col min="12808" max="12809" width="6.42578125" style="3" customWidth="1"/>
    <col min="12810" max="12810" width="10.85546875" style="3" customWidth="1"/>
    <col min="12811" max="12811" width="4.5703125" style="3" customWidth="1"/>
    <col min="12812" max="12812" width="12.5703125" style="3" customWidth="1"/>
    <col min="12813" max="12813" width="7.140625" style="3" customWidth="1"/>
    <col min="12814" max="12814" width="4.5703125" style="3" bestFit="1" customWidth="1"/>
    <col min="12815" max="12815" width="6.42578125" style="3" customWidth="1"/>
    <col min="12816" max="12816" width="3.140625" style="3" bestFit="1" customWidth="1"/>
    <col min="12817" max="12817" width="6.42578125" style="3" customWidth="1"/>
    <col min="12818" max="12818" width="3.28515625" style="3" customWidth="1"/>
    <col min="12819" max="12819" width="6.42578125" style="3" customWidth="1"/>
    <col min="12820" max="12820" width="3.28515625" style="3" customWidth="1"/>
    <col min="12821" max="12826" width="9.140625" style="3"/>
    <col min="12827" max="12829" width="0" style="3" hidden="1" customWidth="1"/>
    <col min="12830" max="12836" width="10.28515625" style="3" customWidth="1"/>
    <col min="12837" max="13056" width="9.140625" style="3"/>
    <col min="13057" max="13057" width="4.42578125" style="3" bestFit="1" customWidth="1"/>
    <col min="13058" max="13058" width="7" style="3" customWidth="1"/>
    <col min="13059" max="13059" width="8.85546875" style="3" customWidth="1"/>
    <col min="13060" max="13060" width="8.140625" style="3" customWidth="1"/>
    <col min="13061" max="13061" width="7.7109375" style="3" customWidth="1"/>
    <col min="13062" max="13062" width="9.7109375" style="3" customWidth="1"/>
    <col min="13063" max="13063" width="6.42578125" style="3" bestFit="1" customWidth="1"/>
    <col min="13064" max="13065" width="6.42578125" style="3" customWidth="1"/>
    <col min="13066" max="13066" width="10.85546875" style="3" customWidth="1"/>
    <col min="13067" max="13067" width="4.5703125" style="3" customWidth="1"/>
    <col min="13068" max="13068" width="12.5703125" style="3" customWidth="1"/>
    <col min="13069" max="13069" width="7.140625" style="3" customWidth="1"/>
    <col min="13070" max="13070" width="4.5703125" style="3" bestFit="1" customWidth="1"/>
    <col min="13071" max="13071" width="6.42578125" style="3" customWidth="1"/>
    <col min="13072" max="13072" width="3.140625" style="3" bestFit="1" customWidth="1"/>
    <col min="13073" max="13073" width="6.42578125" style="3" customWidth="1"/>
    <col min="13074" max="13074" width="3.28515625" style="3" customWidth="1"/>
    <col min="13075" max="13075" width="6.42578125" style="3" customWidth="1"/>
    <col min="13076" max="13076" width="3.28515625" style="3" customWidth="1"/>
    <col min="13077" max="13082" width="9.140625" style="3"/>
    <col min="13083" max="13085" width="0" style="3" hidden="1" customWidth="1"/>
    <col min="13086" max="13092" width="10.28515625" style="3" customWidth="1"/>
    <col min="13093" max="13312" width="9.140625" style="3"/>
    <col min="13313" max="13313" width="4.42578125" style="3" bestFit="1" customWidth="1"/>
    <col min="13314" max="13314" width="7" style="3" customWidth="1"/>
    <col min="13315" max="13315" width="8.85546875" style="3" customWidth="1"/>
    <col min="13316" max="13316" width="8.140625" style="3" customWidth="1"/>
    <col min="13317" max="13317" width="7.7109375" style="3" customWidth="1"/>
    <col min="13318" max="13318" width="9.7109375" style="3" customWidth="1"/>
    <col min="13319" max="13319" width="6.42578125" style="3" bestFit="1" customWidth="1"/>
    <col min="13320" max="13321" width="6.42578125" style="3" customWidth="1"/>
    <col min="13322" max="13322" width="10.85546875" style="3" customWidth="1"/>
    <col min="13323" max="13323" width="4.5703125" style="3" customWidth="1"/>
    <col min="13324" max="13324" width="12.5703125" style="3" customWidth="1"/>
    <col min="13325" max="13325" width="7.140625" style="3" customWidth="1"/>
    <col min="13326" max="13326" width="4.5703125" style="3" bestFit="1" customWidth="1"/>
    <col min="13327" max="13327" width="6.42578125" style="3" customWidth="1"/>
    <col min="13328" max="13328" width="3.140625" style="3" bestFit="1" customWidth="1"/>
    <col min="13329" max="13329" width="6.42578125" style="3" customWidth="1"/>
    <col min="13330" max="13330" width="3.28515625" style="3" customWidth="1"/>
    <col min="13331" max="13331" width="6.42578125" style="3" customWidth="1"/>
    <col min="13332" max="13332" width="3.28515625" style="3" customWidth="1"/>
    <col min="13333" max="13338" width="9.140625" style="3"/>
    <col min="13339" max="13341" width="0" style="3" hidden="1" customWidth="1"/>
    <col min="13342" max="13348" width="10.28515625" style="3" customWidth="1"/>
    <col min="13349" max="13568" width="9.140625" style="3"/>
    <col min="13569" max="13569" width="4.42578125" style="3" bestFit="1" customWidth="1"/>
    <col min="13570" max="13570" width="7" style="3" customWidth="1"/>
    <col min="13571" max="13571" width="8.85546875" style="3" customWidth="1"/>
    <col min="13572" max="13572" width="8.140625" style="3" customWidth="1"/>
    <col min="13573" max="13573" width="7.7109375" style="3" customWidth="1"/>
    <col min="13574" max="13574" width="9.7109375" style="3" customWidth="1"/>
    <col min="13575" max="13575" width="6.42578125" style="3" bestFit="1" customWidth="1"/>
    <col min="13576" max="13577" width="6.42578125" style="3" customWidth="1"/>
    <col min="13578" max="13578" width="10.85546875" style="3" customWidth="1"/>
    <col min="13579" max="13579" width="4.5703125" style="3" customWidth="1"/>
    <col min="13580" max="13580" width="12.5703125" style="3" customWidth="1"/>
    <col min="13581" max="13581" width="7.140625" style="3" customWidth="1"/>
    <col min="13582" max="13582" width="4.5703125" style="3" bestFit="1" customWidth="1"/>
    <col min="13583" max="13583" width="6.42578125" style="3" customWidth="1"/>
    <col min="13584" max="13584" width="3.140625" style="3" bestFit="1" customWidth="1"/>
    <col min="13585" max="13585" width="6.42578125" style="3" customWidth="1"/>
    <col min="13586" max="13586" width="3.28515625" style="3" customWidth="1"/>
    <col min="13587" max="13587" width="6.42578125" style="3" customWidth="1"/>
    <col min="13588" max="13588" width="3.28515625" style="3" customWidth="1"/>
    <col min="13589" max="13594" width="9.140625" style="3"/>
    <col min="13595" max="13597" width="0" style="3" hidden="1" customWidth="1"/>
    <col min="13598" max="13604" width="10.28515625" style="3" customWidth="1"/>
    <col min="13605" max="13824" width="9.140625" style="3"/>
    <col min="13825" max="13825" width="4.42578125" style="3" bestFit="1" customWidth="1"/>
    <col min="13826" max="13826" width="7" style="3" customWidth="1"/>
    <col min="13827" max="13827" width="8.85546875" style="3" customWidth="1"/>
    <col min="13828" max="13828" width="8.140625" style="3" customWidth="1"/>
    <col min="13829" max="13829" width="7.7109375" style="3" customWidth="1"/>
    <col min="13830" max="13830" width="9.7109375" style="3" customWidth="1"/>
    <col min="13831" max="13831" width="6.42578125" style="3" bestFit="1" customWidth="1"/>
    <col min="13832" max="13833" width="6.42578125" style="3" customWidth="1"/>
    <col min="13834" max="13834" width="10.85546875" style="3" customWidth="1"/>
    <col min="13835" max="13835" width="4.5703125" style="3" customWidth="1"/>
    <col min="13836" max="13836" width="12.5703125" style="3" customWidth="1"/>
    <col min="13837" max="13837" width="7.140625" style="3" customWidth="1"/>
    <col min="13838" max="13838" width="4.5703125" style="3" bestFit="1" customWidth="1"/>
    <col min="13839" max="13839" width="6.42578125" style="3" customWidth="1"/>
    <col min="13840" max="13840" width="3.140625" style="3" bestFit="1" customWidth="1"/>
    <col min="13841" max="13841" width="6.42578125" style="3" customWidth="1"/>
    <col min="13842" max="13842" width="3.28515625" style="3" customWidth="1"/>
    <col min="13843" max="13843" width="6.42578125" style="3" customWidth="1"/>
    <col min="13844" max="13844" width="3.28515625" style="3" customWidth="1"/>
    <col min="13845" max="13850" width="9.140625" style="3"/>
    <col min="13851" max="13853" width="0" style="3" hidden="1" customWidth="1"/>
    <col min="13854" max="13860" width="10.28515625" style="3" customWidth="1"/>
    <col min="13861" max="14080" width="9.140625" style="3"/>
    <col min="14081" max="14081" width="4.42578125" style="3" bestFit="1" customWidth="1"/>
    <col min="14082" max="14082" width="7" style="3" customWidth="1"/>
    <col min="14083" max="14083" width="8.85546875" style="3" customWidth="1"/>
    <col min="14084" max="14084" width="8.140625" style="3" customWidth="1"/>
    <col min="14085" max="14085" width="7.7109375" style="3" customWidth="1"/>
    <col min="14086" max="14086" width="9.7109375" style="3" customWidth="1"/>
    <col min="14087" max="14087" width="6.42578125" style="3" bestFit="1" customWidth="1"/>
    <col min="14088" max="14089" width="6.42578125" style="3" customWidth="1"/>
    <col min="14090" max="14090" width="10.85546875" style="3" customWidth="1"/>
    <col min="14091" max="14091" width="4.5703125" style="3" customWidth="1"/>
    <col min="14092" max="14092" width="12.5703125" style="3" customWidth="1"/>
    <col min="14093" max="14093" width="7.140625" style="3" customWidth="1"/>
    <col min="14094" max="14094" width="4.5703125" style="3" bestFit="1" customWidth="1"/>
    <col min="14095" max="14095" width="6.42578125" style="3" customWidth="1"/>
    <col min="14096" max="14096" width="3.140625" style="3" bestFit="1" customWidth="1"/>
    <col min="14097" max="14097" width="6.42578125" style="3" customWidth="1"/>
    <col min="14098" max="14098" width="3.28515625" style="3" customWidth="1"/>
    <col min="14099" max="14099" width="6.42578125" style="3" customWidth="1"/>
    <col min="14100" max="14100" width="3.28515625" style="3" customWidth="1"/>
    <col min="14101" max="14106" width="9.140625" style="3"/>
    <col min="14107" max="14109" width="0" style="3" hidden="1" customWidth="1"/>
    <col min="14110" max="14116" width="10.28515625" style="3" customWidth="1"/>
    <col min="14117" max="14336" width="9.140625" style="3"/>
    <col min="14337" max="14337" width="4.42578125" style="3" bestFit="1" customWidth="1"/>
    <col min="14338" max="14338" width="7" style="3" customWidth="1"/>
    <col min="14339" max="14339" width="8.85546875" style="3" customWidth="1"/>
    <col min="14340" max="14340" width="8.140625" style="3" customWidth="1"/>
    <col min="14341" max="14341" width="7.7109375" style="3" customWidth="1"/>
    <col min="14342" max="14342" width="9.7109375" style="3" customWidth="1"/>
    <col min="14343" max="14343" width="6.42578125" style="3" bestFit="1" customWidth="1"/>
    <col min="14344" max="14345" width="6.42578125" style="3" customWidth="1"/>
    <col min="14346" max="14346" width="10.85546875" style="3" customWidth="1"/>
    <col min="14347" max="14347" width="4.5703125" style="3" customWidth="1"/>
    <col min="14348" max="14348" width="12.5703125" style="3" customWidth="1"/>
    <col min="14349" max="14349" width="7.140625" style="3" customWidth="1"/>
    <col min="14350" max="14350" width="4.5703125" style="3" bestFit="1" customWidth="1"/>
    <col min="14351" max="14351" width="6.42578125" style="3" customWidth="1"/>
    <col min="14352" max="14352" width="3.140625" style="3" bestFit="1" customWidth="1"/>
    <col min="14353" max="14353" width="6.42578125" style="3" customWidth="1"/>
    <col min="14354" max="14354" width="3.28515625" style="3" customWidth="1"/>
    <col min="14355" max="14355" width="6.42578125" style="3" customWidth="1"/>
    <col min="14356" max="14356" width="3.28515625" style="3" customWidth="1"/>
    <col min="14357" max="14362" width="9.140625" style="3"/>
    <col min="14363" max="14365" width="0" style="3" hidden="1" customWidth="1"/>
    <col min="14366" max="14372" width="10.28515625" style="3" customWidth="1"/>
    <col min="14373" max="14592" width="9.140625" style="3"/>
    <col min="14593" max="14593" width="4.42578125" style="3" bestFit="1" customWidth="1"/>
    <col min="14594" max="14594" width="7" style="3" customWidth="1"/>
    <col min="14595" max="14595" width="8.85546875" style="3" customWidth="1"/>
    <col min="14596" max="14596" width="8.140625" style="3" customWidth="1"/>
    <col min="14597" max="14597" width="7.7109375" style="3" customWidth="1"/>
    <col min="14598" max="14598" width="9.7109375" style="3" customWidth="1"/>
    <col min="14599" max="14599" width="6.42578125" style="3" bestFit="1" customWidth="1"/>
    <col min="14600" max="14601" width="6.42578125" style="3" customWidth="1"/>
    <col min="14602" max="14602" width="10.85546875" style="3" customWidth="1"/>
    <col min="14603" max="14603" width="4.5703125" style="3" customWidth="1"/>
    <col min="14604" max="14604" width="12.5703125" style="3" customWidth="1"/>
    <col min="14605" max="14605" width="7.140625" style="3" customWidth="1"/>
    <col min="14606" max="14606" width="4.5703125" style="3" bestFit="1" customWidth="1"/>
    <col min="14607" max="14607" width="6.42578125" style="3" customWidth="1"/>
    <col min="14608" max="14608" width="3.140625" style="3" bestFit="1" customWidth="1"/>
    <col min="14609" max="14609" width="6.42578125" style="3" customWidth="1"/>
    <col min="14610" max="14610" width="3.28515625" style="3" customWidth="1"/>
    <col min="14611" max="14611" width="6.42578125" style="3" customWidth="1"/>
    <col min="14612" max="14612" width="3.28515625" style="3" customWidth="1"/>
    <col min="14613" max="14618" width="9.140625" style="3"/>
    <col min="14619" max="14621" width="0" style="3" hidden="1" customWidth="1"/>
    <col min="14622" max="14628" width="10.28515625" style="3" customWidth="1"/>
    <col min="14629" max="14848" width="9.140625" style="3"/>
    <col min="14849" max="14849" width="4.42578125" style="3" bestFit="1" customWidth="1"/>
    <col min="14850" max="14850" width="7" style="3" customWidth="1"/>
    <col min="14851" max="14851" width="8.85546875" style="3" customWidth="1"/>
    <col min="14852" max="14852" width="8.140625" style="3" customWidth="1"/>
    <col min="14853" max="14853" width="7.7109375" style="3" customWidth="1"/>
    <col min="14854" max="14854" width="9.7109375" style="3" customWidth="1"/>
    <col min="14855" max="14855" width="6.42578125" style="3" bestFit="1" customWidth="1"/>
    <col min="14856" max="14857" width="6.42578125" style="3" customWidth="1"/>
    <col min="14858" max="14858" width="10.85546875" style="3" customWidth="1"/>
    <col min="14859" max="14859" width="4.5703125" style="3" customWidth="1"/>
    <col min="14860" max="14860" width="12.5703125" style="3" customWidth="1"/>
    <col min="14861" max="14861" width="7.140625" style="3" customWidth="1"/>
    <col min="14862" max="14862" width="4.5703125" style="3" bestFit="1" customWidth="1"/>
    <col min="14863" max="14863" width="6.42578125" style="3" customWidth="1"/>
    <col min="14864" max="14864" width="3.140625" style="3" bestFit="1" customWidth="1"/>
    <col min="14865" max="14865" width="6.42578125" style="3" customWidth="1"/>
    <col min="14866" max="14866" width="3.28515625" style="3" customWidth="1"/>
    <col min="14867" max="14867" width="6.42578125" style="3" customWidth="1"/>
    <col min="14868" max="14868" width="3.28515625" style="3" customWidth="1"/>
    <col min="14869" max="14874" width="9.140625" style="3"/>
    <col min="14875" max="14877" width="0" style="3" hidden="1" customWidth="1"/>
    <col min="14878" max="14884" width="10.28515625" style="3" customWidth="1"/>
    <col min="14885" max="15104" width="9.140625" style="3"/>
    <col min="15105" max="15105" width="4.42578125" style="3" bestFit="1" customWidth="1"/>
    <col min="15106" max="15106" width="7" style="3" customWidth="1"/>
    <col min="15107" max="15107" width="8.85546875" style="3" customWidth="1"/>
    <col min="15108" max="15108" width="8.140625" style="3" customWidth="1"/>
    <col min="15109" max="15109" width="7.7109375" style="3" customWidth="1"/>
    <col min="15110" max="15110" width="9.7109375" style="3" customWidth="1"/>
    <col min="15111" max="15111" width="6.42578125" style="3" bestFit="1" customWidth="1"/>
    <col min="15112" max="15113" width="6.42578125" style="3" customWidth="1"/>
    <col min="15114" max="15114" width="10.85546875" style="3" customWidth="1"/>
    <col min="15115" max="15115" width="4.5703125" style="3" customWidth="1"/>
    <col min="15116" max="15116" width="12.5703125" style="3" customWidth="1"/>
    <col min="15117" max="15117" width="7.140625" style="3" customWidth="1"/>
    <col min="15118" max="15118" width="4.5703125" style="3" bestFit="1" customWidth="1"/>
    <col min="15119" max="15119" width="6.42578125" style="3" customWidth="1"/>
    <col min="15120" max="15120" width="3.140625" style="3" bestFit="1" customWidth="1"/>
    <col min="15121" max="15121" width="6.42578125" style="3" customWidth="1"/>
    <col min="15122" max="15122" width="3.28515625" style="3" customWidth="1"/>
    <col min="15123" max="15123" width="6.42578125" style="3" customWidth="1"/>
    <col min="15124" max="15124" width="3.28515625" style="3" customWidth="1"/>
    <col min="15125" max="15130" width="9.140625" style="3"/>
    <col min="15131" max="15133" width="0" style="3" hidden="1" customWidth="1"/>
    <col min="15134" max="15140" width="10.28515625" style="3" customWidth="1"/>
    <col min="15141" max="15360" width="9.140625" style="3"/>
    <col min="15361" max="15361" width="4.42578125" style="3" bestFit="1" customWidth="1"/>
    <col min="15362" max="15362" width="7" style="3" customWidth="1"/>
    <col min="15363" max="15363" width="8.85546875" style="3" customWidth="1"/>
    <col min="15364" max="15364" width="8.140625" style="3" customWidth="1"/>
    <col min="15365" max="15365" width="7.7109375" style="3" customWidth="1"/>
    <col min="15366" max="15366" width="9.7109375" style="3" customWidth="1"/>
    <col min="15367" max="15367" width="6.42578125" style="3" bestFit="1" customWidth="1"/>
    <col min="15368" max="15369" width="6.42578125" style="3" customWidth="1"/>
    <col min="15370" max="15370" width="10.85546875" style="3" customWidth="1"/>
    <col min="15371" max="15371" width="4.5703125" style="3" customWidth="1"/>
    <col min="15372" max="15372" width="12.5703125" style="3" customWidth="1"/>
    <col min="15373" max="15373" width="7.140625" style="3" customWidth="1"/>
    <col min="15374" max="15374" width="4.5703125" style="3" bestFit="1" customWidth="1"/>
    <col min="15375" max="15375" width="6.42578125" style="3" customWidth="1"/>
    <col min="15376" max="15376" width="3.140625" style="3" bestFit="1" customWidth="1"/>
    <col min="15377" max="15377" width="6.42578125" style="3" customWidth="1"/>
    <col min="15378" max="15378" width="3.28515625" style="3" customWidth="1"/>
    <col min="15379" max="15379" width="6.42578125" style="3" customWidth="1"/>
    <col min="15380" max="15380" width="3.28515625" style="3" customWidth="1"/>
    <col min="15381" max="15386" width="9.140625" style="3"/>
    <col min="15387" max="15389" width="0" style="3" hidden="1" customWidth="1"/>
    <col min="15390" max="15396" width="10.28515625" style="3" customWidth="1"/>
    <col min="15397" max="15616" width="9.140625" style="3"/>
    <col min="15617" max="15617" width="4.42578125" style="3" bestFit="1" customWidth="1"/>
    <col min="15618" max="15618" width="7" style="3" customWidth="1"/>
    <col min="15619" max="15619" width="8.85546875" style="3" customWidth="1"/>
    <col min="15620" max="15620" width="8.140625" style="3" customWidth="1"/>
    <col min="15621" max="15621" width="7.7109375" style="3" customWidth="1"/>
    <col min="15622" max="15622" width="9.7109375" style="3" customWidth="1"/>
    <col min="15623" max="15623" width="6.42578125" style="3" bestFit="1" customWidth="1"/>
    <col min="15624" max="15625" width="6.42578125" style="3" customWidth="1"/>
    <col min="15626" max="15626" width="10.85546875" style="3" customWidth="1"/>
    <col min="15627" max="15627" width="4.5703125" style="3" customWidth="1"/>
    <col min="15628" max="15628" width="12.5703125" style="3" customWidth="1"/>
    <col min="15629" max="15629" width="7.140625" style="3" customWidth="1"/>
    <col min="15630" max="15630" width="4.5703125" style="3" bestFit="1" customWidth="1"/>
    <col min="15631" max="15631" width="6.42578125" style="3" customWidth="1"/>
    <col min="15632" max="15632" width="3.140625" style="3" bestFit="1" customWidth="1"/>
    <col min="15633" max="15633" width="6.42578125" style="3" customWidth="1"/>
    <col min="15634" max="15634" width="3.28515625" style="3" customWidth="1"/>
    <col min="15635" max="15635" width="6.42578125" style="3" customWidth="1"/>
    <col min="15636" max="15636" width="3.28515625" style="3" customWidth="1"/>
    <col min="15637" max="15642" width="9.140625" style="3"/>
    <col min="15643" max="15645" width="0" style="3" hidden="1" customWidth="1"/>
    <col min="15646" max="15652" width="10.28515625" style="3" customWidth="1"/>
    <col min="15653" max="15872" width="9.140625" style="3"/>
    <col min="15873" max="15873" width="4.42578125" style="3" bestFit="1" customWidth="1"/>
    <col min="15874" max="15874" width="7" style="3" customWidth="1"/>
    <col min="15875" max="15875" width="8.85546875" style="3" customWidth="1"/>
    <col min="15876" max="15876" width="8.140625" style="3" customWidth="1"/>
    <col min="15877" max="15877" width="7.7109375" style="3" customWidth="1"/>
    <col min="15878" max="15878" width="9.7109375" style="3" customWidth="1"/>
    <col min="15879" max="15879" width="6.42578125" style="3" bestFit="1" customWidth="1"/>
    <col min="15880" max="15881" width="6.42578125" style="3" customWidth="1"/>
    <col min="15882" max="15882" width="10.85546875" style="3" customWidth="1"/>
    <col min="15883" max="15883" width="4.5703125" style="3" customWidth="1"/>
    <col min="15884" max="15884" width="12.5703125" style="3" customWidth="1"/>
    <col min="15885" max="15885" width="7.140625" style="3" customWidth="1"/>
    <col min="15886" max="15886" width="4.5703125" style="3" bestFit="1" customWidth="1"/>
    <col min="15887" max="15887" width="6.42578125" style="3" customWidth="1"/>
    <col min="15888" max="15888" width="3.140625" style="3" bestFit="1" customWidth="1"/>
    <col min="15889" max="15889" width="6.42578125" style="3" customWidth="1"/>
    <col min="15890" max="15890" width="3.28515625" style="3" customWidth="1"/>
    <col min="15891" max="15891" width="6.42578125" style="3" customWidth="1"/>
    <col min="15892" max="15892" width="3.28515625" style="3" customWidth="1"/>
    <col min="15893" max="15898" width="9.140625" style="3"/>
    <col min="15899" max="15901" width="0" style="3" hidden="1" customWidth="1"/>
    <col min="15902" max="15908" width="10.28515625" style="3" customWidth="1"/>
    <col min="15909" max="16128" width="9.140625" style="3"/>
    <col min="16129" max="16129" width="4.42578125" style="3" bestFit="1" customWidth="1"/>
    <col min="16130" max="16130" width="7" style="3" customWidth="1"/>
    <col min="16131" max="16131" width="8.85546875" style="3" customWidth="1"/>
    <col min="16132" max="16132" width="8.140625" style="3" customWidth="1"/>
    <col min="16133" max="16133" width="7.7109375" style="3" customWidth="1"/>
    <col min="16134" max="16134" width="9.7109375" style="3" customWidth="1"/>
    <col min="16135" max="16135" width="6.42578125" style="3" bestFit="1" customWidth="1"/>
    <col min="16136" max="16137" width="6.42578125" style="3" customWidth="1"/>
    <col min="16138" max="16138" width="10.85546875" style="3" customWidth="1"/>
    <col min="16139" max="16139" width="4.5703125" style="3" customWidth="1"/>
    <col min="16140" max="16140" width="12.5703125" style="3" customWidth="1"/>
    <col min="16141" max="16141" width="7.140625" style="3" customWidth="1"/>
    <col min="16142" max="16142" width="4.5703125" style="3" bestFit="1" customWidth="1"/>
    <col min="16143" max="16143" width="6.42578125" style="3" customWidth="1"/>
    <col min="16144" max="16144" width="3.140625" style="3" bestFit="1" customWidth="1"/>
    <col min="16145" max="16145" width="6.42578125" style="3" customWidth="1"/>
    <col min="16146" max="16146" width="3.28515625" style="3" customWidth="1"/>
    <col min="16147" max="16147" width="6.42578125" style="3" customWidth="1"/>
    <col min="16148" max="16148" width="3.28515625" style="3" customWidth="1"/>
    <col min="16149" max="16154" width="9.140625" style="3"/>
    <col min="16155" max="16157" width="0" style="3" hidden="1" customWidth="1"/>
    <col min="16158" max="16164" width="10.28515625" style="3" customWidth="1"/>
    <col min="16165" max="16384" width="9.140625" style="3"/>
  </cols>
  <sheetData>
    <row r="1" spans="1:28" ht="15.75" x14ac:dyDescent="0.25">
      <c r="A1" s="1" t="s">
        <v>0</v>
      </c>
      <c r="B1" s="1"/>
      <c r="C1" s="1"/>
      <c r="D1" s="1"/>
      <c r="E1" s="1"/>
      <c r="F1" s="1"/>
      <c r="G1" s="1"/>
      <c r="H1" s="2"/>
      <c r="I1" s="2"/>
      <c r="J1" s="2"/>
      <c r="K1" s="2"/>
      <c r="L1" s="2"/>
      <c r="M1" s="2"/>
      <c r="N1" s="2"/>
      <c r="O1" s="2"/>
      <c r="P1" s="2"/>
      <c r="Q1" s="2"/>
      <c r="R1" s="2"/>
      <c r="S1" s="2"/>
      <c r="T1" s="2"/>
      <c r="U1" s="2"/>
      <c r="AA1" s="4" t="s">
        <v>1</v>
      </c>
      <c r="AB1" s="4" t="s">
        <v>2</v>
      </c>
    </row>
    <row r="2" spans="1:28" ht="15.75" x14ac:dyDescent="0.25">
      <c r="A2" s="1" t="s">
        <v>3</v>
      </c>
      <c r="B2" s="1"/>
      <c r="C2" s="1"/>
      <c r="D2" s="1"/>
      <c r="E2" s="1"/>
      <c r="F2" s="1"/>
      <c r="G2" s="1"/>
      <c r="H2" s="2"/>
      <c r="I2" s="2"/>
      <c r="J2" s="2"/>
      <c r="K2" s="2"/>
      <c r="L2" s="2"/>
      <c r="M2" s="2"/>
      <c r="N2" s="2"/>
      <c r="O2" s="2"/>
      <c r="P2" s="2"/>
      <c r="Q2" s="2"/>
      <c r="R2" s="2"/>
      <c r="S2" s="2"/>
      <c r="T2" s="2"/>
      <c r="U2" s="2"/>
      <c r="AA2" s="5" t="s">
        <v>4</v>
      </c>
      <c r="AB2" s="5" t="s">
        <v>5</v>
      </c>
    </row>
    <row r="3" spans="1:28" ht="15.75" x14ac:dyDescent="0.25">
      <c r="A3" s="1" t="s">
        <v>6</v>
      </c>
      <c r="B3" s="1"/>
      <c r="C3" s="1"/>
      <c r="D3" s="1"/>
      <c r="E3" s="1"/>
      <c r="F3" s="1"/>
      <c r="G3" s="1"/>
      <c r="H3" s="2"/>
      <c r="I3" s="2"/>
      <c r="J3" s="2"/>
      <c r="K3" s="2"/>
      <c r="L3" s="2"/>
      <c r="M3" s="2"/>
      <c r="N3" s="2"/>
      <c r="O3" s="2"/>
      <c r="P3" s="2"/>
      <c r="Q3" s="2"/>
      <c r="R3" s="2"/>
      <c r="S3" s="2"/>
      <c r="T3" s="2"/>
      <c r="U3" s="2"/>
      <c r="AA3" s="6" t="s">
        <v>7</v>
      </c>
      <c r="AB3" s="7" t="s">
        <v>8</v>
      </c>
    </row>
    <row r="4" spans="1:28" ht="15.75" x14ac:dyDescent="0.25">
      <c r="A4" s="1"/>
      <c r="B4" s="1"/>
      <c r="C4" s="1"/>
      <c r="D4" s="1"/>
      <c r="E4" s="1"/>
      <c r="F4" s="1"/>
      <c r="G4" s="1"/>
      <c r="H4" s="2"/>
      <c r="I4" s="2"/>
      <c r="J4" s="2"/>
      <c r="K4" s="2"/>
      <c r="L4" s="2"/>
      <c r="M4" s="2"/>
      <c r="N4" s="2"/>
      <c r="O4" s="2"/>
      <c r="P4" s="2"/>
      <c r="Q4" s="2"/>
      <c r="R4" s="2"/>
      <c r="S4" s="2"/>
      <c r="T4" s="2"/>
      <c r="U4" s="2"/>
      <c r="AA4" s="8" t="s">
        <v>9</v>
      </c>
      <c r="AB4" s="9" t="s">
        <v>10</v>
      </c>
    </row>
    <row r="5" spans="1:28" ht="15.75" x14ac:dyDescent="0.25">
      <c r="B5" s="1"/>
      <c r="C5" s="1"/>
      <c r="D5" s="1"/>
      <c r="E5" s="1"/>
      <c r="F5" s="1"/>
      <c r="G5" s="1"/>
      <c r="H5" s="2"/>
      <c r="I5" s="10" t="s">
        <v>11</v>
      </c>
      <c r="J5" s="199">
        <v>42004</v>
      </c>
      <c r="K5" s="200"/>
      <c r="L5" s="11"/>
      <c r="M5" s="2"/>
      <c r="N5" s="2"/>
      <c r="O5" s="2"/>
      <c r="P5" s="2"/>
      <c r="Q5" s="2"/>
      <c r="R5" s="2"/>
      <c r="S5" s="2"/>
      <c r="T5" s="2"/>
      <c r="U5" s="2"/>
      <c r="AA5" s="6" t="s">
        <v>12</v>
      </c>
      <c r="AB5" s="7" t="s">
        <v>13</v>
      </c>
    </row>
    <row r="6" spans="1:28" ht="13.5" thickBot="1" x14ac:dyDescent="0.25">
      <c r="A6" s="12"/>
      <c r="B6" s="12"/>
      <c r="C6" s="12"/>
      <c r="D6" s="12"/>
      <c r="E6" s="12"/>
      <c r="F6" s="12"/>
      <c r="G6" s="12"/>
      <c r="H6" s="12"/>
      <c r="I6" s="12"/>
      <c r="J6" s="13"/>
      <c r="K6" s="14"/>
      <c r="L6" s="12"/>
      <c r="M6" s="12"/>
      <c r="N6" s="12"/>
      <c r="O6" s="12"/>
      <c r="P6" s="12"/>
      <c r="Q6" s="12"/>
      <c r="R6" s="12"/>
      <c r="S6" s="12"/>
      <c r="T6" s="12"/>
      <c r="U6" s="12"/>
      <c r="AA6" s="6" t="s">
        <v>14</v>
      </c>
      <c r="AB6" s="7" t="s">
        <v>15</v>
      </c>
    </row>
    <row r="7" spans="1:28" ht="12.75" x14ac:dyDescent="0.2">
      <c r="A7" s="15"/>
      <c r="B7" s="16"/>
      <c r="C7" s="16"/>
      <c r="D7" s="16"/>
      <c r="E7" s="16"/>
      <c r="F7" s="16"/>
      <c r="G7" s="15"/>
      <c r="H7" s="16"/>
      <c r="I7" s="16"/>
      <c r="J7" s="16"/>
      <c r="K7" s="15"/>
      <c r="L7" s="16"/>
      <c r="M7" s="16"/>
      <c r="N7" s="16"/>
      <c r="O7" s="16"/>
      <c r="P7" s="16"/>
      <c r="Q7" s="16"/>
      <c r="R7" s="16"/>
      <c r="S7" s="16"/>
      <c r="T7" s="16"/>
      <c r="U7" s="16"/>
      <c r="AA7" s="6" t="s">
        <v>16</v>
      </c>
      <c r="AB7" s="7" t="s">
        <v>17</v>
      </c>
    </row>
    <row r="8" spans="1:28" ht="12.75" x14ac:dyDescent="0.2">
      <c r="A8" s="15" t="s">
        <v>18</v>
      </c>
      <c r="B8" s="16" t="s">
        <v>19</v>
      </c>
      <c r="C8" s="16"/>
      <c r="D8" s="16"/>
      <c r="E8" s="16"/>
      <c r="F8" s="16"/>
      <c r="H8" s="17" t="s">
        <v>20</v>
      </c>
      <c r="I8" s="16" t="s">
        <v>21</v>
      </c>
      <c r="J8" s="16"/>
      <c r="K8" s="15"/>
      <c r="L8" s="16"/>
      <c r="M8" s="16"/>
      <c r="N8" s="15" t="s">
        <v>22</v>
      </c>
      <c r="O8" s="16" t="s">
        <v>23</v>
      </c>
      <c r="P8" s="16"/>
      <c r="Q8" s="16"/>
      <c r="R8" s="16"/>
      <c r="S8" s="16"/>
      <c r="T8" s="16"/>
      <c r="U8" s="16"/>
      <c r="AA8" s="6" t="s">
        <v>24</v>
      </c>
      <c r="AB8" s="7" t="s">
        <v>25</v>
      </c>
    </row>
    <row r="9" spans="1:28" x14ac:dyDescent="0.2">
      <c r="A9" s="15"/>
      <c r="B9" s="161"/>
      <c r="C9" s="162"/>
      <c r="D9" s="163"/>
      <c r="E9" s="18"/>
      <c r="F9" s="18"/>
      <c r="G9" s="15"/>
      <c r="H9" s="153"/>
      <c r="I9" s="154"/>
      <c r="J9" s="154"/>
      <c r="K9" s="154"/>
      <c r="L9" s="154"/>
      <c r="M9" s="154"/>
      <c r="N9" s="155"/>
      <c r="O9" s="153" t="s">
        <v>946</v>
      </c>
      <c r="P9" s="154"/>
      <c r="Q9" s="154"/>
      <c r="R9" s="154"/>
      <c r="S9" s="154"/>
      <c r="T9" s="154"/>
      <c r="U9" s="155"/>
      <c r="AA9" s="6" t="s">
        <v>26</v>
      </c>
      <c r="AB9" s="7" t="s">
        <v>27</v>
      </c>
    </row>
    <row r="10" spans="1:28" s="21" customFormat="1" ht="15.6" customHeight="1" x14ac:dyDescent="0.25">
      <c r="A10" s="19"/>
      <c r="B10" s="20"/>
      <c r="C10" s="20"/>
      <c r="D10" s="20"/>
      <c r="E10" s="18"/>
      <c r="G10" s="22"/>
      <c r="H10" s="164" t="s">
        <v>28</v>
      </c>
      <c r="I10" s="164"/>
      <c r="J10" s="164"/>
      <c r="K10" s="164"/>
      <c r="L10" s="23"/>
      <c r="M10" s="24"/>
      <c r="N10" s="25"/>
      <c r="O10" s="26"/>
      <c r="P10" s="26"/>
      <c r="Q10" s="26"/>
      <c r="R10" s="26"/>
      <c r="S10" s="26"/>
      <c r="T10" s="26"/>
      <c r="U10" s="26"/>
      <c r="AA10" s="6" t="s">
        <v>29</v>
      </c>
      <c r="AB10" s="7" t="s">
        <v>30</v>
      </c>
    </row>
    <row r="11" spans="1:28" ht="13.9" customHeight="1" thickBot="1" x14ac:dyDescent="0.25">
      <c r="A11" s="27"/>
      <c r="B11" s="28"/>
      <c r="C11" s="28"/>
      <c r="D11" s="28"/>
      <c r="E11" s="29"/>
      <c r="F11" s="30"/>
      <c r="G11" s="30"/>
      <c r="H11" s="165"/>
      <c r="I11" s="165"/>
      <c r="J11" s="165"/>
      <c r="K11" s="165"/>
      <c r="L11" s="31"/>
      <c r="M11" s="12"/>
      <c r="N11" s="12"/>
      <c r="O11" s="12"/>
      <c r="P11" s="12"/>
      <c r="Q11" s="12"/>
      <c r="R11" s="12"/>
      <c r="S11" s="12"/>
      <c r="T11" s="12"/>
      <c r="U11" s="12"/>
      <c r="AA11" s="6" t="s">
        <v>31</v>
      </c>
      <c r="AB11" s="7" t="s">
        <v>32</v>
      </c>
    </row>
    <row r="12" spans="1:28" ht="12.75" x14ac:dyDescent="0.2">
      <c r="A12" s="15"/>
      <c r="B12" s="16"/>
      <c r="C12" s="16"/>
      <c r="D12" s="16"/>
      <c r="E12" s="16"/>
      <c r="F12" s="16"/>
      <c r="G12" s="15"/>
      <c r="H12" s="16"/>
      <c r="I12" s="16"/>
      <c r="J12" s="16"/>
      <c r="K12" s="15"/>
      <c r="L12" s="16"/>
      <c r="M12" s="16"/>
      <c r="N12" s="16"/>
      <c r="O12" s="16"/>
      <c r="P12" s="16"/>
      <c r="Q12" s="16"/>
      <c r="R12" s="16"/>
      <c r="S12" s="16"/>
      <c r="T12" s="16"/>
      <c r="U12" s="16"/>
      <c r="AA12" s="6" t="s">
        <v>33</v>
      </c>
      <c r="AB12" s="7" t="s">
        <v>34</v>
      </c>
    </row>
    <row r="13" spans="1:28" ht="12.75" x14ac:dyDescent="0.2">
      <c r="A13" s="15" t="s">
        <v>35</v>
      </c>
      <c r="B13" s="16" t="s">
        <v>36</v>
      </c>
      <c r="C13" s="16"/>
      <c r="D13" s="16"/>
      <c r="E13" s="16"/>
      <c r="F13" s="16"/>
      <c r="H13" s="17" t="s">
        <v>37</v>
      </c>
      <c r="I13" s="16" t="s">
        <v>38</v>
      </c>
      <c r="J13" s="16"/>
      <c r="K13" s="32"/>
      <c r="L13" s="33"/>
      <c r="M13" s="16"/>
      <c r="N13" s="15" t="s">
        <v>39</v>
      </c>
      <c r="O13" s="16" t="s">
        <v>40</v>
      </c>
      <c r="P13" s="16"/>
      <c r="Q13" s="16"/>
      <c r="R13" s="16"/>
      <c r="S13" s="16"/>
      <c r="T13" s="16"/>
      <c r="U13" s="16"/>
      <c r="AA13" s="6" t="s">
        <v>41</v>
      </c>
      <c r="AB13" s="34" t="s">
        <v>42</v>
      </c>
    </row>
    <row r="14" spans="1:28" x14ac:dyDescent="0.2">
      <c r="A14" s="15"/>
      <c r="B14" s="166"/>
      <c r="C14" s="167"/>
      <c r="D14" s="167"/>
      <c r="E14" s="167"/>
      <c r="F14" s="167"/>
      <c r="G14" s="168"/>
      <c r="H14" s="35"/>
      <c r="I14" s="161"/>
      <c r="J14" s="162"/>
      <c r="K14" s="163"/>
      <c r="L14" s="36"/>
      <c r="M14" s="16"/>
      <c r="N14" s="15"/>
      <c r="O14" s="158"/>
      <c r="P14" s="160"/>
      <c r="Q14" s="33"/>
      <c r="R14" s="16"/>
      <c r="S14" s="16"/>
      <c r="T14" s="16"/>
      <c r="U14" s="16"/>
      <c r="AA14" s="6" t="s">
        <v>43</v>
      </c>
      <c r="AB14" s="7" t="s">
        <v>44</v>
      </c>
    </row>
    <row r="15" spans="1:28" ht="13.5" thickBot="1" x14ac:dyDescent="0.25">
      <c r="A15" s="37"/>
      <c r="B15" s="12"/>
      <c r="C15" s="12"/>
      <c r="D15" s="12"/>
      <c r="E15" s="12"/>
      <c r="F15" s="12"/>
      <c r="G15" s="37"/>
      <c r="H15" s="12"/>
      <c r="I15" s="12"/>
      <c r="J15" s="12"/>
      <c r="K15" s="37"/>
      <c r="L15" s="12"/>
      <c r="M15" s="12"/>
      <c r="N15" s="12"/>
      <c r="O15" s="12"/>
      <c r="P15" s="12"/>
      <c r="Q15" s="12"/>
      <c r="R15" s="12"/>
      <c r="S15" s="12"/>
      <c r="T15" s="12"/>
      <c r="U15" s="12"/>
      <c r="AA15" s="6" t="s">
        <v>45</v>
      </c>
      <c r="AB15" s="7" t="s">
        <v>46</v>
      </c>
    </row>
    <row r="16" spans="1:28" ht="12.75" x14ac:dyDescent="0.2">
      <c r="A16" s="15"/>
      <c r="B16" s="16"/>
      <c r="C16" s="16"/>
      <c r="D16" s="16"/>
      <c r="E16" s="16"/>
      <c r="F16" s="16"/>
      <c r="G16" s="15"/>
      <c r="H16" s="16"/>
      <c r="I16" s="16"/>
      <c r="J16" s="16"/>
      <c r="K16" s="15"/>
      <c r="L16" s="16"/>
      <c r="M16" s="16"/>
      <c r="N16" s="16"/>
      <c r="O16" s="16"/>
      <c r="P16" s="16"/>
      <c r="Q16" s="16"/>
      <c r="R16" s="16"/>
      <c r="S16" s="16"/>
      <c r="T16" s="16"/>
      <c r="U16" s="16"/>
      <c r="AA16" s="6" t="s">
        <v>47</v>
      </c>
      <c r="AB16" s="7" t="s">
        <v>48</v>
      </c>
    </row>
    <row r="17" spans="1:28" ht="12.75" x14ac:dyDescent="0.2">
      <c r="A17" s="15" t="s">
        <v>49</v>
      </c>
      <c r="B17" s="16" t="s">
        <v>50</v>
      </c>
      <c r="C17" s="16"/>
      <c r="D17" s="16"/>
      <c r="E17" s="16"/>
      <c r="F17" s="16"/>
      <c r="H17" s="17" t="s">
        <v>51</v>
      </c>
      <c r="I17" s="16" t="s">
        <v>52</v>
      </c>
      <c r="J17" s="16"/>
      <c r="K17" s="15"/>
      <c r="L17" s="16"/>
      <c r="M17" s="16"/>
      <c r="N17" s="15" t="s">
        <v>53</v>
      </c>
      <c r="O17" s="16" t="s">
        <v>54</v>
      </c>
      <c r="P17" s="16"/>
      <c r="Q17" s="16"/>
      <c r="R17" s="16"/>
      <c r="S17" s="16"/>
      <c r="T17" s="16"/>
      <c r="U17" s="16"/>
      <c r="AA17" s="6" t="s">
        <v>55</v>
      </c>
      <c r="AB17" s="7" t="s">
        <v>56</v>
      </c>
    </row>
    <row r="18" spans="1:28" ht="15.75" x14ac:dyDescent="0.25">
      <c r="A18" s="15"/>
      <c r="B18" s="153"/>
      <c r="C18" s="154"/>
      <c r="D18" s="154"/>
      <c r="E18" s="154"/>
      <c r="F18" s="154"/>
      <c r="G18" s="155"/>
      <c r="H18" s="169"/>
      <c r="I18" s="170"/>
      <c r="J18" s="171"/>
      <c r="K18" s="38" t="s">
        <v>57</v>
      </c>
      <c r="L18" s="16"/>
      <c r="M18" s="16"/>
      <c r="N18" s="16"/>
      <c r="O18" s="172"/>
      <c r="P18" s="173"/>
      <c r="Q18" s="174"/>
      <c r="R18" s="16"/>
      <c r="S18" s="16"/>
      <c r="T18" s="16"/>
      <c r="U18" s="16"/>
      <c r="AA18" s="6" t="s">
        <v>58</v>
      </c>
      <c r="AB18" s="7" t="s">
        <v>59</v>
      </c>
    </row>
    <row r="19" spans="1:28" ht="13.5" thickBot="1" x14ac:dyDescent="0.25">
      <c r="A19" s="37"/>
      <c r="B19" s="12"/>
      <c r="C19" s="12"/>
      <c r="D19" s="12"/>
      <c r="E19" s="12"/>
      <c r="F19" s="12"/>
      <c r="G19" s="37"/>
      <c r="H19" s="12"/>
      <c r="I19" s="12"/>
      <c r="J19" s="12"/>
      <c r="K19" s="37"/>
      <c r="L19" s="12"/>
      <c r="M19" s="12"/>
      <c r="N19" s="12"/>
      <c r="O19" s="12"/>
      <c r="P19" s="12"/>
      <c r="Q19" s="12"/>
      <c r="R19" s="12"/>
      <c r="S19" s="12"/>
      <c r="T19" s="12"/>
      <c r="U19" s="12"/>
      <c r="AA19" s="6" t="s">
        <v>60</v>
      </c>
      <c r="AB19" s="7" t="s">
        <v>61</v>
      </c>
    </row>
    <row r="20" spans="1:28" ht="12.75" x14ac:dyDescent="0.2">
      <c r="A20" s="32"/>
      <c r="B20" s="33"/>
      <c r="C20" s="33"/>
      <c r="D20" s="33"/>
      <c r="E20" s="33"/>
      <c r="F20" s="33"/>
      <c r="G20" s="32"/>
      <c r="H20" s="33"/>
      <c r="I20" s="33"/>
      <c r="J20" s="33"/>
      <c r="K20" s="32"/>
      <c r="L20" s="33"/>
      <c r="M20" s="33"/>
      <c r="N20" s="33"/>
      <c r="O20" s="33"/>
      <c r="P20" s="33"/>
      <c r="Q20" s="33"/>
      <c r="R20" s="33"/>
      <c r="S20" s="33"/>
      <c r="T20" s="33"/>
      <c r="U20" s="33"/>
      <c r="AA20" s="6" t="s">
        <v>62</v>
      </c>
      <c r="AB20" s="7" t="s">
        <v>63</v>
      </c>
    </row>
    <row r="21" spans="1:28" ht="12.75" x14ac:dyDescent="0.2">
      <c r="A21" s="32" t="s">
        <v>64</v>
      </c>
      <c r="B21" s="33" t="s">
        <v>65</v>
      </c>
      <c r="C21" s="33"/>
      <c r="D21" s="33"/>
      <c r="E21" s="33"/>
      <c r="F21" s="33"/>
      <c r="G21" s="32"/>
      <c r="H21" s="33"/>
      <c r="I21" s="33"/>
      <c r="J21" s="33"/>
      <c r="K21" s="32"/>
      <c r="L21" s="33"/>
      <c r="M21" s="33"/>
      <c r="N21" s="32" t="s">
        <v>66</v>
      </c>
      <c r="O21" s="33" t="s">
        <v>67</v>
      </c>
      <c r="P21" s="33"/>
      <c r="Q21" s="33"/>
      <c r="R21" s="33"/>
      <c r="S21" s="33"/>
      <c r="T21" s="33"/>
      <c r="U21" s="33"/>
      <c r="AA21" s="6" t="s">
        <v>68</v>
      </c>
      <c r="AB21" s="7" t="s">
        <v>69</v>
      </c>
    </row>
    <row r="22" spans="1:28" ht="15.75" x14ac:dyDescent="0.25">
      <c r="A22" s="32"/>
      <c r="B22" s="175"/>
      <c r="C22" s="176"/>
      <c r="D22" s="176"/>
      <c r="E22" s="176"/>
      <c r="F22" s="176"/>
      <c r="G22" s="177"/>
      <c r="H22" s="33"/>
      <c r="I22" s="33"/>
      <c r="J22" s="33"/>
      <c r="K22" s="32"/>
      <c r="L22" s="33"/>
      <c r="M22" s="33"/>
      <c r="N22" s="33"/>
      <c r="O22" s="175"/>
      <c r="P22" s="176"/>
      <c r="Q22" s="176"/>
      <c r="R22" s="176"/>
      <c r="S22" s="176"/>
      <c r="T22" s="176"/>
      <c r="U22" s="177"/>
      <c r="AA22" s="6" t="s">
        <v>70</v>
      </c>
      <c r="AB22" s="7" t="s">
        <v>71</v>
      </c>
    </row>
    <row r="23" spans="1:28" ht="13.5" thickBot="1" x14ac:dyDescent="0.25">
      <c r="A23" s="32"/>
      <c r="B23" s="33"/>
      <c r="C23" s="33"/>
      <c r="D23" s="33"/>
      <c r="E23" s="33"/>
      <c r="F23" s="33"/>
      <c r="G23" s="32"/>
      <c r="H23" s="33"/>
      <c r="I23" s="33"/>
      <c r="J23" s="33"/>
      <c r="K23" s="32"/>
      <c r="L23" s="33"/>
      <c r="M23" s="33"/>
      <c r="N23" s="33"/>
      <c r="O23" s="33"/>
      <c r="P23" s="33"/>
      <c r="Q23" s="33"/>
      <c r="R23" s="33"/>
      <c r="S23" s="33"/>
      <c r="T23" s="33"/>
      <c r="U23" s="33"/>
      <c r="AA23" s="6" t="s">
        <v>72</v>
      </c>
      <c r="AB23" s="34" t="s">
        <v>73</v>
      </c>
    </row>
    <row r="24" spans="1:28" ht="12.75" x14ac:dyDescent="0.2">
      <c r="A24" s="39"/>
      <c r="B24" s="40"/>
      <c r="C24" s="40"/>
      <c r="D24" s="40"/>
      <c r="E24" s="40"/>
      <c r="F24" s="40"/>
      <c r="G24" s="39"/>
      <c r="H24" s="40"/>
      <c r="I24" s="40"/>
      <c r="J24" s="40"/>
      <c r="K24" s="39"/>
      <c r="L24" s="40"/>
      <c r="M24" s="40"/>
      <c r="N24" s="40"/>
      <c r="O24" s="40"/>
      <c r="P24" s="40"/>
      <c r="Q24" s="40"/>
      <c r="R24" s="40"/>
      <c r="S24" s="40"/>
      <c r="T24" s="40"/>
      <c r="U24" s="40"/>
      <c r="AA24" s="6" t="s">
        <v>74</v>
      </c>
      <c r="AB24" s="7" t="s">
        <v>75</v>
      </c>
    </row>
    <row r="25" spans="1:28" ht="12.75" x14ac:dyDescent="0.2">
      <c r="A25" s="15" t="s">
        <v>76</v>
      </c>
      <c r="B25" s="16" t="s">
        <v>77</v>
      </c>
      <c r="C25" s="16"/>
      <c r="D25" s="16"/>
      <c r="E25" s="16"/>
      <c r="F25" s="16"/>
      <c r="H25" s="17" t="s">
        <v>78</v>
      </c>
      <c r="I25" s="16" t="s">
        <v>79</v>
      </c>
      <c r="J25" s="16"/>
      <c r="K25" s="32"/>
      <c r="L25" s="33"/>
      <c r="M25" s="16"/>
      <c r="N25" s="15" t="s">
        <v>80</v>
      </c>
      <c r="O25" s="16" t="s">
        <v>81</v>
      </c>
      <c r="P25" s="16"/>
      <c r="Q25" s="16"/>
      <c r="R25" s="16"/>
      <c r="S25" s="16"/>
      <c r="T25" s="16"/>
      <c r="U25" s="16"/>
      <c r="AA25" s="6" t="s">
        <v>82</v>
      </c>
      <c r="AB25" s="7" t="s">
        <v>83</v>
      </c>
    </row>
    <row r="26" spans="1:28" x14ac:dyDescent="0.2">
      <c r="A26" s="15"/>
      <c r="B26" s="153"/>
      <c r="C26" s="154"/>
      <c r="D26" s="154"/>
      <c r="E26" s="154"/>
      <c r="F26" s="154"/>
      <c r="G26" s="155"/>
      <c r="H26" s="15"/>
      <c r="I26" s="153"/>
      <c r="J26" s="156"/>
      <c r="K26" s="157"/>
      <c r="L26" s="33"/>
      <c r="M26" s="33"/>
      <c r="N26" s="15"/>
      <c r="O26" s="41"/>
      <c r="P26" s="158"/>
      <c r="Q26" s="159"/>
      <c r="R26" s="160"/>
      <c r="S26" s="33"/>
      <c r="T26" s="16"/>
      <c r="U26" s="16"/>
      <c r="AA26" s="6" t="s">
        <v>84</v>
      </c>
      <c r="AB26" s="7" t="s">
        <v>85</v>
      </c>
    </row>
    <row r="27" spans="1:28" ht="13.5" thickBot="1" x14ac:dyDescent="0.25">
      <c r="A27" s="37"/>
      <c r="B27" s="12"/>
      <c r="C27" s="12"/>
      <c r="D27" s="12"/>
      <c r="E27" s="12"/>
      <c r="F27" s="12"/>
      <c r="G27" s="37"/>
      <c r="H27" s="12"/>
      <c r="I27" s="12"/>
      <c r="J27" s="12"/>
      <c r="K27" s="37"/>
      <c r="L27" s="12"/>
      <c r="M27" s="12"/>
      <c r="N27" s="12"/>
      <c r="O27" s="12"/>
      <c r="P27" s="12"/>
      <c r="Q27" s="12"/>
      <c r="R27" s="12"/>
      <c r="S27" s="12"/>
      <c r="T27" s="12"/>
      <c r="U27" s="12"/>
      <c r="AA27" s="6" t="s">
        <v>86</v>
      </c>
      <c r="AB27" s="7" t="s">
        <v>87</v>
      </c>
    </row>
    <row r="28" spans="1:28" ht="12.75" x14ac:dyDescent="0.2">
      <c r="A28" s="15"/>
      <c r="B28" s="16"/>
      <c r="C28" s="16"/>
      <c r="D28" s="16"/>
      <c r="E28" s="16"/>
      <c r="F28" s="16"/>
      <c r="G28" s="15"/>
      <c r="H28" s="16"/>
      <c r="I28" s="16"/>
      <c r="J28" s="16"/>
      <c r="K28" s="15"/>
      <c r="L28" s="16"/>
      <c r="M28" s="16"/>
      <c r="N28" s="16"/>
      <c r="O28" s="16"/>
      <c r="P28" s="16"/>
      <c r="Q28" s="16"/>
      <c r="R28" s="16"/>
      <c r="S28" s="16"/>
      <c r="T28" s="16"/>
      <c r="U28" s="16"/>
      <c r="AA28" s="6" t="s">
        <v>88</v>
      </c>
      <c r="AB28" s="7" t="s">
        <v>89</v>
      </c>
    </row>
    <row r="29" spans="1:28" ht="12.75" x14ac:dyDescent="0.2">
      <c r="A29" s="15" t="s">
        <v>90</v>
      </c>
      <c r="B29" s="16" t="s">
        <v>91</v>
      </c>
      <c r="C29" s="16"/>
      <c r="D29" s="16"/>
      <c r="E29" s="16"/>
      <c r="F29" s="16"/>
      <c r="H29" s="42"/>
      <c r="I29" s="25"/>
      <c r="J29" s="25"/>
      <c r="K29" s="19"/>
      <c r="L29" s="33"/>
      <c r="M29" s="33"/>
      <c r="N29" s="15" t="s">
        <v>92</v>
      </c>
      <c r="O29" s="16" t="s">
        <v>93</v>
      </c>
      <c r="P29" s="16"/>
      <c r="Q29" s="16"/>
      <c r="R29" s="16"/>
      <c r="S29" s="16"/>
      <c r="T29" s="16"/>
      <c r="U29" s="16"/>
      <c r="AA29" s="6" t="s">
        <v>94</v>
      </c>
      <c r="AB29" s="7" t="s">
        <v>95</v>
      </c>
    </row>
    <row r="30" spans="1:28" x14ac:dyDescent="0.2">
      <c r="A30" s="15"/>
      <c r="B30" s="43"/>
      <c r="C30" s="43"/>
      <c r="D30" s="43"/>
      <c r="E30" s="16"/>
      <c r="F30" s="16"/>
      <c r="H30" s="19"/>
      <c r="I30" s="178"/>
      <c r="J30" s="178"/>
      <c r="K30" s="19"/>
      <c r="L30" s="33"/>
      <c r="M30" s="33"/>
      <c r="N30" s="16"/>
      <c r="O30" s="158"/>
      <c r="P30" s="179"/>
      <c r="Q30" s="180"/>
      <c r="R30" s="16"/>
      <c r="S30" s="16"/>
      <c r="T30" s="16"/>
      <c r="U30" s="16"/>
      <c r="AA30" s="6" t="s">
        <v>96</v>
      </c>
      <c r="AB30" s="7" t="s">
        <v>97</v>
      </c>
    </row>
    <row r="31" spans="1:28" ht="13.5" thickBot="1" x14ac:dyDescent="0.25">
      <c r="A31" s="37"/>
      <c r="B31" s="12"/>
      <c r="C31" s="12"/>
      <c r="D31" s="12"/>
      <c r="E31" s="12"/>
      <c r="F31" s="12"/>
      <c r="G31" s="37"/>
      <c r="H31" s="12"/>
      <c r="I31" s="12"/>
      <c r="J31" s="12"/>
      <c r="K31" s="37"/>
      <c r="L31" s="12"/>
      <c r="M31" s="12"/>
      <c r="N31" s="12"/>
      <c r="O31" s="12"/>
      <c r="P31" s="12"/>
      <c r="Q31" s="12"/>
      <c r="R31" s="12"/>
      <c r="S31" s="12"/>
      <c r="T31" s="12"/>
      <c r="U31" s="12"/>
      <c r="AA31" s="6" t="s">
        <v>98</v>
      </c>
      <c r="AB31" s="7" t="s">
        <v>99</v>
      </c>
    </row>
    <row r="32" spans="1:28" ht="12.75" x14ac:dyDescent="0.2">
      <c r="A32" s="15"/>
      <c r="B32" s="16"/>
      <c r="C32" s="16"/>
      <c r="D32" s="16"/>
      <c r="E32" s="16"/>
      <c r="F32" s="16"/>
      <c r="G32" s="15"/>
      <c r="H32" s="16"/>
      <c r="I32" s="16"/>
      <c r="J32" s="16"/>
      <c r="K32" s="15"/>
      <c r="L32" s="16"/>
      <c r="M32" s="16"/>
      <c r="N32" s="16"/>
      <c r="O32" s="16"/>
      <c r="P32" s="16"/>
      <c r="Q32" s="16"/>
      <c r="R32" s="16"/>
      <c r="S32" s="16"/>
      <c r="T32" s="16"/>
      <c r="U32" s="16"/>
      <c r="AA32" s="6" t="s">
        <v>100</v>
      </c>
      <c r="AB32" s="7" t="s">
        <v>101</v>
      </c>
    </row>
    <row r="33" spans="1:28" x14ac:dyDescent="0.25">
      <c r="A33" s="15" t="s">
        <v>102</v>
      </c>
      <c r="B33"/>
      <c r="C33"/>
      <c r="D33"/>
      <c r="E33"/>
      <c r="G33" s="44" t="s">
        <v>103</v>
      </c>
      <c r="H33" s="16" t="s">
        <v>104</v>
      </c>
      <c r="I33" s="16"/>
      <c r="J33" s="16"/>
      <c r="K33" s="44" t="s">
        <v>105</v>
      </c>
      <c r="L33" s="16" t="s">
        <v>106</v>
      </c>
      <c r="M33" s="16"/>
      <c r="N33" s="16"/>
      <c r="O33" s="16"/>
      <c r="P33" s="44" t="s">
        <v>107</v>
      </c>
      <c r="Q33" s="16" t="s">
        <v>108</v>
      </c>
      <c r="R33" s="16"/>
      <c r="S33" s="16"/>
      <c r="T33" s="16"/>
      <c r="U33" s="16"/>
      <c r="AA33" s="6" t="s">
        <v>109</v>
      </c>
      <c r="AB33" s="7" t="s">
        <v>110</v>
      </c>
    </row>
    <row r="34" spans="1:28" x14ac:dyDescent="0.25">
      <c r="A34" s="15"/>
      <c r="B34"/>
      <c r="C34"/>
      <c r="D34"/>
      <c r="E34"/>
      <c r="G34" s="16"/>
      <c r="H34" s="45" t="s">
        <v>111</v>
      </c>
      <c r="I34" s="16"/>
      <c r="J34" s="16"/>
      <c r="K34" s="15"/>
      <c r="L34" s="16" t="s">
        <v>112</v>
      </c>
      <c r="M34" s="16"/>
      <c r="N34" s="16"/>
      <c r="O34" s="16"/>
      <c r="P34" s="16"/>
      <c r="Q34" s="16" t="s">
        <v>113</v>
      </c>
      <c r="R34" s="16"/>
      <c r="S34" s="16"/>
      <c r="T34" s="16"/>
      <c r="U34" s="16"/>
      <c r="AA34" s="6" t="s">
        <v>114</v>
      </c>
      <c r="AB34" s="7" t="s">
        <v>115</v>
      </c>
    </row>
    <row r="35" spans="1:28" ht="15.75" x14ac:dyDescent="0.25">
      <c r="A35" s="15"/>
      <c r="B35"/>
      <c r="C35"/>
      <c r="D35"/>
      <c r="E35"/>
      <c r="G35" s="16"/>
      <c r="H35" s="46"/>
      <c r="I35" s="47"/>
      <c r="J35" s="16"/>
      <c r="K35" s="15"/>
      <c r="L35" s="48" t="s">
        <v>116</v>
      </c>
      <c r="M35" s="49"/>
      <c r="N35" s="16" t="s">
        <v>117</v>
      </c>
      <c r="O35" s="49"/>
      <c r="P35" s="16"/>
      <c r="Q35" s="16" t="s">
        <v>118</v>
      </c>
      <c r="R35" s="49"/>
      <c r="S35" s="16" t="s">
        <v>119</v>
      </c>
      <c r="T35" s="49"/>
      <c r="U35" s="50"/>
      <c r="AA35" s="6" t="s">
        <v>120</v>
      </c>
      <c r="AB35" s="7" t="s">
        <v>121</v>
      </c>
    </row>
    <row r="36" spans="1:28" ht="12.75" x14ac:dyDescent="0.2">
      <c r="A36" s="15"/>
      <c r="B36" s="16"/>
      <c r="C36" s="16"/>
      <c r="D36" s="16"/>
      <c r="E36" s="16"/>
      <c r="F36" s="16"/>
      <c r="G36" s="15"/>
      <c r="H36" s="16"/>
      <c r="I36" s="16"/>
      <c r="J36" s="16"/>
      <c r="K36" s="15"/>
      <c r="L36" s="16"/>
      <c r="M36" s="16"/>
      <c r="N36" s="16"/>
      <c r="O36" s="16"/>
      <c r="P36" s="16"/>
      <c r="Q36" s="16"/>
      <c r="R36" s="16"/>
      <c r="S36" s="16"/>
      <c r="T36" s="16"/>
      <c r="U36" s="16"/>
      <c r="AA36" s="6" t="s">
        <v>122</v>
      </c>
      <c r="AB36" s="7" t="s">
        <v>123</v>
      </c>
    </row>
    <row r="37" spans="1:28" ht="13.5" thickBot="1" x14ac:dyDescent="0.25">
      <c r="A37" s="37"/>
      <c r="B37" s="12"/>
      <c r="C37" s="12"/>
      <c r="D37" s="12"/>
      <c r="E37" s="12"/>
      <c r="F37" s="12"/>
      <c r="G37" s="37"/>
      <c r="H37" s="12"/>
      <c r="I37" s="12"/>
      <c r="J37" s="12"/>
      <c r="K37" s="37"/>
      <c r="L37" s="12"/>
      <c r="M37" s="12"/>
      <c r="N37" s="12"/>
      <c r="O37" s="12"/>
      <c r="P37" s="12"/>
      <c r="Q37" s="12"/>
      <c r="R37" s="12"/>
      <c r="S37" s="12"/>
      <c r="T37" s="12"/>
      <c r="U37" s="12"/>
      <c r="AA37" s="6" t="s">
        <v>124</v>
      </c>
      <c r="AB37" s="7" t="s">
        <v>125</v>
      </c>
    </row>
    <row r="38" spans="1:28" ht="12.75" x14ac:dyDescent="0.2">
      <c r="A38" s="15"/>
      <c r="B38" s="16"/>
      <c r="C38" s="16"/>
      <c r="D38" s="16"/>
      <c r="E38" s="16"/>
      <c r="F38" s="16"/>
      <c r="G38" s="15"/>
      <c r="H38" s="16"/>
      <c r="I38" s="16"/>
      <c r="J38" s="16"/>
      <c r="K38" s="15"/>
      <c r="L38" s="16"/>
      <c r="M38" s="16"/>
      <c r="N38" s="16"/>
      <c r="O38" s="16"/>
      <c r="P38" s="16"/>
      <c r="Q38" s="16"/>
      <c r="R38" s="16"/>
      <c r="S38" s="16"/>
      <c r="T38" s="16"/>
      <c r="U38" s="16"/>
      <c r="AA38" s="6" t="s">
        <v>126</v>
      </c>
      <c r="AB38" s="7" t="s">
        <v>127</v>
      </c>
    </row>
    <row r="39" spans="1:28" ht="12.75" x14ac:dyDescent="0.2">
      <c r="A39" s="15" t="s">
        <v>128</v>
      </c>
      <c r="B39" s="16" t="s">
        <v>129</v>
      </c>
      <c r="C39" s="16"/>
      <c r="D39" s="16"/>
      <c r="E39" s="16"/>
      <c r="F39" s="16"/>
      <c r="G39" s="15"/>
      <c r="H39" s="16"/>
      <c r="I39" s="16"/>
      <c r="J39" s="16"/>
      <c r="K39" s="15"/>
      <c r="L39" s="51"/>
      <c r="M39" s="16"/>
      <c r="N39" s="16"/>
      <c r="O39" s="16"/>
      <c r="P39" s="16"/>
      <c r="Q39" s="16"/>
      <c r="R39" s="16"/>
      <c r="S39" s="16"/>
      <c r="T39" s="16"/>
      <c r="U39" s="16"/>
      <c r="AA39" s="6" t="s">
        <v>130</v>
      </c>
      <c r="AB39" s="7" t="s">
        <v>131</v>
      </c>
    </row>
    <row r="40" spans="1:28" x14ac:dyDescent="0.2">
      <c r="A40" s="52" t="s">
        <v>132</v>
      </c>
      <c r="B40" s="49"/>
      <c r="C40" s="16" t="s">
        <v>133</v>
      </c>
      <c r="D40" s="16"/>
      <c r="E40" s="16"/>
      <c r="F40" s="16"/>
      <c r="G40" s="53" t="s">
        <v>134</v>
      </c>
      <c r="H40" s="49"/>
      <c r="I40" s="16" t="s">
        <v>135</v>
      </c>
      <c r="J40" s="16"/>
      <c r="K40" s="15"/>
      <c r="L40" s="16"/>
      <c r="M40" s="16"/>
      <c r="N40" s="16"/>
      <c r="O40" s="16"/>
      <c r="P40" s="52" t="s">
        <v>132</v>
      </c>
      <c r="Q40" s="49"/>
      <c r="R40" s="16" t="s">
        <v>136</v>
      </c>
      <c r="S40" s="16"/>
      <c r="T40" s="16"/>
      <c r="U40" s="16"/>
      <c r="AA40" s="6" t="s">
        <v>137</v>
      </c>
      <c r="AB40" s="7" t="s">
        <v>138</v>
      </c>
    </row>
    <row r="41" spans="1:28" x14ac:dyDescent="0.2">
      <c r="A41" s="52" t="s">
        <v>139</v>
      </c>
      <c r="B41" s="49"/>
      <c r="C41" s="16" t="s">
        <v>140</v>
      </c>
      <c r="D41" s="16"/>
      <c r="E41" s="16"/>
      <c r="F41" s="16"/>
      <c r="G41" s="53" t="s">
        <v>141</v>
      </c>
      <c r="H41" s="49"/>
      <c r="I41" s="16" t="s">
        <v>142</v>
      </c>
      <c r="J41" s="16"/>
      <c r="K41" s="15"/>
      <c r="L41" s="16"/>
      <c r="M41" s="16"/>
      <c r="N41" s="16"/>
      <c r="O41" s="16"/>
      <c r="P41" s="52" t="s">
        <v>139</v>
      </c>
      <c r="Q41" s="49"/>
      <c r="R41" s="54" t="s">
        <v>143</v>
      </c>
      <c r="S41" s="16"/>
      <c r="T41" s="16"/>
      <c r="U41" s="16"/>
      <c r="AA41" s="6" t="s">
        <v>144</v>
      </c>
      <c r="AB41" s="7" t="s">
        <v>145</v>
      </c>
    </row>
    <row r="42" spans="1:28" x14ac:dyDescent="0.2">
      <c r="A42" s="52" t="s">
        <v>146</v>
      </c>
      <c r="B42" s="49"/>
      <c r="C42" s="16" t="s">
        <v>147</v>
      </c>
      <c r="D42" s="16"/>
      <c r="E42" s="16"/>
      <c r="F42" s="16"/>
      <c r="G42" s="53" t="s">
        <v>148</v>
      </c>
      <c r="H42" s="49"/>
      <c r="I42" s="16" t="s">
        <v>149</v>
      </c>
      <c r="J42" s="16"/>
      <c r="K42" s="15"/>
      <c r="L42" s="166"/>
      <c r="M42" s="167"/>
      <c r="N42" s="167"/>
      <c r="O42" s="181"/>
      <c r="P42" s="16"/>
      <c r="Q42" s="16"/>
      <c r="R42" s="16"/>
      <c r="S42" s="16"/>
      <c r="T42" s="16"/>
      <c r="U42" s="16"/>
      <c r="AA42" s="6" t="s">
        <v>150</v>
      </c>
      <c r="AB42" s="7" t="s">
        <v>151</v>
      </c>
    </row>
    <row r="43" spans="1:28" ht="13.5" thickBot="1" x14ac:dyDescent="0.25">
      <c r="A43" s="37"/>
      <c r="B43" s="55"/>
      <c r="C43" s="12"/>
      <c r="D43" s="12"/>
      <c r="E43" s="12"/>
      <c r="F43" s="12"/>
      <c r="G43" s="37"/>
      <c r="H43" s="12"/>
      <c r="I43" s="12"/>
      <c r="J43" s="12"/>
      <c r="K43" s="37"/>
      <c r="L43" s="12"/>
      <c r="M43" s="12"/>
      <c r="N43" s="12"/>
      <c r="O43" s="12"/>
      <c r="P43" s="12"/>
      <c r="Q43" s="12"/>
      <c r="R43" s="12"/>
      <c r="S43" s="12"/>
      <c r="T43" s="12"/>
      <c r="U43" s="12"/>
      <c r="AA43" s="6" t="s">
        <v>152</v>
      </c>
      <c r="AB43" s="7" t="s">
        <v>153</v>
      </c>
    </row>
    <row r="44" spans="1:28" ht="12.75" x14ac:dyDescent="0.2">
      <c r="A44" s="15"/>
      <c r="B44" s="16"/>
      <c r="C44" s="16"/>
      <c r="D44" s="16"/>
      <c r="E44" s="16"/>
      <c r="F44" s="16"/>
      <c r="G44" s="15"/>
      <c r="H44" s="16"/>
      <c r="I44" s="16"/>
      <c r="J44" s="16"/>
      <c r="K44" s="15"/>
      <c r="L44" s="16"/>
      <c r="M44" s="16"/>
      <c r="N44" s="16"/>
      <c r="O44" s="16"/>
      <c r="P44" s="16"/>
      <c r="Q44" s="16"/>
      <c r="R44" s="16"/>
      <c r="S44" s="16"/>
      <c r="T44" s="16"/>
      <c r="U44" s="16"/>
      <c r="AA44" s="6" t="s">
        <v>154</v>
      </c>
      <c r="AB44" s="7" t="s">
        <v>155</v>
      </c>
    </row>
    <row r="45" spans="1:28" ht="12.75" x14ac:dyDescent="0.2">
      <c r="A45" s="15" t="s">
        <v>156</v>
      </c>
      <c r="B45" s="16" t="s">
        <v>157</v>
      </c>
      <c r="C45" s="16"/>
      <c r="D45" s="16"/>
      <c r="E45" s="16"/>
      <c r="F45" s="16"/>
      <c r="G45" s="15"/>
      <c r="H45" s="16"/>
      <c r="I45" s="16"/>
      <c r="J45" s="16"/>
      <c r="K45" s="15"/>
      <c r="L45" s="16"/>
      <c r="M45" s="16"/>
      <c r="N45" s="16"/>
      <c r="O45" s="16"/>
      <c r="P45" s="16"/>
      <c r="Q45" s="16"/>
      <c r="R45" s="16"/>
      <c r="S45" s="16"/>
      <c r="T45" s="16"/>
      <c r="U45" s="16"/>
      <c r="AA45" s="6" t="s">
        <v>158</v>
      </c>
      <c r="AB45" s="7" t="s">
        <v>159</v>
      </c>
    </row>
    <row r="46" spans="1:28" ht="12.75" x14ac:dyDescent="0.2">
      <c r="A46" s="15"/>
      <c r="B46" s="16"/>
      <c r="C46" s="16"/>
      <c r="D46" s="16"/>
      <c r="E46" s="16"/>
      <c r="F46" s="16"/>
      <c r="G46" s="15"/>
      <c r="H46" s="16"/>
      <c r="I46" s="16"/>
      <c r="J46" s="16"/>
      <c r="K46" s="15"/>
      <c r="L46" s="16"/>
      <c r="M46" s="16"/>
      <c r="N46" s="16"/>
      <c r="O46" s="16"/>
      <c r="P46" s="16"/>
      <c r="Q46" s="16"/>
      <c r="R46" s="16"/>
      <c r="S46" s="16"/>
      <c r="T46" s="16"/>
      <c r="U46" s="16"/>
      <c r="AA46" s="6" t="s">
        <v>160</v>
      </c>
      <c r="AB46" s="7" t="s">
        <v>161</v>
      </c>
    </row>
    <row r="47" spans="1:28" ht="12.75" x14ac:dyDescent="0.2">
      <c r="A47" s="15"/>
      <c r="B47" s="16"/>
      <c r="C47" s="16"/>
      <c r="D47" s="16"/>
      <c r="E47" s="16"/>
      <c r="F47" s="16"/>
      <c r="G47" s="15"/>
      <c r="H47" s="16"/>
      <c r="I47" s="56" t="s">
        <v>162</v>
      </c>
      <c r="J47" s="16"/>
      <c r="K47" s="15"/>
      <c r="L47" s="16"/>
      <c r="M47" s="16"/>
      <c r="N47" s="16"/>
      <c r="O47" s="16"/>
      <c r="P47" s="56" t="s">
        <v>162</v>
      </c>
      <c r="Q47" s="16"/>
      <c r="R47" s="16"/>
      <c r="S47" s="16"/>
      <c r="T47" s="16"/>
      <c r="U47" s="16"/>
      <c r="AA47" s="6" t="s">
        <v>163</v>
      </c>
      <c r="AB47" s="7" t="s">
        <v>164</v>
      </c>
    </row>
    <row r="48" spans="1:28" ht="12.75" x14ac:dyDescent="0.2">
      <c r="A48" s="15"/>
      <c r="B48" s="16" t="s">
        <v>132</v>
      </c>
      <c r="C48" s="16" t="s">
        <v>165</v>
      </c>
      <c r="D48" s="16"/>
      <c r="E48" s="16"/>
      <c r="F48" s="16"/>
      <c r="G48" s="15"/>
      <c r="H48" s="16"/>
      <c r="I48" s="16"/>
      <c r="J48" s="16"/>
      <c r="K48" s="15"/>
      <c r="L48" s="16"/>
      <c r="M48" s="16"/>
      <c r="N48" s="16"/>
      <c r="P48" s="56"/>
      <c r="Q48" s="56"/>
      <c r="R48" s="16"/>
      <c r="S48" s="16"/>
      <c r="T48" s="16"/>
      <c r="U48" s="16"/>
      <c r="AA48" s="6" t="s">
        <v>166</v>
      </c>
      <c r="AB48" s="7" t="s">
        <v>167</v>
      </c>
    </row>
    <row r="49" spans="1:28" x14ac:dyDescent="0.2">
      <c r="A49" s="15"/>
      <c r="B49" s="16"/>
      <c r="C49" s="16" t="s">
        <v>168</v>
      </c>
      <c r="D49" s="16"/>
      <c r="E49" s="16"/>
      <c r="F49" s="16"/>
      <c r="G49" s="15"/>
      <c r="H49" s="16"/>
      <c r="I49" s="49"/>
      <c r="J49" s="16"/>
      <c r="K49" s="15"/>
      <c r="L49" s="16"/>
      <c r="M49" s="16"/>
      <c r="N49" s="16"/>
      <c r="O49" s="56" t="s">
        <v>169</v>
      </c>
      <c r="P49" s="56"/>
      <c r="Q49" s="56" t="s">
        <v>170</v>
      </c>
      <c r="R49" s="16"/>
      <c r="S49" s="16"/>
      <c r="T49" s="16"/>
      <c r="U49" s="16"/>
      <c r="AA49" s="6" t="s">
        <v>171</v>
      </c>
      <c r="AB49" s="34" t="s">
        <v>172</v>
      </c>
    </row>
    <row r="50" spans="1:28" ht="12.75" x14ac:dyDescent="0.2">
      <c r="A50" s="15"/>
      <c r="B50" s="16"/>
      <c r="C50" s="16"/>
      <c r="D50" s="16"/>
      <c r="E50" s="16"/>
      <c r="F50" s="16"/>
      <c r="G50" s="15"/>
      <c r="H50" s="16"/>
      <c r="I50" s="16"/>
      <c r="J50" s="16"/>
      <c r="K50" s="15"/>
      <c r="L50" s="16"/>
      <c r="M50" s="16"/>
      <c r="N50" s="16"/>
      <c r="O50" s="16"/>
      <c r="P50" s="16"/>
      <c r="Q50" s="16"/>
      <c r="R50" s="16"/>
      <c r="S50" s="16"/>
      <c r="T50" s="16"/>
      <c r="U50" s="16"/>
      <c r="AA50" s="6" t="s">
        <v>173</v>
      </c>
      <c r="AB50" s="7" t="s">
        <v>174</v>
      </c>
    </row>
    <row r="51" spans="1:28" x14ac:dyDescent="0.2">
      <c r="A51" s="15"/>
      <c r="B51" s="16"/>
      <c r="C51" s="16"/>
      <c r="D51" s="16"/>
      <c r="E51" s="16"/>
      <c r="F51" s="16"/>
      <c r="G51" s="15"/>
      <c r="H51" s="16"/>
      <c r="I51" s="49"/>
      <c r="J51" s="16"/>
      <c r="K51" s="15" t="s">
        <v>146</v>
      </c>
      <c r="L51" s="16" t="s">
        <v>175</v>
      </c>
      <c r="M51" s="16"/>
      <c r="N51" s="16"/>
      <c r="O51" s="49"/>
      <c r="P51" s="16"/>
      <c r="Q51" s="49"/>
      <c r="R51" s="16"/>
      <c r="S51" s="16"/>
      <c r="T51" s="16"/>
      <c r="U51" s="16"/>
      <c r="AA51" s="6" t="s">
        <v>176</v>
      </c>
      <c r="AB51" s="7" t="s">
        <v>177</v>
      </c>
    </row>
    <row r="52" spans="1:28" ht="12.75" x14ac:dyDescent="0.2">
      <c r="A52" s="15"/>
      <c r="B52" s="15" t="s">
        <v>139</v>
      </c>
      <c r="C52" s="16" t="s">
        <v>178</v>
      </c>
      <c r="D52" s="16"/>
      <c r="E52" s="16"/>
      <c r="F52" s="16"/>
      <c r="G52" s="15"/>
      <c r="H52" s="16"/>
      <c r="I52" s="16"/>
      <c r="J52" s="16"/>
      <c r="K52" s="16"/>
      <c r="L52" s="16"/>
      <c r="M52" s="16"/>
      <c r="N52" s="16"/>
      <c r="O52" s="16"/>
      <c r="P52" s="16"/>
      <c r="Q52" s="16"/>
      <c r="R52" s="16"/>
      <c r="S52" s="16"/>
      <c r="T52" s="16"/>
      <c r="U52" s="16"/>
      <c r="AA52" s="6" t="s">
        <v>179</v>
      </c>
      <c r="AB52" s="7" t="s">
        <v>180</v>
      </c>
    </row>
    <row r="53" spans="1:28" x14ac:dyDescent="0.2">
      <c r="A53" s="15"/>
      <c r="B53" s="16"/>
      <c r="C53" s="16" t="s">
        <v>181</v>
      </c>
      <c r="D53" s="16"/>
      <c r="E53" s="16"/>
      <c r="F53" s="16"/>
      <c r="G53" s="15"/>
      <c r="H53" s="16"/>
      <c r="I53" s="16"/>
      <c r="J53" s="16"/>
      <c r="K53" s="19"/>
      <c r="L53" s="25"/>
      <c r="M53" s="25"/>
      <c r="N53" s="25"/>
      <c r="O53" s="57"/>
      <c r="P53" s="25"/>
      <c r="Q53" s="25"/>
      <c r="R53" s="16"/>
      <c r="S53" s="16"/>
      <c r="T53" s="16"/>
      <c r="U53" s="16"/>
      <c r="AA53" s="6" t="s">
        <v>182</v>
      </c>
      <c r="AB53" s="7" t="s">
        <v>183</v>
      </c>
    </row>
    <row r="54" spans="1:28" x14ac:dyDescent="0.2">
      <c r="A54" s="15"/>
      <c r="B54" s="16"/>
      <c r="C54" s="16" t="s">
        <v>184</v>
      </c>
      <c r="D54" s="16"/>
      <c r="E54" s="16"/>
      <c r="F54" s="16"/>
      <c r="G54" s="15"/>
      <c r="H54" s="16"/>
      <c r="I54" s="49"/>
      <c r="J54" s="16"/>
      <c r="K54" s="15"/>
      <c r="L54" s="16"/>
      <c r="M54" s="16"/>
      <c r="N54" s="16"/>
      <c r="O54" s="16"/>
      <c r="P54" s="16"/>
      <c r="Q54" s="16"/>
      <c r="R54" s="16"/>
      <c r="S54" s="16"/>
      <c r="T54" s="16"/>
      <c r="U54" s="16"/>
      <c r="AA54" s="6" t="s">
        <v>185</v>
      </c>
      <c r="AB54" s="7" t="s">
        <v>186</v>
      </c>
    </row>
    <row r="55" spans="1:28" ht="13.5" thickBot="1" x14ac:dyDescent="0.25">
      <c r="A55" s="37"/>
      <c r="B55" s="12"/>
      <c r="C55" s="12"/>
      <c r="D55" s="12"/>
      <c r="E55" s="12"/>
      <c r="F55" s="12"/>
      <c r="G55" s="37"/>
      <c r="H55" s="12"/>
      <c r="I55" s="55"/>
      <c r="J55" s="12"/>
      <c r="K55" s="37"/>
      <c r="L55" s="12"/>
      <c r="M55" s="12"/>
      <c r="N55" s="12"/>
      <c r="O55" s="12"/>
      <c r="P55" s="12"/>
      <c r="Q55" s="12"/>
      <c r="R55" s="12"/>
      <c r="S55" s="12"/>
      <c r="T55" s="12"/>
      <c r="U55" s="12"/>
      <c r="AA55" s="6" t="s">
        <v>187</v>
      </c>
      <c r="AB55" s="7" t="s">
        <v>188</v>
      </c>
    </row>
    <row r="56" spans="1:28" ht="12.75" x14ac:dyDescent="0.2">
      <c r="A56" s="15"/>
      <c r="B56" s="16"/>
      <c r="C56" s="16"/>
      <c r="D56" s="16"/>
      <c r="E56" s="16"/>
      <c r="F56" s="16"/>
      <c r="G56" s="15"/>
      <c r="H56" s="16"/>
      <c r="I56" s="16"/>
      <c r="J56" s="16"/>
      <c r="K56" s="15"/>
      <c r="L56" s="16"/>
      <c r="M56" s="16"/>
      <c r="N56" s="16"/>
      <c r="O56" s="16"/>
      <c r="P56" s="16"/>
      <c r="Q56" s="16"/>
      <c r="R56" s="16"/>
      <c r="S56" s="16"/>
      <c r="T56" s="16"/>
      <c r="U56" s="16"/>
      <c r="AA56" s="6" t="s">
        <v>189</v>
      </c>
      <c r="AB56" s="7" t="s">
        <v>190</v>
      </c>
    </row>
    <row r="57" spans="1:28" ht="12.75" x14ac:dyDescent="0.2">
      <c r="A57" s="15" t="s">
        <v>191</v>
      </c>
      <c r="B57" s="16" t="s">
        <v>192</v>
      </c>
      <c r="C57" s="16"/>
      <c r="D57" s="16"/>
      <c r="E57" s="16"/>
      <c r="F57" s="16"/>
      <c r="G57" s="15"/>
      <c r="H57" s="16"/>
      <c r="I57" s="16"/>
      <c r="J57" s="16"/>
      <c r="K57" s="15"/>
      <c r="L57" s="16"/>
      <c r="M57" s="16"/>
      <c r="N57" s="16"/>
      <c r="O57" s="16"/>
      <c r="P57" s="16"/>
      <c r="Q57" s="16"/>
      <c r="R57" s="16"/>
      <c r="S57" s="16"/>
      <c r="T57" s="16"/>
      <c r="U57" s="16"/>
      <c r="AA57" s="6" t="s">
        <v>193</v>
      </c>
      <c r="AB57" s="7" t="s">
        <v>194</v>
      </c>
    </row>
    <row r="58" spans="1:28" ht="12.75" x14ac:dyDescent="0.2">
      <c r="A58" s="15"/>
      <c r="B58" s="16"/>
      <c r="C58" s="58" t="s">
        <v>195</v>
      </c>
      <c r="D58" s="58"/>
      <c r="E58" s="58"/>
      <c r="F58" s="58"/>
      <c r="G58" s="59"/>
      <c r="H58" s="16"/>
      <c r="I58" s="58" t="s">
        <v>196</v>
      </c>
      <c r="J58" s="58"/>
      <c r="K58" s="58"/>
      <c r="L58" s="58"/>
      <c r="M58" s="16"/>
      <c r="N58" s="182" t="s">
        <v>197</v>
      </c>
      <c r="O58" s="182"/>
      <c r="P58" s="182"/>
      <c r="Q58" s="182"/>
      <c r="R58" s="182"/>
      <c r="S58" s="182"/>
      <c r="T58" s="182"/>
      <c r="U58" s="58"/>
      <c r="AA58" s="6" t="s">
        <v>198</v>
      </c>
      <c r="AB58" s="7" t="s">
        <v>199</v>
      </c>
    </row>
    <row r="59" spans="1:28" ht="15.75" x14ac:dyDescent="0.25">
      <c r="A59" s="15"/>
      <c r="B59" s="16" t="s">
        <v>200</v>
      </c>
      <c r="C59" s="183"/>
      <c r="D59" s="184"/>
      <c r="E59" s="184"/>
      <c r="F59" s="184"/>
      <c r="G59" s="185"/>
      <c r="H59" s="33"/>
      <c r="I59" s="183"/>
      <c r="J59" s="184"/>
      <c r="K59" s="184"/>
      <c r="L59" s="185"/>
      <c r="M59" s="16"/>
      <c r="N59" s="186"/>
      <c r="O59" s="187"/>
      <c r="P59" s="187"/>
      <c r="Q59" s="187"/>
      <c r="R59" s="187"/>
      <c r="S59" s="187"/>
      <c r="T59" s="188"/>
      <c r="U59" s="60"/>
      <c r="AA59" s="6" t="s">
        <v>201</v>
      </c>
      <c r="AB59" s="7" t="s">
        <v>202</v>
      </c>
    </row>
    <row r="60" spans="1:28" ht="12.75" x14ac:dyDescent="0.2">
      <c r="A60" s="15"/>
      <c r="B60" s="16"/>
      <c r="C60" s="16"/>
      <c r="D60" s="16"/>
      <c r="E60" s="16"/>
      <c r="F60" s="16"/>
      <c r="G60" s="15"/>
      <c r="H60" s="16"/>
      <c r="I60" s="16"/>
      <c r="J60" s="16"/>
      <c r="K60" s="15"/>
      <c r="L60" s="16"/>
      <c r="M60" s="16"/>
      <c r="U60" s="61"/>
      <c r="AA60" s="6" t="s">
        <v>203</v>
      </c>
      <c r="AB60" s="7" t="s">
        <v>204</v>
      </c>
    </row>
    <row r="61" spans="1:28" ht="15.75" x14ac:dyDescent="0.25">
      <c r="A61" s="15"/>
      <c r="B61" s="16" t="s">
        <v>205</v>
      </c>
      <c r="C61" s="183"/>
      <c r="D61" s="184"/>
      <c r="E61" s="184"/>
      <c r="F61" s="184"/>
      <c r="G61" s="185"/>
      <c r="H61" s="33"/>
      <c r="I61" s="183"/>
      <c r="J61" s="184"/>
      <c r="K61" s="184"/>
      <c r="L61" s="185"/>
      <c r="M61" s="16"/>
      <c r="N61" s="183"/>
      <c r="O61" s="187"/>
      <c r="P61" s="187"/>
      <c r="Q61" s="187"/>
      <c r="R61" s="187"/>
      <c r="S61" s="187"/>
      <c r="T61" s="188"/>
      <c r="U61" s="60"/>
      <c r="AA61" s="6" t="s">
        <v>206</v>
      </c>
      <c r="AB61" s="7" t="s">
        <v>207</v>
      </c>
    </row>
    <row r="62" spans="1:28" ht="13.5" thickBot="1" x14ac:dyDescent="0.25">
      <c r="A62" s="37"/>
      <c r="B62" s="12"/>
      <c r="C62" s="12"/>
      <c r="D62" s="12"/>
      <c r="E62" s="12"/>
      <c r="F62" s="12"/>
      <c r="G62" s="62"/>
      <c r="H62" s="12"/>
      <c r="I62" s="12"/>
      <c r="J62" s="12"/>
      <c r="K62" s="37"/>
      <c r="L62" s="12"/>
      <c r="M62" s="12"/>
      <c r="N62" s="12"/>
      <c r="O62" s="12"/>
      <c r="P62" s="12"/>
      <c r="Q62" s="12"/>
      <c r="R62" s="12"/>
      <c r="S62" s="12"/>
      <c r="T62" s="12"/>
      <c r="U62" s="12"/>
      <c r="AA62" s="6" t="s">
        <v>208</v>
      </c>
      <c r="AB62" s="34" t="s">
        <v>209</v>
      </c>
    </row>
    <row r="63" spans="1:28" ht="13.5" thickBot="1" x14ac:dyDescent="0.25">
      <c r="A63" s="15"/>
      <c r="B63" s="16"/>
      <c r="C63" s="16"/>
      <c r="D63" s="16"/>
      <c r="E63" s="16"/>
      <c r="F63" s="16"/>
      <c r="G63" s="15"/>
      <c r="H63" s="16"/>
      <c r="I63" s="16"/>
      <c r="J63" s="16"/>
      <c r="K63" s="15"/>
      <c r="L63" s="16"/>
      <c r="M63" s="16"/>
      <c r="N63" s="16"/>
      <c r="O63" s="16"/>
      <c r="P63" s="16"/>
      <c r="Q63" s="16"/>
      <c r="R63" s="16"/>
      <c r="S63" s="16"/>
      <c r="T63" s="16"/>
      <c r="U63" s="16"/>
      <c r="AA63" s="6" t="s">
        <v>210</v>
      </c>
      <c r="AB63" s="34" t="s">
        <v>211</v>
      </c>
    </row>
    <row r="64" spans="1:28" ht="15.75" thickBot="1" x14ac:dyDescent="0.25">
      <c r="A64" s="15" t="s">
        <v>212</v>
      </c>
      <c r="B64" s="16" t="s">
        <v>213</v>
      </c>
      <c r="C64" s="16"/>
      <c r="D64" s="16"/>
      <c r="E64" s="16"/>
      <c r="F64" s="16"/>
      <c r="G64" s="15"/>
      <c r="H64" s="16"/>
      <c r="I64" s="16"/>
      <c r="J64" s="16"/>
      <c r="K64" s="15"/>
      <c r="L64" s="16"/>
      <c r="M64" s="16"/>
      <c r="N64" s="16"/>
      <c r="O64" s="63" t="s">
        <v>214</v>
      </c>
      <c r="P64" s="64"/>
      <c r="Q64" s="63" t="s">
        <v>117</v>
      </c>
      <c r="R64" s="64"/>
      <c r="T64" s="16"/>
      <c r="U64" s="16"/>
      <c r="AA64" s="6" t="s">
        <v>215</v>
      </c>
      <c r="AB64" s="7" t="s">
        <v>216</v>
      </c>
    </row>
    <row r="65" spans="1:28" ht="12.75" x14ac:dyDescent="0.2">
      <c r="A65" s="15"/>
      <c r="B65" s="65" t="s">
        <v>217</v>
      </c>
      <c r="C65" s="16"/>
      <c r="D65" s="16"/>
      <c r="E65" s="16"/>
      <c r="F65" s="16"/>
      <c r="G65" s="15"/>
      <c r="H65" s="16"/>
      <c r="I65" s="16"/>
      <c r="J65" s="16"/>
      <c r="K65" s="15"/>
      <c r="L65" s="16"/>
      <c r="M65" s="16"/>
      <c r="N65" s="16"/>
      <c r="O65" s="16"/>
      <c r="P65" s="16"/>
      <c r="Q65" s="16"/>
      <c r="R65" s="16"/>
      <c r="S65" s="16"/>
      <c r="T65" s="16"/>
      <c r="U65" s="16"/>
      <c r="AA65" s="6" t="s">
        <v>218</v>
      </c>
      <c r="AB65" s="7" t="s">
        <v>219</v>
      </c>
    </row>
    <row r="66" spans="1:28" ht="12.75" x14ac:dyDescent="0.2">
      <c r="A66" s="15"/>
      <c r="B66" s="16"/>
      <c r="C66" s="16"/>
      <c r="D66" s="16"/>
      <c r="E66" s="16"/>
      <c r="F66" s="16"/>
      <c r="G66" s="15"/>
      <c r="H66" s="16"/>
      <c r="I66" s="16"/>
      <c r="J66" s="16"/>
      <c r="K66" s="15"/>
      <c r="L66" s="16"/>
      <c r="M66" s="16"/>
      <c r="N66" s="16"/>
      <c r="O66" s="16"/>
      <c r="P66" s="16"/>
      <c r="Q66" s="16"/>
      <c r="R66" s="16"/>
      <c r="S66" s="16"/>
      <c r="T66" s="16"/>
      <c r="U66" s="16"/>
      <c r="AA66" s="6" t="s">
        <v>220</v>
      </c>
      <c r="AB66" s="7" t="s">
        <v>221</v>
      </c>
    </row>
    <row r="67" spans="1:28" ht="12.75" x14ac:dyDescent="0.2">
      <c r="A67" s="15"/>
      <c r="B67" s="66" t="s">
        <v>222</v>
      </c>
      <c r="C67" s="66"/>
      <c r="D67" s="66"/>
      <c r="E67" s="16"/>
      <c r="F67" s="58" t="s">
        <v>223</v>
      </c>
      <c r="G67" s="58"/>
      <c r="H67" s="58"/>
      <c r="I67" s="16"/>
      <c r="J67" s="15"/>
      <c r="K67" s="16"/>
      <c r="L67" s="16"/>
      <c r="M67" s="66" t="s">
        <v>224</v>
      </c>
      <c r="N67" s="66"/>
      <c r="O67" s="66"/>
      <c r="P67" s="66"/>
      <c r="Q67" s="16"/>
      <c r="R67" s="67" t="s">
        <v>225</v>
      </c>
      <c r="S67" s="66"/>
      <c r="T67" s="66"/>
      <c r="AA67" s="6" t="s">
        <v>226</v>
      </c>
      <c r="AB67" s="7" t="s">
        <v>227</v>
      </c>
    </row>
    <row r="68" spans="1:28" ht="12.75" x14ac:dyDescent="0.2">
      <c r="A68" s="15"/>
      <c r="B68" s="68" t="s">
        <v>228</v>
      </c>
      <c r="C68" s="68"/>
      <c r="D68" s="68"/>
      <c r="E68" s="16"/>
      <c r="F68" s="68" t="s">
        <v>229</v>
      </c>
      <c r="G68" s="68"/>
      <c r="H68" s="68"/>
      <c r="I68" s="16"/>
      <c r="J68" s="68" t="s">
        <v>230</v>
      </c>
      <c r="K68" s="68"/>
      <c r="L68" s="16"/>
      <c r="M68" s="68" t="s">
        <v>231</v>
      </c>
      <c r="N68" s="68"/>
      <c r="O68" s="68"/>
      <c r="P68" s="68"/>
      <c r="Q68" s="16"/>
      <c r="R68" s="68" t="s">
        <v>232</v>
      </c>
      <c r="S68" s="68"/>
      <c r="T68" s="68"/>
      <c r="AA68" s="6" t="s">
        <v>233</v>
      </c>
      <c r="AB68" s="7" t="s">
        <v>234</v>
      </c>
    </row>
    <row r="69" spans="1:28" ht="12.75" x14ac:dyDescent="0.2">
      <c r="A69" s="15"/>
      <c r="B69" s="66"/>
      <c r="C69" s="66"/>
      <c r="D69" s="66"/>
      <c r="E69" s="16"/>
      <c r="F69" s="66"/>
      <c r="G69" s="66"/>
      <c r="H69" s="66"/>
      <c r="I69" s="16"/>
      <c r="J69" s="66"/>
      <c r="K69" s="66"/>
      <c r="L69" s="16"/>
      <c r="M69" s="66"/>
      <c r="N69" s="66"/>
      <c r="O69" s="66"/>
      <c r="P69" s="66"/>
      <c r="Q69" s="16"/>
      <c r="R69" s="66"/>
      <c r="S69" s="66"/>
      <c r="T69" s="66"/>
      <c r="AA69" s="6" t="s">
        <v>235</v>
      </c>
      <c r="AB69" s="7" t="s">
        <v>236</v>
      </c>
    </row>
    <row r="70" spans="1:28" x14ac:dyDescent="0.2">
      <c r="A70" s="15"/>
      <c r="B70" s="16" t="s">
        <v>237</v>
      </c>
      <c r="C70" s="16"/>
      <c r="D70" s="16"/>
      <c r="E70" s="16"/>
      <c r="F70" s="158"/>
      <c r="G70" s="179"/>
      <c r="H70" s="180"/>
      <c r="J70" s="158"/>
      <c r="K70" s="180"/>
      <c r="M70" s="183" t="s">
        <v>945</v>
      </c>
      <c r="N70" s="184"/>
      <c r="O70" s="184"/>
      <c r="P70" s="185"/>
      <c r="R70" s="183"/>
      <c r="S70" s="184"/>
      <c r="T70" s="185"/>
      <c r="AA70" s="6" t="s">
        <v>238</v>
      </c>
      <c r="AB70" s="7" t="s">
        <v>239</v>
      </c>
    </row>
    <row r="71" spans="1:28" ht="12.75" x14ac:dyDescent="0.2">
      <c r="A71" s="15"/>
      <c r="B71" s="16"/>
      <c r="C71" s="16"/>
      <c r="D71" s="16"/>
      <c r="E71" s="16"/>
      <c r="F71" s="69"/>
      <c r="J71" s="69"/>
      <c r="AA71" s="6" t="s">
        <v>240</v>
      </c>
      <c r="AB71" s="7" t="s">
        <v>241</v>
      </c>
    </row>
    <row r="72" spans="1:28" x14ac:dyDescent="0.2">
      <c r="A72" s="15"/>
      <c r="B72" s="16" t="s">
        <v>242</v>
      </c>
      <c r="C72" s="16"/>
      <c r="D72" s="16"/>
      <c r="E72" s="16"/>
      <c r="F72" s="158"/>
      <c r="G72" s="179"/>
      <c r="H72" s="180"/>
      <c r="J72" s="158"/>
      <c r="K72" s="180"/>
      <c r="M72" s="183"/>
      <c r="N72" s="184"/>
      <c r="O72" s="184"/>
      <c r="P72" s="185"/>
      <c r="R72" s="183"/>
      <c r="S72" s="184"/>
      <c r="T72" s="185"/>
      <c r="AA72" s="6" t="s">
        <v>243</v>
      </c>
      <c r="AB72" s="34" t="s">
        <v>244</v>
      </c>
    </row>
    <row r="73" spans="1:28" ht="12.75" x14ac:dyDescent="0.2">
      <c r="A73" s="15"/>
      <c r="B73" s="16"/>
      <c r="C73" s="16"/>
      <c r="D73" s="16"/>
      <c r="E73" s="16"/>
      <c r="F73" s="16"/>
      <c r="G73" s="15"/>
      <c r="H73" s="16"/>
      <c r="I73" s="16"/>
      <c r="J73" s="16"/>
      <c r="K73" s="15"/>
      <c r="L73" s="16"/>
      <c r="M73" s="16"/>
      <c r="N73" s="16"/>
      <c r="O73" s="16"/>
      <c r="P73" s="16"/>
      <c r="Q73" s="16"/>
      <c r="R73" s="16"/>
      <c r="S73" s="16"/>
      <c r="T73" s="16"/>
      <c r="U73" s="16"/>
      <c r="AA73" s="6" t="s">
        <v>245</v>
      </c>
      <c r="AB73" s="7" t="s">
        <v>246</v>
      </c>
    </row>
    <row r="74" spans="1:28" ht="12.75" x14ac:dyDescent="0.2">
      <c r="A74" s="15"/>
      <c r="B74" s="16"/>
      <c r="C74" s="16"/>
      <c r="D74" s="16"/>
      <c r="E74" s="16"/>
      <c r="F74" s="16"/>
      <c r="G74" s="15"/>
      <c r="H74" s="16"/>
      <c r="I74" s="16"/>
      <c r="J74" s="16"/>
      <c r="K74" s="15"/>
      <c r="L74" s="16"/>
      <c r="M74" s="16"/>
      <c r="N74" s="16"/>
      <c r="O74" s="16"/>
      <c r="P74" s="16"/>
      <c r="Q74" s="16"/>
      <c r="R74" s="16"/>
      <c r="S74" s="16"/>
      <c r="T74" s="16"/>
      <c r="U74" s="16"/>
      <c r="AA74" s="6" t="s">
        <v>247</v>
      </c>
      <c r="AB74" s="7" t="s">
        <v>248</v>
      </c>
    </row>
    <row r="75" spans="1:28" ht="12.75" x14ac:dyDescent="0.2">
      <c r="A75" s="16"/>
      <c r="B75" s="16"/>
      <c r="C75" s="16"/>
      <c r="D75" s="16"/>
      <c r="E75" s="16"/>
      <c r="F75" s="16"/>
      <c r="G75" s="16"/>
      <c r="H75" s="16"/>
      <c r="I75" s="16"/>
      <c r="J75" s="16"/>
      <c r="K75" s="16"/>
      <c r="L75" s="16"/>
      <c r="M75" s="16"/>
      <c r="N75" s="16"/>
      <c r="O75" s="16"/>
      <c r="P75" s="16"/>
      <c r="Q75" s="16"/>
      <c r="R75" s="16"/>
      <c r="S75" s="16"/>
      <c r="T75" s="16"/>
      <c r="U75" s="16"/>
      <c r="AA75" s="6" t="s">
        <v>249</v>
      </c>
      <c r="AB75" s="7" t="s">
        <v>250</v>
      </c>
    </row>
    <row r="76" spans="1:28" ht="12.75" x14ac:dyDescent="0.2">
      <c r="AA76" s="6" t="s">
        <v>251</v>
      </c>
      <c r="AB76" s="7" t="s">
        <v>252</v>
      </c>
    </row>
    <row r="77" spans="1:28" ht="12.75" x14ac:dyDescent="0.2">
      <c r="AA77" s="6" t="s">
        <v>253</v>
      </c>
      <c r="AB77" s="7" t="s">
        <v>254</v>
      </c>
    </row>
    <row r="78" spans="1:28" ht="12.75" x14ac:dyDescent="0.2">
      <c r="AA78" s="6" t="s">
        <v>255</v>
      </c>
      <c r="AB78" s="7" t="s">
        <v>256</v>
      </c>
    </row>
    <row r="79" spans="1:28" ht="12.75" x14ac:dyDescent="0.2">
      <c r="J79" s="17" t="s">
        <v>257</v>
      </c>
      <c r="AA79" s="6" t="s">
        <v>258</v>
      </c>
      <c r="AB79" s="7" t="s">
        <v>259</v>
      </c>
    </row>
    <row r="80" spans="1:28" ht="12.75" x14ac:dyDescent="0.2">
      <c r="AA80" s="6" t="s">
        <v>260</v>
      </c>
      <c r="AB80" s="7" t="s">
        <v>261</v>
      </c>
    </row>
    <row r="81" spans="27:28" ht="12.75" x14ac:dyDescent="0.2">
      <c r="AA81" s="6" t="s">
        <v>262</v>
      </c>
      <c r="AB81" s="7" t="s">
        <v>263</v>
      </c>
    </row>
    <row r="82" spans="27:28" ht="12.75" x14ac:dyDescent="0.2">
      <c r="AA82" s="6" t="s">
        <v>264</v>
      </c>
      <c r="AB82" s="7" t="s">
        <v>265</v>
      </c>
    </row>
    <row r="83" spans="27:28" ht="12.75" x14ac:dyDescent="0.2">
      <c r="AA83" s="6" t="s">
        <v>266</v>
      </c>
      <c r="AB83" s="7" t="s">
        <v>267</v>
      </c>
    </row>
    <row r="84" spans="27:28" ht="12.75" x14ac:dyDescent="0.2">
      <c r="AA84" s="6" t="s">
        <v>268</v>
      </c>
      <c r="AB84" s="7" t="s">
        <v>269</v>
      </c>
    </row>
    <row r="85" spans="27:28" ht="12.75" x14ac:dyDescent="0.2">
      <c r="AA85" s="6" t="s">
        <v>270</v>
      </c>
      <c r="AB85" s="7" t="s">
        <v>271</v>
      </c>
    </row>
    <row r="86" spans="27:28" ht="12.75" x14ac:dyDescent="0.2">
      <c r="AA86" s="6" t="s">
        <v>272</v>
      </c>
      <c r="AB86" s="34" t="s">
        <v>273</v>
      </c>
    </row>
    <row r="87" spans="27:28" ht="12.75" x14ac:dyDescent="0.2">
      <c r="AA87" s="6" t="s">
        <v>274</v>
      </c>
      <c r="AB87" s="7" t="s">
        <v>275</v>
      </c>
    </row>
    <row r="88" spans="27:28" ht="12.75" x14ac:dyDescent="0.2">
      <c r="AA88" s="6" t="s">
        <v>276</v>
      </c>
      <c r="AB88" s="7" t="s">
        <v>277</v>
      </c>
    </row>
    <row r="89" spans="27:28" ht="12.75" x14ac:dyDescent="0.2">
      <c r="AA89" s="6" t="s">
        <v>278</v>
      </c>
      <c r="AB89" s="7" t="s">
        <v>279</v>
      </c>
    </row>
    <row r="90" spans="27:28" ht="12.75" x14ac:dyDescent="0.2">
      <c r="AA90" s="6" t="s">
        <v>280</v>
      </c>
      <c r="AB90" s="7" t="s">
        <v>281</v>
      </c>
    </row>
    <row r="91" spans="27:28" ht="12.75" x14ac:dyDescent="0.2">
      <c r="AA91" s="6" t="s">
        <v>282</v>
      </c>
      <c r="AB91" s="7" t="s">
        <v>283</v>
      </c>
    </row>
    <row r="92" spans="27:28" ht="12.75" x14ac:dyDescent="0.2">
      <c r="AA92" s="6" t="s">
        <v>284</v>
      </c>
      <c r="AB92" s="7" t="s">
        <v>285</v>
      </c>
    </row>
    <row r="93" spans="27:28" ht="12.75" x14ac:dyDescent="0.2">
      <c r="AA93" s="6" t="s">
        <v>286</v>
      </c>
      <c r="AB93" s="7" t="s">
        <v>287</v>
      </c>
    </row>
    <row r="94" spans="27:28" ht="12.75" x14ac:dyDescent="0.2">
      <c r="AA94" s="6" t="s">
        <v>288</v>
      </c>
      <c r="AB94" s="7" t="s">
        <v>289</v>
      </c>
    </row>
    <row r="95" spans="27:28" ht="12.75" x14ac:dyDescent="0.2">
      <c r="AA95" s="6" t="s">
        <v>290</v>
      </c>
      <c r="AB95" s="7" t="s">
        <v>291</v>
      </c>
    </row>
    <row r="96" spans="27:28" ht="12.75" x14ac:dyDescent="0.2">
      <c r="AA96" s="6" t="s">
        <v>292</v>
      </c>
      <c r="AB96" s="7" t="s">
        <v>293</v>
      </c>
    </row>
    <row r="97" spans="27:28" ht="12.75" x14ac:dyDescent="0.2">
      <c r="AA97" s="6" t="s">
        <v>294</v>
      </c>
      <c r="AB97" s="7" t="s">
        <v>295</v>
      </c>
    </row>
    <row r="98" spans="27:28" ht="12.75" x14ac:dyDescent="0.2">
      <c r="AA98" s="6" t="s">
        <v>296</v>
      </c>
      <c r="AB98" s="7" t="s">
        <v>297</v>
      </c>
    </row>
    <row r="99" spans="27:28" ht="12.75" x14ac:dyDescent="0.2">
      <c r="AA99" s="6" t="s">
        <v>298</v>
      </c>
      <c r="AB99" s="7" t="s">
        <v>299</v>
      </c>
    </row>
    <row r="100" spans="27:28" ht="12.75" x14ac:dyDescent="0.2">
      <c r="AA100" s="6" t="s">
        <v>300</v>
      </c>
      <c r="AB100" s="7" t="s">
        <v>301</v>
      </c>
    </row>
    <row r="101" spans="27:28" ht="12.75" x14ac:dyDescent="0.2">
      <c r="AA101" s="6" t="s">
        <v>302</v>
      </c>
      <c r="AB101" s="7" t="s">
        <v>303</v>
      </c>
    </row>
    <row r="102" spans="27:28" ht="12.75" x14ac:dyDescent="0.2">
      <c r="AA102" s="6" t="s">
        <v>304</v>
      </c>
      <c r="AB102" s="7" t="s">
        <v>305</v>
      </c>
    </row>
    <row r="103" spans="27:28" ht="12.75" x14ac:dyDescent="0.2">
      <c r="AA103" s="6" t="s">
        <v>306</v>
      </c>
      <c r="AB103" s="7" t="s">
        <v>307</v>
      </c>
    </row>
    <row r="104" spans="27:28" ht="12.75" x14ac:dyDescent="0.2">
      <c r="AA104" s="6" t="s">
        <v>308</v>
      </c>
      <c r="AB104" s="34" t="s">
        <v>309</v>
      </c>
    </row>
    <row r="105" spans="27:28" ht="12.75" x14ac:dyDescent="0.2">
      <c r="AA105" s="6" t="s">
        <v>310</v>
      </c>
      <c r="AB105" s="7" t="s">
        <v>311</v>
      </c>
    </row>
    <row r="106" spans="27:28" ht="12.75" x14ac:dyDescent="0.2">
      <c r="AA106" s="6" t="s">
        <v>312</v>
      </c>
      <c r="AB106" s="7" t="s">
        <v>313</v>
      </c>
    </row>
    <row r="107" spans="27:28" ht="12.75" x14ac:dyDescent="0.2">
      <c r="AA107" s="6" t="s">
        <v>314</v>
      </c>
      <c r="AB107" s="7" t="s">
        <v>315</v>
      </c>
    </row>
    <row r="108" spans="27:28" ht="12.75" x14ac:dyDescent="0.2">
      <c r="AA108" s="6" t="s">
        <v>316</v>
      </c>
      <c r="AB108" s="7" t="s">
        <v>317</v>
      </c>
    </row>
    <row r="109" spans="27:28" ht="12.75" x14ac:dyDescent="0.2">
      <c r="AA109" s="6" t="s">
        <v>318</v>
      </c>
      <c r="AB109" s="7" t="s">
        <v>319</v>
      </c>
    </row>
    <row r="110" spans="27:28" ht="12.75" x14ac:dyDescent="0.2">
      <c r="AA110" s="6" t="s">
        <v>320</v>
      </c>
      <c r="AB110" s="7" t="s">
        <v>321</v>
      </c>
    </row>
    <row r="111" spans="27:28" ht="12.75" x14ac:dyDescent="0.2">
      <c r="AA111" s="6" t="s">
        <v>322</v>
      </c>
      <c r="AB111" s="7" t="s">
        <v>323</v>
      </c>
    </row>
    <row r="112" spans="27:28" ht="12.75" x14ac:dyDescent="0.2">
      <c r="AA112" s="6" t="s">
        <v>324</v>
      </c>
      <c r="AB112" s="7" t="s">
        <v>325</v>
      </c>
    </row>
    <row r="113" spans="27:28" ht="12.75" x14ac:dyDescent="0.2">
      <c r="AA113" s="6" t="s">
        <v>326</v>
      </c>
      <c r="AB113" s="7" t="s">
        <v>327</v>
      </c>
    </row>
    <row r="114" spans="27:28" ht="12.75" x14ac:dyDescent="0.2">
      <c r="AA114" s="6" t="s">
        <v>328</v>
      </c>
      <c r="AB114" s="34" t="s">
        <v>329</v>
      </c>
    </row>
    <row r="115" spans="27:28" ht="12.75" x14ac:dyDescent="0.2">
      <c r="AA115" s="6" t="s">
        <v>330</v>
      </c>
      <c r="AB115" s="7" t="s">
        <v>331</v>
      </c>
    </row>
    <row r="116" spans="27:28" ht="12.75" x14ac:dyDescent="0.2">
      <c r="AA116" s="6" t="s">
        <v>332</v>
      </c>
      <c r="AB116" s="7" t="s">
        <v>333</v>
      </c>
    </row>
    <row r="117" spans="27:28" ht="12.75" x14ac:dyDescent="0.2">
      <c r="AA117" s="6" t="s">
        <v>334</v>
      </c>
      <c r="AB117" s="7" t="s">
        <v>335</v>
      </c>
    </row>
    <row r="118" spans="27:28" ht="12.75" x14ac:dyDescent="0.2">
      <c r="AA118" s="6" t="s">
        <v>336</v>
      </c>
      <c r="AB118" s="7" t="s">
        <v>337</v>
      </c>
    </row>
    <row r="119" spans="27:28" ht="12.75" x14ac:dyDescent="0.2">
      <c r="AA119" s="6" t="s">
        <v>338</v>
      </c>
      <c r="AB119" s="7" t="s">
        <v>339</v>
      </c>
    </row>
    <row r="120" spans="27:28" ht="12.75" x14ac:dyDescent="0.2">
      <c r="AA120" s="6" t="s">
        <v>340</v>
      </c>
      <c r="AB120" s="7" t="s">
        <v>341</v>
      </c>
    </row>
    <row r="121" spans="27:28" ht="12.75" x14ac:dyDescent="0.2">
      <c r="AA121" s="6" t="s">
        <v>342</v>
      </c>
      <c r="AB121" s="7" t="s">
        <v>343</v>
      </c>
    </row>
    <row r="122" spans="27:28" ht="12.75" x14ac:dyDescent="0.2">
      <c r="AA122" s="6" t="s">
        <v>344</v>
      </c>
      <c r="AB122" s="7" t="s">
        <v>345</v>
      </c>
    </row>
    <row r="123" spans="27:28" ht="12.75" x14ac:dyDescent="0.2">
      <c r="AA123" s="6" t="s">
        <v>346</v>
      </c>
      <c r="AB123" s="7" t="s">
        <v>347</v>
      </c>
    </row>
    <row r="124" spans="27:28" ht="12.75" x14ac:dyDescent="0.2">
      <c r="AA124" s="6" t="s">
        <v>348</v>
      </c>
      <c r="AB124" s="7" t="s">
        <v>349</v>
      </c>
    </row>
    <row r="125" spans="27:28" ht="12.75" x14ac:dyDescent="0.2">
      <c r="AA125" s="6" t="s">
        <v>350</v>
      </c>
      <c r="AB125" s="7" t="s">
        <v>351</v>
      </c>
    </row>
    <row r="126" spans="27:28" ht="12.75" x14ac:dyDescent="0.2">
      <c r="AA126" s="6" t="s">
        <v>352</v>
      </c>
      <c r="AB126" s="7" t="s">
        <v>353</v>
      </c>
    </row>
    <row r="127" spans="27:28" ht="12.75" x14ac:dyDescent="0.2">
      <c r="AA127" s="6" t="s">
        <v>354</v>
      </c>
      <c r="AB127" s="7" t="s">
        <v>355</v>
      </c>
    </row>
    <row r="128" spans="27:28" ht="12.75" x14ac:dyDescent="0.2">
      <c r="AA128" s="6" t="s">
        <v>356</v>
      </c>
      <c r="AB128" s="7" t="s">
        <v>357</v>
      </c>
    </row>
    <row r="129" spans="27:28" ht="12.75" x14ac:dyDescent="0.2">
      <c r="AA129" s="6" t="s">
        <v>358</v>
      </c>
      <c r="AB129" s="7" t="s">
        <v>359</v>
      </c>
    </row>
    <row r="130" spans="27:28" ht="12.75" x14ac:dyDescent="0.2">
      <c r="AA130" s="6" t="s">
        <v>360</v>
      </c>
      <c r="AB130" s="7" t="s">
        <v>361</v>
      </c>
    </row>
    <row r="131" spans="27:28" ht="12.75" x14ac:dyDescent="0.2">
      <c r="AA131" s="6" t="s">
        <v>362</v>
      </c>
      <c r="AB131" s="34" t="s">
        <v>363</v>
      </c>
    </row>
    <row r="132" spans="27:28" ht="12.75" x14ac:dyDescent="0.2">
      <c r="AA132" s="6" t="s">
        <v>364</v>
      </c>
      <c r="AB132" s="7" t="s">
        <v>365</v>
      </c>
    </row>
    <row r="133" spans="27:28" ht="12.75" x14ac:dyDescent="0.2">
      <c r="AA133" s="6" t="s">
        <v>366</v>
      </c>
      <c r="AB133" s="7" t="s">
        <v>367</v>
      </c>
    </row>
    <row r="134" spans="27:28" ht="12.75" x14ac:dyDescent="0.2">
      <c r="AA134" s="6" t="s">
        <v>368</v>
      </c>
      <c r="AB134" s="7" t="s">
        <v>369</v>
      </c>
    </row>
    <row r="135" spans="27:28" ht="12.75" x14ac:dyDescent="0.2">
      <c r="AA135" s="6" t="s">
        <v>370</v>
      </c>
      <c r="AB135" s="7" t="s">
        <v>371</v>
      </c>
    </row>
    <row r="136" spans="27:28" ht="12.75" x14ac:dyDescent="0.2">
      <c r="AA136" s="6" t="s">
        <v>372</v>
      </c>
      <c r="AB136" s="7" t="s">
        <v>373</v>
      </c>
    </row>
    <row r="137" spans="27:28" ht="12.75" x14ac:dyDescent="0.2">
      <c r="AA137" s="6" t="s">
        <v>374</v>
      </c>
      <c r="AB137" s="7" t="s">
        <v>375</v>
      </c>
    </row>
    <row r="138" spans="27:28" ht="12.75" x14ac:dyDescent="0.2">
      <c r="AA138" s="6" t="s">
        <v>376</v>
      </c>
      <c r="AB138" s="7" t="s">
        <v>377</v>
      </c>
    </row>
    <row r="139" spans="27:28" ht="12.75" x14ac:dyDescent="0.2">
      <c r="AA139" s="6" t="s">
        <v>378</v>
      </c>
      <c r="AB139" s="7" t="s">
        <v>379</v>
      </c>
    </row>
    <row r="140" spans="27:28" ht="12.75" x14ac:dyDescent="0.2">
      <c r="AA140" s="6" t="s">
        <v>380</v>
      </c>
      <c r="AB140" s="7" t="s">
        <v>381</v>
      </c>
    </row>
    <row r="141" spans="27:28" ht="12.75" x14ac:dyDescent="0.2">
      <c r="AA141" s="6" t="s">
        <v>382</v>
      </c>
      <c r="AB141" s="7" t="s">
        <v>383</v>
      </c>
    </row>
    <row r="142" spans="27:28" ht="12.75" x14ac:dyDescent="0.2">
      <c r="AA142" s="6" t="s">
        <v>384</v>
      </c>
      <c r="AB142" s="7" t="s">
        <v>385</v>
      </c>
    </row>
    <row r="143" spans="27:28" ht="12.75" x14ac:dyDescent="0.2">
      <c r="AA143" s="6" t="s">
        <v>386</v>
      </c>
      <c r="AB143" s="7" t="s">
        <v>387</v>
      </c>
    </row>
    <row r="144" spans="27:28" ht="12.75" x14ac:dyDescent="0.2">
      <c r="AA144" s="6" t="s">
        <v>388</v>
      </c>
      <c r="AB144" s="7" t="s">
        <v>389</v>
      </c>
    </row>
    <row r="145" spans="27:28" ht="12.75" x14ac:dyDescent="0.2">
      <c r="AA145" s="6" t="s">
        <v>390</v>
      </c>
      <c r="AB145" s="7" t="s">
        <v>391</v>
      </c>
    </row>
    <row r="146" spans="27:28" ht="12.75" x14ac:dyDescent="0.2">
      <c r="AA146" s="6" t="s">
        <v>392</v>
      </c>
      <c r="AB146" s="7" t="s">
        <v>393</v>
      </c>
    </row>
    <row r="147" spans="27:28" ht="12.75" x14ac:dyDescent="0.2">
      <c r="AA147" s="6" t="s">
        <v>394</v>
      </c>
      <c r="AB147" s="7" t="s">
        <v>395</v>
      </c>
    </row>
    <row r="148" spans="27:28" ht="12.75" x14ac:dyDescent="0.2">
      <c r="AA148" s="6" t="s">
        <v>396</v>
      </c>
      <c r="AB148" s="7" t="s">
        <v>397</v>
      </c>
    </row>
    <row r="149" spans="27:28" ht="12.75" x14ac:dyDescent="0.2">
      <c r="AA149" s="6" t="s">
        <v>398</v>
      </c>
      <c r="AB149" s="7" t="s">
        <v>399</v>
      </c>
    </row>
    <row r="150" spans="27:28" ht="12.75" x14ac:dyDescent="0.2">
      <c r="AA150" s="6" t="s">
        <v>400</v>
      </c>
      <c r="AB150" s="7" t="s">
        <v>401</v>
      </c>
    </row>
    <row r="151" spans="27:28" ht="12.75" x14ac:dyDescent="0.2">
      <c r="AA151" s="6" t="s">
        <v>402</v>
      </c>
      <c r="AB151" s="7" t="s">
        <v>403</v>
      </c>
    </row>
    <row r="152" spans="27:28" ht="12.75" x14ac:dyDescent="0.2">
      <c r="AA152" s="6" t="s">
        <v>404</v>
      </c>
      <c r="AB152" s="7" t="s">
        <v>405</v>
      </c>
    </row>
    <row r="153" spans="27:28" ht="12.75" x14ac:dyDescent="0.2">
      <c r="AA153" s="6" t="s">
        <v>406</v>
      </c>
      <c r="AB153" s="7" t="s">
        <v>407</v>
      </c>
    </row>
    <row r="154" spans="27:28" ht="12.75" x14ac:dyDescent="0.2">
      <c r="AA154" s="6" t="s">
        <v>408</v>
      </c>
      <c r="AB154" s="7" t="s">
        <v>409</v>
      </c>
    </row>
    <row r="155" spans="27:28" ht="12.75" x14ac:dyDescent="0.2">
      <c r="AA155" s="6" t="s">
        <v>410</v>
      </c>
      <c r="AB155" s="7" t="s">
        <v>411</v>
      </c>
    </row>
    <row r="156" spans="27:28" ht="12.75" x14ac:dyDescent="0.2">
      <c r="AA156" s="6" t="s">
        <v>412</v>
      </c>
      <c r="AB156" s="7" t="s">
        <v>413</v>
      </c>
    </row>
    <row r="157" spans="27:28" ht="12.75" x14ac:dyDescent="0.2">
      <c r="AA157" s="6" t="s">
        <v>414</v>
      </c>
      <c r="AB157" s="7" t="s">
        <v>415</v>
      </c>
    </row>
    <row r="158" spans="27:28" ht="12.75" x14ac:dyDescent="0.2">
      <c r="AA158" s="6" t="s">
        <v>416</v>
      </c>
      <c r="AB158" s="7" t="s">
        <v>417</v>
      </c>
    </row>
    <row r="159" spans="27:28" ht="12.75" x14ac:dyDescent="0.2">
      <c r="AA159" s="6" t="s">
        <v>418</v>
      </c>
      <c r="AB159" s="7" t="s">
        <v>419</v>
      </c>
    </row>
    <row r="160" spans="27:28" ht="12.75" x14ac:dyDescent="0.2">
      <c r="AA160" s="6" t="s">
        <v>420</v>
      </c>
      <c r="AB160" s="7" t="s">
        <v>421</v>
      </c>
    </row>
    <row r="161" spans="27:28" ht="12.75" x14ac:dyDescent="0.2">
      <c r="AA161" s="6" t="s">
        <v>422</v>
      </c>
      <c r="AB161" s="7" t="s">
        <v>423</v>
      </c>
    </row>
    <row r="162" spans="27:28" ht="12.75" x14ac:dyDescent="0.2">
      <c r="AA162" s="6" t="s">
        <v>424</v>
      </c>
      <c r="AB162" s="7" t="s">
        <v>425</v>
      </c>
    </row>
    <row r="163" spans="27:28" ht="12.75" x14ac:dyDescent="0.2">
      <c r="AA163" s="6" t="s">
        <v>426</v>
      </c>
      <c r="AB163" s="7" t="s">
        <v>427</v>
      </c>
    </row>
    <row r="164" spans="27:28" ht="12.75" x14ac:dyDescent="0.2">
      <c r="AA164" s="6" t="s">
        <v>428</v>
      </c>
      <c r="AB164" s="7" t="s">
        <v>429</v>
      </c>
    </row>
    <row r="165" spans="27:28" ht="12.75" x14ac:dyDescent="0.2">
      <c r="AA165" s="6" t="s">
        <v>430</v>
      </c>
      <c r="AB165" s="34" t="s">
        <v>431</v>
      </c>
    </row>
    <row r="166" spans="27:28" ht="12.75" x14ac:dyDescent="0.2">
      <c r="AA166" s="6" t="s">
        <v>432</v>
      </c>
      <c r="AB166" s="34" t="s">
        <v>433</v>
      </c>
    </row>
    <row r="167" spans="27:28" ht="12.75" x14ac:dyDescent="0.2">
      <c r="AA167" s="6" t="s">
        <v>434</v>
      </c>
      <c r="AB167" s="7" t="s">
        <v>435</v>
      </c>
    </row>
    <row r="168" spans="27:28" ht="12.75" x14ac:dyDescent="0.2">
      <c r="AA168" s="6" t="s">
        <v>436</v>
      </c>
      <c r="AB168" s="7" t="s">
        <v>437</v>
      </c>
    </row>
    <row r="169" spans="27:28" ht="12.75" x14ac:dyDescent="0.2">
      <c r="AA169" s="6" t="s">
        <v>438</v>
      </c>
      <c r="AB169" s="7" t="s">
        <v>439</v>
      </c>
    </row>
    <row r="170" spans="27:28" ht="12.75" x14ac:dyDescent="0.2">
      <c r="AA170" s="6" t="s">
        <v>440</v>
      </c>
      <c r="AB170" s="7" t="s">
        <v>441</v>
      </c>
    </row>
    <row r="171" spans="27:28" ht="12.75" x14ac:dyDescent="0.2">
      <c r="AA171" s="6" t="s">
        <v>442</v>
      </c>
      <c r="AB171" s="7" t="s">
        <v>443</v>
      </c>
    </row>
    <row r="172" spans="27:28" ht="12.75" x14ac:dyDescent="0.2">
      <c r="AA172" s="6" t="s">
        <v>444</v>
      </c>
      <c r="AB172" s="7" t="s">
        <v>445</v>
      </c>
    </row>
    <row r="173" spans="27:28" ht="12.75" x14ac:dyDescent="0.2">
      <c r="AA173" s="6" t="s">
        <v>446</v>
      </c>
      <c r="AB173" s="7" t="s">
        <v>447</v>
      </c>
    </row>
    <row r="174" spans="27:28" ht="12.75" x14ac:dyDescent="0.2">
      <c r="AA174" s="6" t="s">
        <v>448</v>
      </c>
      <c r="AB174" s="7" t="s">
        <v>449</v>
      </c>
    </row>
    <row r="175" spans="27:28" ht="12.75" x14ac:dyDescent="0.2">
      <c r="AA175" s="6" t="s">
        <v>450</v>
      </c>
      <c r="AB175" s="7" t="s">
        <v>451</v>
      </c>
    </row>
    <row r="176" spans="27:28" ht="12.75" x14ac:dyDescent="0.2">
      <c r="AA176" s="6" t="s">
        <v>452</v>
      </c>
      <c r="AB176" s="7" t="s">
        <v>453</v>
      </c>
    </row>
    <row r="177" spans="27:28" ht="12.75" x14ac:dyDescent="0.2">
      <c r="AA177" s="6" t="s">
        <v>454</v>
      </c>
      <c r="AB177" s="7" t="s">
        <v>455</v>
      </c>
    </row>
    <row r="178" spans="27:28" ht="12.75" x14ac:dyDescent="0.2">
      <c r="AA178" s="6" t="s">
        <v>456</v>
      </c>
      <c r="AB178" s="34" t="s">
        <v>457</v>
      </c>
    </row>
    <row r="179" spans="27:28" ht="12.75" x14ac:dyDescent="0.2">
      <c r="AA179" s="6" t="s">
        <v>458</v>
      </c>
      <c r="AB179" s="7" t="s">
        <v>459</v>
      </c>
    </row>
    <row r="180" spans="27:28" ht="12.75" x14ac:dyDescent="0.2">
      <c r="AA180" s="6" t="s">
        <v>460</v>
      </c>
      <c r="AB180" s="7" t="s">
        <v>461</v>
      </c>
    </row>
    <row r="181" spans="27:28" ht="12.75" x14ac:dyDescent="0.2">
      <c r="AA181" s="6" t="s">
        <v>462</v>
      </c>
      <c r="AB181" s="7" t="s">
        <v>463</v>
      </c>
    </row>
    <row r="182" spans="27:28" ht="12.75" x14ac:dyDescent="0.2">
      <c r="AA182" s="6" t="s">
        <v>464</v>
      </c>
      <c r="AB182" s="34" t="s">
        <v>465</v>
      </c>
    </row>
    <row r="183" spans="27:28" ht="12.75" x14ac:dyDescent="0.2">
      <c r="AA183" s="6" t="s">
        <v>466</v>
      </c>
      <c r="AB183" s="7" t="s">
        <v>467</v>
      </c>
    </row>
    <row r="184" spans="27:28" ht="12.75" x14ac:dyDescent="0.2">
      <c r="AA184" s="6" t="s">
        <v>468</v>
      </c>
      <c r="AB184" s="7" t="s">
        <v>469</v>
      </c>
    </row>
    <row r="185" spans="27:28" ht="12.75" x14ac:dyDescent="0.2">
      <c r="AA185" s="6" t="s">
        <v>470</v>
      </c>
      <c r="AB185" s="7" t="s">
        <v>471</v>
      </c>
    </row>
    <row r="186" spans="27:28" ht="12.75" x14ac:dyDescent="0.2">
      <c r="AA186" s="6" t="s">
        <v>472</v>
      </c>
      <c r="AB186" s="7" t="s">
        <v>473</v>
      </c>
    </row>
    <row r="187" spans="27:28" ht="12.75" x14ac:dyDescent="0.2">
      <c r="AA187" s="6" t="s">
        <v>474</v>
      </c>
      <c r="AB187" s="7" t="s">
        <v>475</v>
      </c>
    </row>
    <row r="188" spans="27:28" ht="12.75" x14ac:dyDescent="0.2">
      <c r="AA188" s="6" t="s">
        <v>476</v>
      </c>
      <c r="AB188" s="7" t="s">
        <v>477</v>
      </c>
    </row>
    <row r="189" spans="27:28" ht="12.75" x14ac:dyDescent="0.2">
      <c r="AA189" s="6" t="s">
        <v>478</v>
      </c>
      <c r="AB189" s="34" t="s">
        <v>479</v>
      </c>
    </row>
    <row r="190" spans="27:28" ht="12.75" x14ac:dyDescent="0.2">
      <c r="AA190" s="6" t="s">
        <v>480</v>
      </c>
      <c r="AB190" s="7" t="s">
        <v>481</v>
      </c>
    </row>
    <row r="191" spans="27:28" ht="12.75" x14ac:dyDescent="0.2">
      <c r="AA191" s="6" t="s">
        <v>482</v>
      </c>
      <c r="AB191" s="7" t="s">
        <v>483</v>
      </c>
    </row>
    <row r="192" spans="27:28" ht="12.75" x14ac:dyDescent="0.2">
      <c r="AA192" s="6" t="s">
        <v>484</v>
      </c>
      <c r="AB192" s="7" t="s">
        <v>485</v>
      </c>
    </row>
    <row r="193" spans="27:28" ht="12.75" x14ac:dyDescent="0.2">
      <c r="AA193" s="6" t="s">
        <v>486</v>
      </c>
      <c r="AB193" s="7" t="s">
        <v>487</v>
      </c>
    </row>
    <row r="194" spans="27:28" ht="12.75" x14ac:dyDescent="0.2">
      <c r="AA194" s="6" t="s">
        <v>488</v>
      </c>
      <c r="AB194" s="7" t="s">
        <v>489</v>
      </c>
    </row>
    <row r="195" spans="27:28" ht="12.75" x14ac:dyDescent="0.2">
      <c r="AA195" s="6" t="s">
        <v>490</v>
      </c>
      <c r="AB195" s="7" t="s">
        <v>491</v>
      </c>
    </row>
    <row r="196" spans="27:28" ht="12.75" x14ac:dyDescent="0.2">
      <c r="AA196" s="6" t="s">
        <v>492</v>
      </c>
      <c r="AB196" s="7" t="s">
        <v>493</v>
      </c>
    </row>
    <row r="197" spans="27:28" ht="12.75" x14ac:dyDescent="0.2">
      <c r="AA197" s="6" t="s">
        <v>494</v>
      </c>
      <c r="AB197" s="7" t="s">
        <v>495</v>
      </c>
    </row>
    <row r="198" spans="27:28" ht="12.75" x14ac:dyDescent="0.2">
      <c r="AA198" s="6" t="s">
        <v>496</v>
      </c>
      <c r="AB198" s="7" t="s">
        <v>497</v>
      </c>
    </row>
    <row r="199" spans="27:28" ht="12.75" x14ac:dyDescent="0.2">
      <c r="AA199" s="6" t="s">
        <v>498</v>
      </c>
      <c r="AB199" s="7" t="s">
        <v>499</v>
      </c>
    </row>
    <row r="200" spans="27:28" ht="12.75" x14ac:dyDescent="0.2">
      <c r="AA200" s="6" t="s">
        <v>500</v>
      </c>
      <c r="AB200" s="7" t="s">
        <v>501</v>
      </c>
    </row>
    <row r="201" spans="27:28" ht="12.75" x14ac:dyDescent="0.2">
      <c r="AA201" s="6" t="s">
        <v>502</v>
      </c>
      <c r="AB201" s="7" t="s">
        <v>503</v>
      </c>
    </row>
    <row r="202" spans="27:28" ht="12.75" x14ac:dyDescent="0.2">
      <c r="AA202" s="6" t="s">
        <v>504</v>
      </c>
      <c r="AB202" s="7" t="s">
        <v>505</v>
      </c>
    </row>
    <row r="203" spans="27:28" ht="12.75" x14ac:dyDescent="0.2">
      <c r="AA203" s="6" t="s">
        <v>506</v>
      </c>
      <c r="AB203" s="7" t="s">
        <v>507</v>
      </c>
    </row>
    <row r="204" spans="27:28" ht="12.75" x14ac:dyDescent="0.2">
      <c r="AA204" s="6" t="s">
        <v>508</v>
      </c>
      <c r="AB204" s="7" t="s">
        <v>509</v>
      </c>
    </row>
    <row r="205" spans="27:28" ht="12.75" x14ac:dyDescent="0.2">
      <c r="AA205" s="6" t="s">
        <v>510</v>
      </c>
      <c r="AB205" s="7" t="s">
        <v>511</v>
      </c>
    </row>
    <row r="206" spans="27:28" ht="12.75" x14ac:dyDescent="0.2">
      <c r="AA206" s="6" t="s">
        <v>512</v>
      </c>
      <c r="AB206" s="7" t="s">
        <v>513</v>
      </c>
    </row>
    <row r="207" spans="27:28" ht="12.75" x14ac:dyDescent="0.2">
      <c r="AA207" s="6" t="s">
        <v>514</v>
      </c>
      <c r="AB207" s="7" t="s">
        <v>515</v>
      </c>
    </row>
    <row r="208" spans="27:28" ht="12.75" x14ac:dyDescent="0.2">
      <c r="AA208" s="6" t="s">
        <v>516</v>
      </c>
      <c r="AB208" s="7" t="s">
        <v>517</v>
      </c>
    </row>
    <row r="209" spans="27:28" ht="12.75" x14ac:dyDescent="0.2">
      <c r="AA209" s="6" t="s">
        <v>518</v>
      </c>
      <c r="AB209" s="7" t="s">
        <v>519</v>
      </c>
    </row>
    <row r="210" spans="27:28" ht="12.75" x14ac:dyDescent="0.2">
      <c r="AA210" s="6" t="s">
        <v>520</v>
      </c>
      <c r="AB210" s="7" t="s">
        <v>521</v>
      </c>
    </row>
    <row r="211" spans="27:28" ht="12.75" x14ac:dyDescent="0.2">
      <c r="AA211" s="6" t="s">
        <v>522</v>
      </c>
      <c r="AB211" s="7" t="s">
        <v>523</v>
      </c>
    </row>
    <row r="212" spans="27:28" ht="12.75" x14ac:dyDescent="0.2">
      <c r="AA212" s="6" t="s">
        <v>524</v>
      </c>
      <c r="AB212" s="34" t="s">
        <v>525</v>
      </c>
    </row>
    <row r="213" spans="27:28" ht="12.75" x14ac:dyDescent="0.2">
      <c r="AA213" s="6" t="s">
        <v>526</v>
      </c>
      <c r="AB213" s="7" t="s">
        <v>527</v>
      </c>
    </row>
    <row r="214" spans="27:28" ht="12.75" x14ac:dyDescent="0.2">
      <c r="AA214" s="6" t="s">
        <v>528</v>
      </c>
      <c r="AB214" s="7" t="s">
        <v>529</v>
      </c>
    </row>
    <row r="215" spans="27:28" ht="12.75" x14ac:dyDescent="0.2">
      <c r="AA215" s="6" t="s">
        <v>530</v>
      </c>
      <c r="AB215" s="7" t="s">
        <v>531</v>
      </c>
    </row>
    <row r="216" spans="27:28" ht="12.75" x14ac:dyDescent="0.2">
      <c r="AA216" s="6" t="s">
        <v>532</v>
      </c>
      <c r="AB216" s="7" t="s">
        <v>533</v>
      </c>
    </row>
    <row r="217" spans="27:28" ht="12.75" x14ac:dyDescent="0.2">
      <c r="AA217" s="6" t="s">
        <v>534</v>
      </c>
      <c r="AB217" s="7" t="s">
        <v>535</v>
      </c>
    </row>
    <row r="218" spans="27:28" ht="12.75" x14ac:dyDescent="0.2">
      <c r="AA218" s="6" t="s">
        <v>536</v>
      </c>
      <c r="AB218" s="7" t="s">
        <v>537</v>
      </c>
    </row>
    <row r="219" spans="27:28" ht="12.75" x14ac:dyDescent="0.2">
      <c r="AA219" s="6" t="s">
        <v>538</v>
      </c>
      <c r="AB219" s="7" t="s">
        <v>539</v>
      </c>
    </row>
    <row r="220" spans="27:28" ht="12.75" x14ac:dyDescent="0.2">
      <c r="AA220" s="6" t="s">
        <v>540</v>
      </c>
      <c r="AB220" s="7" t="s">
        <v>541</v>
      </c>
    </row>
    <row r="221" spans="27:28" ht="12.75" x14ac:dyDescent="0.2">
      <c r="AA221" s="6" t="s">
        <v>542</v>
      </c>
      <c r="AB221" s="7" t="s">
        <v>543</v>
      </c>
    </row>
    <row r="222" spans="27:28" ht="12.75" x14ac:dyDescent="0.2">
      <c r="AA222" s="6" t="s">
        <v>544</v>
      </c>
      <c r="AB222" s="7" t="s">
        <v>545</v>
      </c>
    </row>
    <row r="223" spans="27:28" ht="12.75" x14ac:dyDescent="0.2">
      <c r="AA223" s="6" t="s">
        <v>546</v>
      </c>
      <c r="AB223" s="7" t="s">
        <v>547</v>
      </c>
    </row>
    <row r="224" spans="27:28" ht="12.75" x14ac:dyDescent="0.2">
      <c r="AA224" s="6" t="s">
        <v>548</v>
      </c>
      <c r="AB224" s="7" t="s">
        <v>549</v>
      </c>
    </row>
    <row r="225" spans="27:28" ht="12.75" x14ac:dyDescent="0.2">
      <c r="AA225" s="6" t="s">
        <v>550</v>
      </c>
      <c r="AB225" s="7" t="s">
        <v>551</v>
      </c>
    </row>
    <row r="226" spans="27:28" ht="12.75" x14ac:dyDescent="0.2">
      <c r="AA226" s="6" t="s">
        <v>552</v>
      </c>
      <c r="AB226" s="7" t="s">
        <v>553</v>
      </c>
    </row>
    <row r="227" spans="27:28" ht="12.75" x14ac:dyDescent="0.2">
      <c r="AA227" s="6" t="s">
        <v>554</v>
      </c>
      <c r="AB227" s="7" t="s">
        <v>555</v>
      </c>
    </row>
    <row r="228" spans="27:28" ht="12.75" x14ac:dyDescent="0.2">
      <c r="AA228" s="6" t="s">
        <v>556</v>
      </c>
      <c r="AB228" s="7" t="s">
        <v>557</v>
      </c>
    </row>
    <row r="229" spans="27:28" ht="12.75" x14ac:dyDescent="0.2">
      <c r="AA229" s="6" t="s">
        <v>558</v>
      </c>
      <c r="AB229" s="7" t="s">
        <v>559</v>
      </c>
    </row>
    <row r="230" spans="27:28" ht="12.75" x14ac:dyDescent="0.2">
      <c r="AA230" s="6" t="s">
        <v>560</v>
      </c>
      <c r="AB230" s="7" t="s">
        <v>561</v>
      </c>
    </row>
    <row r="231" spans="27:28" ht="12.75" x14ac:dyDescent="0.2">
      <c r="AA231" s="6" t="s">
        <v>562</v>
      </c>
      <c r="AB231" s="7" t="s">
        <v>563</v>
      </c>
    </row>
    <row r="232" spans="27:28" ht="12.75" x14ac:dyDescent="0.2">
      <c r="AA232" s="6" t="s">
        <v>564</v>
      </c>
      <c r="AB232" s="7" t="s">
        <v>565</v>
      </c>
    </row>
    <row r="233" spans="27:28" ht="12.75" x14ac:dyDescent="0.2">
      <c r="AA233" s="6" t="s">
        <v>566</v>
      </c>
      <c r="AB233" s="34" t="s">
        <v>567</v>
      </c>
    </row>
    <row r="234" spans="27:28" ht="12.75" x14ac:dyDescent="0.2">
      <c r="AA234" s="6" t="s">
        <v>568</v>
      </c>
      <c r="AB234" s="7" t="s">
        <v>569</v>
      </c>
    </row>
    <row r="235" spans="27:28" ht="12.75" x14ac:dyDescent="0.2">
      <c r="AA235" s="6" t="s">
        <v>570</v>
      </c>
      <c r="AB235" s="7" t="s">
        <v>571</v>
      </c>
    </row>
    <row r="236" spans="27:28" ht="12.75" x14ac:dyDescent="0.2">
      <c r="AA236" s="6" t="s">
        <v>572</v>
      </c>
      <c r="AB236" s="7" t="s">
        <v>573</v>
      </c>
    </row>
    <row r="237" spans="27:28" ht="12.75" x14ac:dyDescent="0.2">
      <c r="AA237" s="6" t="s">
        <v>574</v>
      </c>
      <c r="AB237" s="7" t="s">
        <v>575</v>
      </c>
    </row>
    <row r="238" spans="27:28" ht="12.75" x14ac:dyDescent="0.2">
      <c r="AA238" s="6" t="s">
        <v>576</v>
      </c>
      <c r="AB238" s="7" t="s">
        <v>577</v>
      </c>
    </row>
    <row r="239" spans="27:28" ht="12.75" x14ac:dyDescent="0.2">
      <c r="AA239" s="6" t="s">
        <v>578</v>
      </c>
      <c r="AB239" s="7" t="s">
        <v>579</v>
      </c>
    </row>
    <row r="240" spans="27:28" ht="12.75" x14ac:dyDescent="0.2">
      <c r="AA240" s="6" t="s">
        <v>580</v>
      </c>
      <c r="AB240" s="7" t="s">
        <v>581</v>
      </c>
    </row>
    <row r="241" spans="27:28" ht="12.75" x14ac:dyDescent="0.2">
      <c r="AA241" s="6" t="s">
        <v>582</v>
      </c>
      <c r="AB241" s="7" t="s">
        <v>583</v>
      </c>
    </row>
    <row r="242" spans="27:28" ht="12.75" x14ac:dyDescent="0.2">
      <c r="AA242" s="6" t="s">
        <v>584</v>
      </c>
      <c r="AB242" s="7" t="s">
        <v>585</v>
      </c>
    </row>
    <row r="243" spans="27:28" ht="12.75" x14ac:dyDescent="0.2">
      <c r="AA243" s="6" t="s">
        <v>586</v>
      </c>
      <c r="AB243" s="7" t="s">
        <v>587</v>
      </c>
    </row>
    <row r="244" spans="27:28" ht="12.75" x14ac:dyDescent="0.2">
      <c r="AA244" s="6" t="s">
        <v>588</v>
      </c>
      <c r="AB244" s="7" t="s">
        <v>589</v>
      </c>
    </row>
    <row r="245" spans="27:28" ht="12.75" x14ac:dyDescent="0.2">
      <c r="AA245" s="6" t="s">
        <v>590</v>
      </c>
      <c r="AB245" s="34" t="s">
        <v>591</v>
      </c>
    </row>
    <row r="246" spans="27:28" ht="12.75" x14ac:dyDescent="0.2">
      <c r="AA246" s="6" t="s">
        <v>592</v>
      </c>
      <c r="AB246" s="7" t="s">
        <v>593</v>
      </c>
    </row>
    <row r="247" spans="27:28" ht="12.75" x14ac:dyDescent="0.2">
      <c r="AA247" s="6" t="s">
        <v>594</v>
      </c>
      <c r="AB247" s="7" t="s">
        <v>595</v>
      </c>
    </row>
    <row r="248" spans="27:28" ht="12.75" x14ac:dyDescent="0.2">
      <c r="AA248" s="6" t="s">
        <v>596</v>
      </c>
      <c r="AB248" s="7" t="s">
        <v>597</v>
      </c>
    </row>
    <row r="249" spans="27:28" ht="12.75" x14ac:dyDescent="0.2">
      <c r="AA249" s="6" t="s">
        <v>598</v>
      </c>
      <c r="AB249" s="7" t="s">
        <v>599</v>
      </c>
    </row>
    <row r="250" spans="27:28" ht="12.75" x14ac:dyDescent="0.2">
      <c r="AA250" s="6" t="s">
        <v>600</v>
      </c>
      <c r="AB250" s="7" t="s">
        <v>601</v>
      </c>
    </row>
    <row r="251" spans="27:28" ht="12.75" x14ac:dyDescent="0.2">
      <c r="AA251" s="6" t="s">
        <v>602</v>
      </c>
      <c r="AB251" s="7" t="s">
        <v>603</v>
      </c>
    </row>
    <row r="252" spans="27:28" ht="12.75" x14ac:dyDescent="0.2">
      <c r="AA252" s="6" t="s">
        <v>604</v>
      </c>
      <c r="AB252" s="7" t="s">
        <v>605</v>
      </c>
    </row>
    <row r="253" spans="27:28" ht="12.75" x14ac:dyDescent="0.2">
      <c r="AA253" s="6" t="s">
        <v>606</v>
      </c>
      <c r="AB253" s="7" t="s">
        <v>607</v>
      </c>
    </row>
    <row r="254" spans="27:28" ht="12.75" x14ac:dyDescent="0.2">
      <c r="AA254" s="6" t="s">
        <v>608</v>
      </c>
      <c r="AB254" s="7" t="s">
        <v>609</v>
      </c>
    </row>
    <row r="255" spans="27:28" ht="12.75" x14ac:dyDescent="0.2">
      <c r="AA255" s="6" t="s">
        <v>610</v>
      </c>
      <c r="AB255" s="7" t="s">
        <v>611</v>
      </c>
    </row>
    <row r="256" spans="27:28" ht="12.75" x14ac:dyDescent="0.2">
      <c r="AA256" s="6" t="s">
        <v>612</v>
      </c>
      <c r="AB256" s="7" t="s">
        <v>613</v>
      </c>
    </row>
    <row r="257" spans="27:28" ht="12.75" x14ac:dyDescent="0.2">
      <c r="AA257" s="6" t="s">
        <v>614</v>
      </c>
      <c r="AB257" s="7" t="s">
        <v>615</v>
      </c>
    </row>
    <row r="258" spans="27:28" ht="12.75" x14ac:dyDescent="0.2">
      <c r="AA258" s="6" t="s">
        <v>616</v>
      </c>
      <c r="AB258" s="7" t="s">
        <v>617</v>
      </c>
    </row>
    <row r="259" spans="27:28" ht="12.75" x14ac:dyDescent="0.2">
      <c r="AA259" s="6" t="s">
        <v>618</v>
      </c>
      <c r="AB259" s="7" t="s">
        <v>619</v>
      </c>
    </row>
    <row r="260" spans="27:28" ht="12.75" x14ac:dyDescent="0.2">
      <c r="AA260" s="6" t="s">
        <v>620</v>
      </c>
      <c r="AB260" s="7" t="s">
        <v>621</v>
      </c>
    </row>
    <row r="261" spans="27:28" ht="12.75" x14ac:dyDescent="0.2">
      <c r="AA261" s="6" t="s">
        <v>622</v>
      </c>
      <c r="AB261" s="7" t="s">
        <v>623</v>
      </c>
    </row>
    <row r="262" spans="27:28" ht="12.75" x14ac:dyDescent="0.2">
      <c r="AA262" s="6" t="s">
        <v>624</v>
      </c>
      <c r="AB262" s="7" t="s">
        <v>625</v>
      </c>
    </row>
    <row r="263" spans="27:28" ht="12.75" x14ac:dyDescent="0.2">
      <c r="AA263" s="6" t="s">
        <v>626</v>
      </c>
      <c r="AB263" s="7" t="s">
        <v>627</v>
      </c>
    </row>
    <row r="264" spans="27:28" ht="12.75" x14ac:dyDescent="0.2">
      <c r="AA264" s="6" t="s">
        <v>628</v>
      </c>
      <c r="AB264" s="7" t="s">
        <v>629</v>
      </c>
    </row>
    <row r="265" spans="27:28" ht="12.75" x14ac:dyDescent="0.2">
      <c r="AA265" s="6" t="s">
        <v>630</v>
      </c>
      <c r="AB265" s="7" t="s">
        <v>631</v>
      </c>
    </row>
    <row r="266" spans="27:28" ht="12.75" x14ac:dyDescent="0.2">
      <c r="AA266" s="6" t="s">
        <v>632</v>
      </c>
      <c r="AB266" s="7" t="s">
        <v>633</v>
      </c>
    </row>
    <row r="267" spans="27:28" ht="12.75" x14ac:dyDescent="0.2">
      <c r="AA267" s="6" t="s">
        <v>634</v>
      </c>
      <c r="AB267" s="7" t="s">
        <v>635</v>
      </c>
    </row>
    <row r="268" spans="27:28" ht="12.75" x14ac:dyDescent="0.2">
      <c r="AA268" s="6" t="s">
        <v>636</v>
      </c>
      <c r="AB268" s="7" t="s">
        <v>637</v>
      </c>
    </row>
    <row r="269" spans="27:28" ht="12.75" x14ac:dyDescent="0.2">
      <c r="AA269" s="6" t="s">
        <v>638</v>
      </c>
      <c r="AB269" s="7" t="s">
        <v>639</v>
      </c>
    </row>
    <row r="270" spans="27:28" ht="12.75" x14ac:dyDescent="0.2">
      <c r="AA270" s="6" t="s">
        <v>640</v>
      </c>
      <c r="AB270" s="7" t="s">
        <v>641</v>
      </c>
    </row>
    <row r="271" spans="27:28" ht="12.75" x14ac:dyDescent="0.2">
      <c r="AA271" s="6" t="s">
        <v>642</v>
      </c>
      <c r="AB271" s="7" t="s">
        <v>643</v>
      </c>
    </row>
    <row r="272" spans="27:28" ht="12.75" x14ac:dyDescent="0.2">
      <c r="AA272" s="6" t="s">
        <v>644</v>
      </c>
      <c r="AB272" s="7" t="s">
        <v>645</v>
      </c>
    </row>
    <row r="273" spans="27:28" ht="12.75" x14ac:dyDescent="0.2">
      <c r="AA273" s="6" t="s">
        <v>646</v>
      </c>
      <c r="AB273" s="7" t="s">
        <v>647</v>
      </c>
    </row>
    <row r="274" spans="27:28" ht="12.75" x14ac:dyDescent="0.2">
      <c r="AA274" s="6" t="s">
        <v>648</v>
      </c>
      <c r="AB274" s="7" t="s">
        <v>649</v>
      </c>
    </row>
    <row r="275" spans="27:28" ht="12.75" x14ac:dyDescent="0.2">
      <c r="AA275" s="6" t="s">
        <v>650</v>
      </c>
      <c r="AB275" s="7" t="s">
        <v>651</v>
      </c>
    </row>
    <row r="276" spans="27:28" ht="12.75" x14ac:dyDescent="0.2">
      <c r="AA276" s="6" t="s">
        <v>652</v>
      </c>
      <c r="AB276" s="7" t="s">
        <v>653</v>
      </c>
    </row>
    <row r="277" spans="27:28" ht="12.75" x14ac:dyDescent="0.2">
      <c r="AA277" s="6" t="s">
        <v>654</v>
      </c>
      <c r="AB277" s="7" t="s">
        <v>655</v>
      </c>
    </row>
    <row r="278" spans="27:28" ht="12.75" x14ac:dyDescent="0.2">
      <c r="AA278" s="6" t="s">
        <v>656</v>
      </c>
      <c r="AB278" s="7" t="s">
        <v>657</v>
      </c>
    </row>
    <row r="279" spans="27:28" ht="12.75" x14ac:dyDescent="0.2">
      <c r="AA279" s="6" t="s">
        <v>658</v>
      </c>
      <c r="AB279" s="7" t="s">
        <v>659</v>
      </c>
    </row>
    <row r="280" spans="27:28" ht="12.75" x14ac:dyDescent="0.2">
      <c r="AA280" s="6" t="s">
        <v>660</v>
      </c>
      <c r="AB280" s="7" t="s">
        <v>661</v>
      </c>
    </row>
    <row r="281" spans="27:28" ht="12.75" x14ac:dyDescent="0.2">
      <c r="AA281" s="6" t="s">
        <v>662</v>
      </c>
      <c r="AB281" s="7" t="s">
        <v>663</v>
      </c>
    </row>
    <row r="282" spans="27:28" ht="12.75" x14ac:dyDescent="0.2">
      <c r="AA282" s="6" t="s">
        <v>664</v>
      </c>
      <c r="AB282" s="7" t="s">
        <v>665</v>
      </c>
    </row>
    <row r="283" spans="27:28" ht="12.75" x14ac:dyDescent="0.2">
      <c r="AA283" s="6" t="s">
        <v>666</v>
      </c>
      <c r="AB283" s="7" t="s">
        <v>667</v>
      </c>
    </row>
    <row r="284" spans="27:28" ht="12.75" x14ac:dyDescent="0.2">
      <c r="AA284" s="6" t="s">
        <v>668</v>
      </c>
      <c r="AB284" s="7" t="s">
        <v>669</v>
      </c>
    </row>
    <row r="285" spans="27:28" ht="12.75" x14ac:dyDescent="0.2">
      <c r="AA285" s="6" t="s">
        <v>670</v>
      </c>
      <c r="AB285" s="7" t="s">
        <v>671</v>
      </c>
    </row>
    <row r="286" spans="27:28" ht="12.75" x14ac:dyDescent="0.2">
      <c r="AA286" s="6" t="s">
        <v>672</v>
      </c>
      <c r="AB286" s="7" t="s">
        <v>673</v>
      </c>
    </row>
    <row r="287" spans="27:28" ht="12.75" x14ac:dyDescent="0.2">
      <c r="AA287" s="6" t="s">
        <v>674</v>
      </c>
      <c r="AB287" s="7" t="s">
        <v>675</v>
      </c>
    </row>
    <row r="288" spans="27:28" ht="12.75" x14ac:dyDescent="0.2">
      <c r="AA288" s="6" t="s">
        <v>676</v>
      </c>
      <c r="AB288" s="7" t="s">
        <v>677</v>
      </c>
    </row>
    <row r="289" spans="27:28" ht="12.75" x14ac:dyDescent="0.2">
      <c r="AA289" s="6" t="s">
        <v>678</v>
      </c>
      <c r="AB289" s="7" t="s">
        <v>679</v>
      </c>
    </row>
    <row r="290" spans="27:28" ht="12.75" x14ac:dyDescent="0.2">
      <c r="AA290" s="6" t="s">
        <v>680</v>
      </c>
      <c r="AB290" s="7" t="s">
        <v>681</v>
      </c>
    </row>
    <row r="291" spans="27:28" ht="12.75" x14ac:dyDescent="0.2">
      <c r="AA291" s="6" t="s">
        <v>682</v>
      </c>
      <c r="AB291" s="7" t="s">
        <v>683</v>
      </c>
    </row>
    <row r="292" spans="27:28" ht="12.75" x14ac:dyDescent="0.2">
      <c r="AA292" s="6" t="s">
        <v>684</v>
      </c>
      <c r="AB292" s="7" t="s">
        <v>685</v>
      </c>
    </row>
    <row r="293" spans="27:28" ht="12.75" x14ac:dyDescent="0.2">
      <c r="AA293" s="6" t="s">
        <v>686</v>
      </c>
      <c r="AB293" s="34" t="s">
        <v>687</v>
      </c>
    </row>
    <row r="294" spans="27:28" ht="12.75" x14ac:dyDescent="0.2">
      <c r="AA294" s="6" t="s">
        <v>688</v>
      </c>
      <c r="AB294" s="34" t="s">
        <v>689</v>
      </c>
    </row>
    <row r="295" spans="27:28" ht="12.75" x14ac:dyDescent="0.2">
      <c r="AA295" s="6" t="s">
        <v>690</v>
      </c>
      <c r="AB295" s="34" t="s">
        <v>691</v>
      </c>
    </row>
    <row r="296" spans="27:28" ht="12.75" x14ac:dyDescent="0.2">
      <c r="AA296" s="6" t="s">
        <v>692</v>
      </c>
      <c r="AB296" s="34" t="s">
        <v>693</v>
      </c>
    </row>
    <row r="297" spans="27:28" ht="12.75" x14ac:dyDescent="0.2">
      <c r="AA297" s="6" t="s">
        <v>694</v>
      </c>
      <c r="AB297" s="7" t="s">
        <v>695</v>
      </c>
    </row>
    <row r="298" spans="27:28" ht="12.75" x14ac:dyDescent="0.2">
      <c r="AA298" s="6" t="s">
        <v>696</v>
      </c>
      <c r="AB298" s="7" t="s">
        <v>697</v>
      </c>
    </row>
    <row r="299" spans="27:28" ht="12.75" x14ac:dyDescent="0.2">
      <c r="AA299" s="6" t="s">
        <v>698</v>
      </c>
      <c r="AB299" s="7" t="s">
        <v>699</v>
      </c>
    </row>
    <row r="300" spans="27:28" ht="12.75" x14ac:dyDescent="0.2">
      <c r="AA300" s="6" t="s">
        <v>700</v>
      </c>
      <c r="AB300" s="7" t="s">
        <v>701</v>
      </c>
    </row>
    <row r="301" spans="27:28" ht="12.75" x14ac:dyDescent="0.2">
      <c r="AA301" s="6" t="s">
        <v>702</v>
      </c>
      <c r="AB301" s="7" t="s">
        <v>703</v>
      </c>
    </row>
    <row r="302" spans="27:28" ht="12.75" x14ac:dyDescent="0.2">
      <c r="AA302" s="6" t="s">
        <v>704</v>
      </c>
      <c r="AB302" s="7" t="s">
        <v>705</v>
      </c>
    </row>
    <row r="303" spans="27:28" ht="12.75" x14ac:dyDescent="0.2">
      <c r="AA303" s="6" t="s">
        <v>706</v>
      </c>
      <c r="AB303" s="7" t="s">
        <v>707</v>
      </c>
    </row>
    <row r="304" spans="27:28" ht="12.75" x14ac:dyDescent="0.2">
      <c r="AA304" s="6" t="s">
        <v>708</v>
      </c>
      <c r="AB304" s="7" t="s">
        <v>709</v>
      </c>
    </row>
    <row r="305" spans="27:28" ht="12.75" x14ac:dyDescent="0.2">
      <c r="AA305" s="6" t="s">
        <v>710</v>
      </c>
      <c r="AB305" s="7" t="s">
        <v>711</v>
      </c>
    </row>
    <row r="306" spans="27:28" ht="12.75" x14ac:dyDescent="0.2">
      <c r="AA306" s="6" t="s">
        <v>712</v>
      </c>
      <c r="AB306" s="7" t="s">
        <v>713</v>
      </c>
    </row>
    <row r="307" spans="27:28" ht="12.75" x14ac:dyDescent="0.2">
      <c r="AA307" s="6" t="s">
        <v>714</v>
      </c>
      <c r="AB307" s="7" t="s">
        <v>715</v>
      </c>
    </row>
    <row r="308" spans="27:28" ht="12.75" x14ac:dyDescent="0.2">
      <c r="AA308" s="6" t="s">
        <v>716</v>
      </c>
      <c r="AB308" s="7" t="s">
        <v>717</v>
      </c>
    </row>
    <row r="309" spans="27:28" ht="12.75" x14ac:dyDescent="0.2">
      <c r="AA309" s="6" t="s">
        <v>718</v>
      </c>
      <c r="AB309" s="34" t="s">
        <v>719</v>
      </c>
    </row>
    <row r="310" spans="27:28" ht="12.75" x14ac:dyDescent="0.2">
      <c r="AA310" s="6" t="s">
        <v>720</v>
      </c>
      <c r="AB310" s="7" t="s">
        <v>721</v>
      </c>
    </row>
    <row r="311" spans="27:28" ht="12.75" x14ac:dyDescent="0.2">
      <c r="AA311" s="6" t="s">
        <v>722</v>
      </c>
      <c r="AB311" s="7" t="s">
        <v>723</v>
      </c>
    </row>
    <row r="312" spans="27:28" ht="12.75" x14ac:dyDescent="0.2">
      <c r="AA312" s="6" t="s">
        <v>724</v>
      </c>
      <c r="AB312" s="7" t="s">
        <v>725</v>
      </c>
    </row>
    <row r="313" spans="27:28" ht="12.75" x14ac:dyDescent="0.2">
      <c r="AA313" s="6" t="s">
        <v>726</v>
      </c>
      <c r="AB313" s="7" t="s">
        <v>727</v>
      </c>
    </row>
    <row r="314" spans="27:28" ht="12.75" x14ac:dyDescent="0.2">
      <c r="AA314" s="6" t="s">
        <v>728</v>
      </c>
      <c r="AB314" s="7" t="s">
        <v>729</v>
      </c>
    </row>
    <row r="315" spans="27:28" ht="12.75" x14ac:dyDescent="0.2">
      <c r="AA315" s="6" t="s">
        <v>730</v>
      </c>
      <c r="AB315" s="7" t="s">
        <v>731</v>
      </c>
    </row>
    <row r="316" spans="27:28" ht="12.75" x14ac:dyDescent="0.2">
      <c r="AA316" s="6" t="s">
        <v>732</v>
      </c>
      <c r="AB316" s="7" t="s">
        <v>733</v>
      </c>
    </row>
    <row r="317" spans="27:28" ht="12.75" x14ac:dyDescent="0.2">
      <c r="AA317" s="6" t="s">
        <v>734</v>
      </c>
      <c r="AB317" s="7" t="s">
        <v>735</v>
      </c>
    </row>
    <row r="318" spans="27:28" ht="12.75" x14ac:dyDescent="0.2">
      <c r="AA318" s="6" t="s">
        <v>736</v>
      </c>
      <c r="AB318" s="7" t="s">
        <v>737</v>
      </c>
    </row>
    <row r="319" spans="27:28" ht="12.75" x14ac:dyDescent="0.2">
      <c r="AA319" s="6" t="s">
        <v>738</v>
      </c>
      <c r="AB319" s="34" t="s">
        <v>739</v>
      </c>
    </row>
    <row r="320" spans="27:28" ht="12.75" x14ac:dyDescent="0.2">
      <c r="AA320" s="6" t="s">
        <v>740</v>
      </c>
      <c r="AB320" s="7" t="s">
        <v>741</v>
      </c>
    </row>
    <row r="321" spans="27:28" ht="12.75" x14ac:dyDescent="0.2">
      <c r="AA321" s="6" t="s">
        <v>742</v>
      </c>
      <c r="AB321" s="7" t="s">
        <v>743</v>
      </c>
    </row>
    <row r="322" spans="27:28" ht="12.75" x14ac:dyDescent="0.2">
      <c r="AA322" s="6" t="s">
        <v>744</v>
      </c>
      <c r="AB322" s="7" t="s">
        <v>745</v>
      </c>
    </row>
    <row r="323" spans="27:28" ht="12.75" x14ac:dyDescent="0.2">
      <c r="AA323" s="6" t="s">
        <v>746</v>
      </c>
      <c r="AB323" s="7" t="s">
        <v>747</v>
      </c>
    </row>
    <row r="324" spans="27:28" ht="12.75" x14ac:dyDescent="0.2">
      <c r="AA324" s="6" t="s">
        <v>748</v>
      </c>
      <c r="AB324" s="7" t="s">
        <v>749</v>
      </c>
    </row>
    <row r="325" spans="27:28" ht="12.75" x14ac:dyDescent="0.2">
      <c r="AA325" s="6" t="s">
        <v>750</v>
      </c>
      <c r="AB325" s="7" t="s">
        <v>751</v>
      </c>
    </row>
    <row r="326" spans="27:28" ht="12.75" x14ac:dyDescent="0.2">
      <c r="AA326" s="6" t="s">
        <v>752</v>
      </c>
      <c r="AB326" s="7" t="s">
        <v>753</v>
      </c>
    </row>
    <row r="327" spans="27:28" ht="12.75" x14ac:dyDescent="0.2">
      <c r="AA327" s="6" t="s">
        <v>754</v>
      </c>
      <c r="AB327" s="7" t="s">
        <v>755</v>
      </c>
    </row>
    <row r="328" spans="27:28" ht="12.75" x14ac:dyDescent="0.2">
      <c r="AA328" s="6" t="s">
        <v>756</v>
      </c>
      <c r="AB328" s="34" t="s">
        <v>757</v>
      </c>
    </row>
    <row r="329" spans="27:28" ht="12.75" x14ac:dyDescent="0.2">
      <c r="AA329" s="6" t="s">
        <v>758</v>
      </c>
      <c r="AB329" s="7" t="s">
        <v>759</v>
      </c>
    </row>
    <row r="330" spans="27:28" ht="12.75" x14ac:dyDescent="0.2">
      <c r="AA330" s="6" t="s">
        <v>760</v>
      </c>
      <c r="AB330" s="7" t="s">
        <v>761</v>
      </c>
    </row>
    <row r="331" spans="27:28" ht="12.75" x14ac:dyDescent="0.2">
      <c r="AA331" s="6" t="s">
        <v>762</v>
      </c>
      <c r="AB331" s="7" t="s">
        <v>763</v>
      </c>
    </row>
    <row r="332" spans="27:28" ht="12.75" x14ac:dyDescent="0.2">
      <c r="AA332" s="6" t="s">
        <v>764</v>
      </c>
      <c r="AB332" s="7" t="s">
        <v>765</v>
      </c>
    </row>
    <row r="333" spans="27:28" ht="12.75" x14ac:dyDescent="0.2">
      <c r="AA333" s="6" t="s">
        <v>766</v>
      </c>
      <c r="AB333" s="7" t="s">
        <v>767</v>
      </c>
    </row>
    <row r="334" spans="27:28" ht="12.75" x14ac:dyDescent="0.2">
      <c r="AA334" s="6" t="s">
        <v>768</v>
      </c>
      <c r="AB334" s="7" t="s">
        <v>769</v>
      </c>
    </row>
    <row r="335" spans="27:28" ht="12.75" x14ac:dyDescent="0.2">
      <c r="AA335" s="6" t="s">
        <v>770</v>
      </c>
      <c r="AB335" s="7" t="s">
        <v>771</v>
      </c>
    </row>
    <row r="336" spans="27:28" ht="12.75" x14ac:dyDescent="0.2">
      <c r="AA336" s="6" t="s">
        <v>772</v>
      </c>
      <c r="AB336" s="7" t="s">
        <v>773</v>
      </c>
    </row>
    <row r="337" spans="27:28" ht="12.75" x14ac:dyDescent="0.2">
      <c r="AA337" s="6" t="s">
        <v>774</v>
      </c>
      <c r="AB337" s="7" t="s">
        <v>775</v>
      </c>
    </row>
    <row r="338" spans="27:28" ht="12.75" x14ac:dyDescent="0.2">
      <c r="AA338" s="6" t="s">
        <v>776</v>
      </c>
      <c r="AB338" s="7" t="s">
        <v>777</v>
      </c>
    </row>
    <row r="339" spans="27:28" ht="12.75" x14ac:dyDescent="0.2">
      <c r="AA339" s="6" t="s">
        <v>778</v>
      </c>
      <c r="AB339" s="7" t="s">
        <v>779</v>
      </c>
    </row>
    <row r="340" spans="27:28" ht="12.75" x14ac:dyDescent="0.2">
      <c r="AA340" s="6" t="s">
        <v>780</v>
      </c>
      <c r="AB340" s="7" t="s">
        <v>781</v>
      </c>
    </row>
    <row r="341" spans="27:28" ht="12.75" x14ac:dyDescent="0.2">
      <c r="AA341" s="6" t="s">
        <v>782</v>
      </c>
      <c r="AB341" s="7" t="s">
        <v>783</v>
      </c>
    </row>
    <row r="342" spans="27:28" ht="12.75" x14ac:dyDescent="0.2">
      <c r="AA342" s="6" t="s">
        <v>784</v>
      </c>
      <c r="AB342" s="7" t="s">
        <v>785</v>
      </c>
    </row>
    <row r="343" spans="27:28" ht="12.75" x14ac:dyDescent="0.2">
      <c r="AA343" s="6" t="s">
        <v>786</v>
      </c>
      <c r="AB343" s="7" t="s">
        <v>787</v>
      </c>
    </row>
    <row r="344" spans="27:28" ht="12.75" x14ac:dyDescent="0.2">
      <c r="AA344" s="6" t="s">
        <v>788</v>
      </c>
      <c r="AB344" s="7" t="s">
        <v>789</v>
      </c>
    </row>
    <row r="345" spans="27:28" ht="12.75" x14ac:dyDescent="0.2">
      <c r="AA345" s="6" t="s">
        <v>790</v>
      </c>
      <c r="AB345" s="7" t="s">
        <v>791</v>
      </c>
    </row>
    <row r="346" spans="27:28" ht="12.75" x14ac:dyDescent="0.2">
      <c r="AA346" s="6" t="s">
        <v>792</v>
      </c>
      <c r="AB346" s="7" t="s">
        <v>793</v>
      </c>
    </row>
    <row r="347" spans="27:28" ht="12.75" x14ac:dyDescent="0.2">
      <c r="AA347" s="6" t="s">
        <v>794</v>
      </c>
      <c r="AB347" s="7" t="s">
        <v>795</v>
      </c>
    </row>
    <row r="348" spans="27:28" ht="12.75" x14ac:dyDescent="0.2">
      <c r="AA348" s="6" t="s">
        <v>796</v>
      </c>
      <c r="AB348" s="7" t="s">
        <v>797</v>
      </c>
    </row>
    <row r="349" spans="27:28" ht="12.75" x14ac:dyDescent="0.2">
      <c r="AA349" s="6" t="s">
        <v>798</v>
      </c>
      <c r="AB349" s="7" t="s">
        <v>799</v>
      </c>
    </row>
    <row r="350" spans="27:28" ht="12.75" x14ac:dyDescent="0.2">
      <c r="AA350" s="6" t="s">
        <v>800</v>
      </c>
      <c r="AB350" s="7" t="s">
        <v>801</v>
      </c>
    </row>
    <row r="351" spans="27:28" ht="12.75" x14ac:dyDescent="0.2">
      <c r="AA351" s="6" t="s">
        <v>802</v>
      </c>
      <c r="AB351" s="7" t="s">
        <v>803</v>
      </c>
    </row>
    <row r="352" spans="27:28" ht="12.75" x14ac:dyDescent="0.2">
      <c r="AA352" s="6" t="s">
        <v>804</v>
      </c>
      <c r="AB352" s="34" t="s">
        <v>805</v>
      </c>
    </row>
    <row r="353" spans="27:28" ht="12.75" x14ac:dyDescent="0.2">
      <c r="AA353" s="6" t="s">
        <v>806</v>
      </c>
      <c r="AB353" s="34" t="s">
        <v>807</v>
      </c>
    </row>
    <row r="354" spans="27:28" ht="12.75" x14ac:dyDescent="0.2">
      <c r="AA354" s="6" t="s">
        <v>808</v>
      </c>
      <c r="AB354" s="7" t="s">
        <v>809</v>
      </c>
    </row>
    <row r="355" spans="27:28" ht="12.75" x14ac:dyDescent="0.2">
      <c r="AA355" s="70" t="s">
        <v>810</v>
      </c>
      <c r="AB355" s="70" t="s">
        <v>811</v>
      </c>
    </row>
    <row r="356" spans="27:28" ht="12.75" x14ac:dyDescent="0.2">
      <c r="AA356" s="70"/>
      <c r="AB356" s="70"/>
    </row>
    <row r="357" spans="27:28" ht="12.75" x14ac:dyDescent="0.2">
      <c r="AA357" s="70"/>
      <c r="AB357" s="70"/>
    </row>
    <row r="358" spans="27:28" ht="12.75" x14ac:dyDescent="0.2">
      <c r="AA358" s="70"/>
      <c r="AB358" s="70"/>
    </row>
    <row r="359" spans="27:28" x14ac:dyDescent="0.25">
      <c r="AA359" s="71"/>
      <c r="AB359" s="71"/>
    </row>
    <row r="360" spans="27:28" ht="12.75" x14ac:dyDescent="0.2">
      <c r="AA360" s="72"/>
      <c r="AB360" s="72"/>
    </row>
    <row r="361" spans="27:28" ht="12.75" x14ac:dyDescent="0.2">
      <c r="AA361" s="70"/>
      <c r="AB361" s="70"/>
    </row>
    <row r="362" spans="27:28" ht="12.75" x14ac:dyDescent="0.2">
      <c r="AA362" s="70"/>
      <c r="AB362" s="70"/>
    </row>
    <row r="363" spans="27:28" ht="12.75" x14ac:dyDescent="0.2">
      <c r="AA363" s="70"/>
      <c r="AB363" s="70"/>
    </row>
    <row r="364" spans="27:28" x14ac:dyDescent="0.25">
      <c r="AA364" s="71"/>
      <c r="AB364" s="71"/>
    </row>
    <row r="365" spans="27:28" ht="12.75" x14ac:dyDescent="0.2">
      <c r="AA365" s="70"/>
      <c r="AB365" s="70"/>
    </row>
    <row r="366" spans="27:28" ht="12.75" x14ac:dyDescent="0.2">
      <c r="AA366" s="70"/>
      <c r="AB366" s="70"/>
    </row>
    <row r="367" spans="27:28" ht="12.75" x14ac:dyDescent="0.2">
      <c r="AA367" s="70"/>
      <c r="AB367" s="70"/>
    </row>
    <row r="368" spans="27:28" ht="12.75" x14ac:dyDescent="0.2">
      <c r="AA368" s="72"/>
      <c r="AB368" s="72"/>
    </row>
    <row r="369" spans="27:28" ht="12.75" x14ac:dyDescent="0.2">
      <c r="AA369" s="72"/>
      <c r="AB369" s="72"/>
    </row>
    <row r="370" spans="27:28" ht="12.75" x14ac:dyDescent="0.2">
      <c r="AA370" s="72"/>
      <c r="AB370" s="72"/>
    </row>
    <row r="371" spans="27:28" ht="12.75" x14ac:dyDescent="0.2">
      <c r="AA371" s="72"/>
      <c r="AB371" s="72"/>
    </row>
    <row r="372" spans="27:28" x14ac:dyDescent="0.25">
      <c r="AA372"/>
      <c r="AB372"/>
    </row>
  </sheetData>
  <sheetProtection algorithmName="SHA-512" hashValue="iKir0ym+uT7sipSNADeOhV8mgUmCj+s19zCKnCBRcakieYF8EEgABH+0I+uAW4oIl8TUaib3R3WvCktmZXNctg==" saltValue="VqXMaS77s0ch8HkoCABqBw==" spinCount="100000" sheet="1" objects="1" scenarios="1" selectLockedCells="1"/>
  <mergeCells count="34">
    <mergeCell ref="H9:N9"/>
    <mergeCell ref="F72:H72"/>
    <mergeCell ref="J72:K72"/>
    <mergeCell ref="M72:P72"/>
    <mergeCell ref="R72:T72"/>
    <mergeCell ref="C61:G61"/>
    <mergeCell ref="I61:L61"/>
    <mergeCell ref="N61:T61"/>
    <mergeCell ref="F70:H70"/>
    <mergeCell ref="J70:K70"/>
    <mergeCell ref="M70:P70"/>
    <mergeCell ref="R70:T70"/>
    <mergeCell ref="I30:J30"/>
    <mergeCell ref="O30:Q30"/>
    <mergeCell ref="L42:O42"/>
    <mergeCell ref="N58:T58"/>
    <mergeCell ref="C59:G59"/>
    <mergeCell ref="I59:L59"/>
    <mergeCell ref="N59:T59"/>
    <mergeCell ref="B26:G26"/>
    <mergeCell ref="I26:K26"/>
    <mergeCell ref="P26:R26"/>
    <mergeCell ref="J5:K5"/>
    <mergeCell ref="B9:D9"/>
    <mergeCell ref="O9:U9"/>
    <mergeCell ref="H10:K11"/>
    <mergeCell ref="B14:G14"/>
    <mergeCell ref="I14:K14"/>
    <mergeCell ref="O14:P14"/>
    <mergeCell ref="B18:G18"/>
    <mergeCell ref="H18:J18"/>
    <mergeCell ref="O18:Q18"/>
    <mergeCell ref="B22:G22"/>
    <mergeCell ref="O22:U22"/>
  </mergeCells>
  <dataValidations disablePrompts="1" count="3">
    <dataValidation type="list" allowBlank="1" showInputMessage="1" showErrorMessage="1" errorTitle="Invalid Provider Number" error="Please select a valid provider number from the list." promptTitle="Select Provider Number" prompt="Please select your provider number from the list. If Number is not listed use macro button below." sqref="WVJ983049:WVL983049 IX9:IZ9 ST9:SV9 ACP9:ACR9 AML9:AMN9 AWH9:AWJ9 BGD9:BGF9 BPZ9:BQB9 BZV9:BZX9 CJR9:CJT9 CTN9:CTP9 DDJ9:DDL9 DNF9:DNH9 DXB9:DXD9 EGX9:EGZ9 EQT9:EQV9 FAP9:FAR9 FKL9:FKN9 FUH9:FUJ9 GED9:GEF9 GNZ9:GOB9 GXV9:GXX9 HHR9:HHT9 HRN9:HRP9 IBJ9:IBL9 ILF9:ILH9 IVB9:IVD9 JEX9:JEZ9 JOT9:JOV9 JYP9:JYR9 KIL9:KIN9 KSH9:KSJ9 LCD9:LCF9 LLZ9:LMB9 LVV9:LVX9 MFR9:MFT9 MPN9:MPP9 MZJ9:MZL9 NJF9:NJH9 NTB9:NTD9 OCX9:OCZ9 OMT9:OMV9 OWP9:OWR9 PGL9:PGN9 PQH9:PQJ9 QAD9:QAF9 QJZ9:QKB9 QTV9:QTX9 RDR9:RDT9 RNN9:RNP9 RXJ9:RXL9 SHF9:SHH9 SRB9:SRD9 TAX9:TAZ9 TKT9:TKV9 TUP9:TUR9 UEL9:UEN9 UOH9:UOJ9 UYD9:UYF9 VHZ9:VIB9 VRV9:VRX9 WBR9:WBT9 WLN9:WLP9 WVJ9:WVL9 B65545:D65545 IX65545:IZ65545 ST65545:SV65545 ACP65545:ACR65545 AML65545:AMN65545 AWH65545:AWJ65545 BGD65545:BGF65545 BPZ65545:BQB65545 BZV65545:BZX65545 CJR65545:CJT65545 CTN65545:CTP65545 DDJ65545:DDL65545 DNF65545:DNH65545 DXB65545:DXD65545 EGX65545:EGZ65545 EQT65545:EQV65545 FAP65545:FAR65545 FKL65545:FKN65545 FUH65545:FUJ65545 GED65545:GEF65545 GNZ65545:GOB65545 GXV65545:GXX65545 HHR65545:HHT65545 HRN65545:HRP65545 IBJ65545:IBL65545 ILF65545:ILH65545 IVB65545:IVD65545 JEX65545:JEZ65545 JOT65545:JOV65545 JYP65545:JYR65545 KIL65545:KIN65545 KSH65545:KSJ65545 LCD65545:LCF65545 LLZ65545:LMB65545 LVV65545:LVX65545 MFR65545:MFT65545 MPN65545:MPP65545 MZJ65545:MZL65545 NJF65545:NJH65545 NTB65545:NTD65545 OCX65545:OCZ65545 OMT65545:OMV65545 OWP65545:OWR65545 PGL65545:PGN65545 PQH65545:PQJ65545 QAD65545:QAF65545 QJZ65545:QKB65545 QTV65545:QTX65545 RDR65545:RDT65545 RNN65545:RNP65545 RXJ65545:RXL65545 SHF65545:SHH65545 SRB65545:SRD65545 TAX65545:TAZ65545 TKT65545:TKV65545 TUP65545:TUR65545 UEL65545:UEN65545 UOH65545:UOJ65545 UYD65545:UYF65545 VHZ65545:VIB65545 VRV65545:VRX65545 WBR65545:WBT65545 WLN65545:WLP65545 WVJ65545:WVL65545 B131081:D131081 IX131081:IZ131081 ST131081:SV131081 ACP131081:ACR131081 AML131081:AMN131081 AWH131081:AWJ131081 BGD131081:BGF131081 BPZ131081:BQB131081 BZV131081:BZX131081 CJR131081:CJT131081 CTN131081:CTP131081 DDJ131081:DDL131081 DNF131081:DNH131081 DXB131081:DXD131081 EGX131081:EGZ131081 EQT131081:EQV131081 FAP131081:FAR131081 FKL131081:FKN131081 FUH131081:FUJ131081 GED131081:GEF131081 GNZ131081:GOB131081 GXV131081:GXX131081 HHR131081:HHT131081 HRN131081:HRP131081 IBJ131081:IBL131081 ILF131081:ILH131081 IVB131081:IVD131081 JEX131081:JEZ131081 JOT131081:JOV131081 JYP131081:JYR131081 KIL131081:KIN131081 KSH131081:KSJ131081 LCD131081:LCF131081 LLZ131081:LMB131081 LVV131081:LVX131081 MFR131081:MFT131081 MPN131081:MPP131081 MZJ131081:MZL131081 NJF131081:NJH131081 NTB131081:NTD131081 OCX131081:OCZ131081 OMT131081:OMV131081 OWP131081:OWR131081 PGL131081:PGN131081 PQH131081:PQJ131081 QAD131081:QAF131081 QJZ131081:QKB131081 QTV131081:QTX131081 RDR131081:RDT131081 RNN131081:RNP131081 RXJ131081:RXL131081 SHF131081:SHH131081 SRB131081:SRD131081 TAX131081:TAZ131081 TKT131081:TKV131081 TUP131081:TUR131081 UEL131081:UEN131081 UOH131081:UOJ131081 UYD131081:UYF131081 VHZ131081:VIB131081 VRV131081:VRX131081 WBR131081:WBT131081 WLN131081:WLP131081 WVJ131081:WVL131081 B196617:D196617 IX196617:IZ196617 ST196617:SV196617 ACP196617:ACR196617 AML196617:AMN196617 AWH196617:AWJ196617 BGD196617:BGF196617 BPZ196617:BQB196617 BZV196617:BZX196617 CJR196617:CJT196617 CTN196617:CTP196617 DDJ196617:DDL196617 DNF196617:DNH196617 DXB196617:DXD196617 EGX196617:EGZ196617 EQT196617:EQV196617 FAP196617:FAR196617 FKL196617:FKN196617 FUH196617:FUJ196617 GED196617:GEF196617 GNZ196617:GOB196617 GXV196617:GXX196617 HHR196617:HHT196617 HRN196617:HRP196617 IBJ196617:IBL196617 ILF196617:ILH196617 IVB196617:IVD196617 JEX196617:JEZ196617 JOT196617:JOV196617 JYP196617:JYR196617 KIL196617:KIN196617 KSH196617:KSJ196617 LCD196617:LCF196617 LLZ196617:LMB196617 LVV196617:LVX196617 MFR196617:MFT196617 MPN196617:MPP196617 MZJ196617:MZL196617 NJF196617:NJH196617 NTB196617:NTD196617 OCX196617:OCZ196617 OMT196617:OMV196617 OWP196617:OWR196617 PGL196617:PGN196617 PQH196617:PQJ196617 QAD196617:QAF196617 QJZ196617:QKB196617 QTV196617:QTX196617 RDR196617:RDT196617 RNN196617:RNP196617 RXJ196617:RXL196617 SHF196617:SHH196617 SRB196617:SRD196617 TAX196617:TAZ196617 TKT196617:TKV196617 TUP196617:TUR196617 UEL196617:UEN196617 UOH196617:UOJ196617 UYD196617:UYF196617 VHZ196617:VIB196617 VRV196617:VRX196617 WBR196617:WBT196617 WLN196617:WLP196617 WVJ196617:WVL196617 B262153:D262153 IX262153:IZ262153 ST262153:SV262153 ACP262153:ACR262153 AML262153:AMN262153 AWH262153:AWJ262153 BGD262153:BGF262153 BPZ262153:BQB262153 BZV262153:BZX262153 CJR262153:CJT262153 CTN262153:CTP262153 DDJ262153:DDL262153 DNF262153:DNH262153 DXB262153:DXD262153 EGX262153:EGZ262153 EQT262153:EQV262153 FAP262153:FAR262153 FKL262153:FKN262153 FUH262153:FUJ262153 GED262153:GEF262153 GNZ262153:GOB262153 GXV262153:GXX262153 HHR262153:HHT262153 HRN262153:HRP262153 IBJ262153:IBL262153 ILF262153:ILH262153 IVB262153:IVD262153 JEX262153:JEZ262153 JOT262153:JOV262153 JYP262153:JYR262153 KIL262153:KIN262153 KSH262153:KSJ262153 LCD262153:LCF262153 LLZ262153:LMB262153 LVV262153:LVX262153 MFR262153:MFT262153 MPN262153:MPP262153 MZJ262153:MZL262153 NJF262153:NJH262153 NTB262153:NTD262153 OCX262153:OCZ262153 OMT262153:OMV262153 OWP262153:OWR262153 PGL262153:PGN262153 PQH262153:PQJ262153 QAD262153:QAF262153 QJZ262153:QKB262153 QTV262153:QTX262153 RDR262153:RDT262153 RNN262153:RNP262153 RXJ262153:RXL262153 SHF262153:SHH262153 SRB262153:SRD262153 TAX262153:TAZ262153 TKT262153:TKV262153 TUP262153:TUR262153 UEL262153:UEN262153 UOH262153:UOJ262153 UYD262153:UYF262153 VHZ262153:VIB262153 VRV262153:VRX262153 WBR262153:WBT262153 WLN262153:WLP262153 WVJ262153:WVL262153 B327689:D327689 IX327689:IZ327689 ST327689:SV327689 ACP327689:ACR327689 AML327689:AMN327689 AWH327689:AWJ327689 BGD327689:BGF327689 BPZ327689:BQB327689 BZV327689:BZX327689 CJR327689:CJT327689 CTN327689:CTP327689 DDJ327689:DDL327689 DNF327689:DNH327689 DXB327689:DXD327689 EGX327689:EGZ327689 EQT327689:EQV327689 FAP327689:FAR327689 FKL327689:FKN327689 FUH327689:FUJ327689 GED327689:GEF327689 GNZ327689:GOB327689 GXV327689:GXX327689 HHR327689:HHT327689 HRN327689:HRP327689 IBJ327689:IBL327689 ILF327689:ILH327689 IVB327689:IVD327689 JEX327689:JEZ327689 JOT327689:JOV327689 JYP327689:JYR327689 KIL327689:KIN327689 KSH327689:KSJ327689 LCD327689:LCF327689 LLZ327689:LMB327689 LVV327689:LVX327689 MFR327689:MFT327689 MPN327689:MPP327689 MZJ327689:MZL327689 NJF327689:NJH327689 NTB327689:NTD327689 OCX327689:OCZ327689 OMT327689:OMV327689 OWP327689:OWR327689 PGL327689:PGN327689 PQH327689:PQJ327689 QAD327689:QAF327689 QJZ327689:QKB327689 QTV327689:QTX327689 RDR327689:RDT327689 RNN327689:RNP327689 RXJ327689:RXL327689 SHF327689:SHH327689 SRB327689:SRD327689 TAX327689:TAZ327689 TKT327689:TKV327689 TUP327689:TUR327689 UEL327689:UEN327689 UOH327689:UOJ327689 UYD327689:UYF327689 VHZ327689:VIB327689 VRV327689:VRX327689 WBR327689:WBT327689 WLN327689:WLP327689 WVJ327689:WVL327689 B393225:D393225 IX393225:IZ393225 ST393225:SV393225 ACP393225:ACR393225 AML393225:AMN393225 AWH393225:AWJ393225 BGD393225:BGF393225 BPZ393225:BQB393225 BZV393225:BZX393225 CJR393225:CJT393225 CTN393225:CTP393225 DDJ393225:DDL393225 DNF393225:DNH393225 DXB393225:DXD393225 EGX393225:EGZ393225 EQT393225:EQV393225 FAP393225:FAR393225 FKL393225:FKN393225 FUH393225:FUJ393225 GED393225:GEF393225 GNZ393225:GOB393225 GXV393225:GXX393225 HHR393225:HHT393225 HRN393225:HRP393225 IBJ393225:IBL393225 ILF393225:ILH393225 IVB393225:IVD393225 JEX393225:JEZ393225 JOT393225:JOV393225 JYP393225:JYR393225 KIL393225:KIN393225 KSH393225:KSJ393225 LCD393225:LCF393225 LLZ393225:LMB393225 LVV393225:LVX393225 MFR393225:MFT393225 MPN393225:MPP393225 MZJ393225:MZL393225 NJF393225:NJH393225 NTB393225:NTD393225 OCX393225:OCZ393225 OMT393225:OMV393225 OWP393225:OWR393225 PGL393225:PGN393225 PQH393225:PQJ393225 QAD393225:QAF393225 QJZ393225:QKB393225 QTV393225:QTX393225 RDR393225:RDT393225 RNN393225:RNP393225 RXJ393225:RXL393225 SHF393225:SHH393225 SRB393225:SRD393225 TAX393225:TAZ393225 TKT393225:TKV393225 TUP393225:TUR393225 UEL393225:UEN393225 UOH393225:UOJ393225 UYD393225:UYF393225 VHZ393225:VIB393225 VRV393225:VRX393225 WBR393225:WBT393225 WLN393225:WLP393225 WVJ393225:WVL393225 B458761:D458761 IX458761:IZ458761 ST458761:SV458761 ACP458761:ACR458761 AML458761:AMN458761 AWH458761:AWJ458761 BGD458761:BGF458761 BPZ458761:BQB458761 BZV458761:BZX458761 CJR458761:CJT458761 CTN458761:CTP458761 DDJ458761:DDL458761 DNF458761:DNH458761 DXB458761:DXD458761 EGX458761:EGZ458761 EQT458761:EQV458761 FAP458761:FAR458761 FKL458761:FKN458761 FUH458761:FUJ458761 GED458761:GEF458761 GNZ458761:GOB458761 GXV458761:GXX458761 HHR458761:HHT458761 HRN458761:HRP458761 IBJ458761:IBL458761 ILF458761:ILH458761 IVB458761:IVD458761 JEX458761:JEZ458761 JOT458761:JOV458761 JYP458761:JYR458761 KIL458761:KIN458761 KSH458761:KSJ458761 LCD458761:LCF458761 LLZ458761:LMB458761 LVV458761:LVX458761 MFR458761:MFT458761 MPN458761:MPP458761 MZJ458761:MZL458761 NJF458761:NJH458761 NTB458761:NTD458761 OCX458761:OCZ458761 OMT458761:OMV458761 OWP458761:OWR458761 PGL458761:PGN458761 PQH458761:PQJ458761 QAD458761:QAF458761 QJZ458761:QKB458761 QTV458761:QTX458761 RDR458761:RDT458761 RNN458761:RNP458761 RXJ458761:RXL458761 SHF458761:SHH458761 SRB458761:SRD458761 TAX458761:TAZ458761 TKT458761:TKV458761 TUP458761:TUR458761 UEL458761:UEN458761 UOH458761:UOJ458761 UYD458761:UYF458761 VHZ458761:VIB458761 VRV458761:VRX458761 WBR458761:WBT458761 WLN458761:WLP458761 WVJ458761:WVL458761 B524297:D524297 IX524297:IZ524297 ST524297:SV524297 ACP524297:ACR524297 AML524297:AMN524297 AWH524297:AWJ524297 BGD524297:BGF524297 BPZ524297:BQB524297 BZV524297:BZX524297 CJR524297:CJT524297 CTN524297:CTP524297 DDJ524297:DDL524297 DNF524297:DNH524297 DXB524297:DXD524297 EGX524297:EGZ524297 EQT524297:EQV524297 FAP524297:FAR524297 FKL524297:FKN524297 FUH524297:FUJ524297 GED524297:GEF524297 GNZ524297:GOB524297 GXV524297:GXX524297 HHR524297:HHT524297 HRN524297:HRP524297 IBJ524297:IBL524297 ILF524297:ILH524297 IVB524297:IVD524297 JEX524297:JEZ524297 JOT524297:JOV524297 JYP524297:JYR524297 KIL524297:KIN524297 KSH524297:KSJ524297 LCD524297:LCF524297 LLZ524297:LMB524297 LVV524297:LVX524297 MFR524297:MFT524297 MPN524297:MPP524297 MZJ524297:MZL524297 NJF524297:NJH524297 NTB524297:NTD524297 OCX524297:OCZ524297 OMT524297:OMV524297 OWP524297:OWR524297 PGL524297:PGN524297 PQH524297:PQJ524297 QAD524297:QAF524297 QJZ524297:QKB524297 QTV524297:QTX524297 RDR524297:RDT524297 RNN524297:RNP524297 RXJ524297:RXL524297 SHF524297:SHH524297 SRB524297:SRD524297 TAX524297:TAZ524297 TKT524297:TKV524297 TUP524297:TUR524297 UEL524297:UEN524297 UOH524297:UOJ524297 UYD524297:UYF524297 VHZ524297:VIB524297 VRV524297:VRX524297 WBR524297:WBT524297 WLN524297:WLP524297 WVJ524297:WVL524297 B589833:D589833 IX589833:IZ589833 ST589833:SV589833 ACP589833:ACR589833 AML589833:AMN589833 AWH589833:AWJ589833 BGD589833:BGF589833 BPZ589833:BQB589833 BZV589833:BZX589833 CJR589833:CJT589833 CTN589833:CTP589833 DDJ589833:DDL589833 DNF589833:DNH589833 DXB589833:DXD589833 EGX589833:EGZ589833 EQT589833:EQV589833 FAP589833:FAR589833 FKL589833:FKN589833 FUH589833:FUJ589833 GED589833:GEF589833 GNZ589833:GOB589833 GXV589833:GXX589833 HHR589833:HHT589833 HRN589833:HRP589833 IBJ589833:IBL589833 ILF589833:ILH589833 IVB589833:IVD589833 JEX589833:JEZ589833 JOT589833:JOV589833 JYP589833:JYR589833 KIL589833:KIN589833 KSH589833:KSJ589833 LCD589833:LCF589833 LLZ589833:LMB589833 LVV589833:LVX589833 MFR589833:MFT589833 MPN589833:MPP589833 MZJ589833:MZL589833 NJF589833:NJH589833 NTB589833:NTD589833 OCX589833:OCZ589833 OMT589833:OMV589833 OWP589833:OWR589833 PGL589833:PGN589833 PQH589833:PQJ589833 QAD589833:QAF589833 QJZ589833:QKB589833 QTV589833:QTX589833 RDR589833:RDT589833 RNN589833:RNP589833 RXJ589833:RXL589833 SHF589833:SHH589833 SRB589833:SRD589833 TAX589833:TAZ589833 TKT589833:TKV589833 TUP589833:TUR589833 UEL589833:UEN589833 UOH589833:UOJ589833 UYD589833:UYF589833 VHZ589833:VIB589833 VRV589833:VRX589833 WBR589833:WBT589833 WLN589833:WLP589833 WVJ589833:WVL589833 B655369:D655369 IX655369:IZ655369 ST655369:SV655369 ACP655369:ACR655369 AML655369:AMN655369 AWH655369:AWJ655369 BGD655369:BGF655369 BPZ655369:BQB655369 BZV655369:BZX655369 CJR655369:CJT655369 CTN655369:CTP655369 DDJ655369:DDL655369 DNF655369:DNH655369 DXB655369:DXD655369 EGX655369:EGZ655369 EQT655369:EQV655369 FAP655369:FAR655369 FKL655369:FKN655369 FUH655369:FUJ655369 GED655369:GEF655369 GNZ655369:GOB655369 GXV655369:GXX655369 HHR655369:HHT655369 HRN655369:HRP655369 IBJ655369:IBL655369 ILF655369:ILH655369 IVB655369:IVD655369 JEX655369:JEZ655369 JOT655369:JOV655369 JYP655369:JYR655369 KIL655369:KIN655369 KSH655369:KSJ655369 LCD655369:LCF655369 LLZ655369:LMB655369 LVV655369:LVX655369 MFR655369:MFT655369 MPN655369:MPP655369 MZJ655369:MZL655369 NJF655369:NJH655369 NTB655369:NTD655369 OCX655369:OCZ655369 OMT655369:OMV655369 OWP655369:OWR655369 PGL655369:PGN655369 PQH655369:PQJ655369 QAD655369:QAF655369 QJZ655369:QKB655369 QTV655369:QTX655369 RDR655369:RDT655369 RNN655369:RNP655369 RXJ655369:RXL655369 SHF655369:SHH655369 SRB655369:SRD655369 TAX655369:TAZ655369 TKT655369:TKV655369 TUP655369:TUR655369 UEL655369:UEN655369 UOH655369:UOJ655369 UYD655369:UYF655369 VHZ655369:VIB655369 VRV655369:VRX655369 WBR655369:WBT655369 WLN655369:WLP655369 WVJ655369:WVL655369 B720905:D720905 IX720905:IZ720905 ST720905:SV720905 ACP720905:ACR720905 AML720905:AMN720905 AWH720905:AWJ720905 BGD720905:BGF720905 BPZ720905:BQB720905 BZV720905:BZX720905 CJR720905:CJT720905 CTN720905:CTP720905 DDJ720905:DDL720905 DNF720905:DNH720905 DXB720905:DXD720905 EGX720905:EGZ720905 EQT720905:EQV720905 FAP720905:FAR720905 FKL720905:FKN720905 FUH720905:FUJ720905 GED720905:GEF720905 GNZ720905:GOB720905 GXV720905:GXX720905 HHR720905:HHT720905 HRN720905:HRP720905 IBJ720905:IBL720905 ILF720905:ILH720905 IVB720905:IVD720905 JEX720905:JEZ720905 JOT720905:JOV720905 JYP720905:JYR720905 KIL720905:KIN720905 KSH720905:KSJ720905 LCD720905:LCF720905 LLZ720905:LMB720905 LVV720905:LVX720905 MFR720905:MFT720905 MPN720905:MPP720905 MZJ720905:MZL720905 NJF720905:NJH720905 NTB720905:NTD720905 OCX720905:OCZ720905 OMT720905:OMV720905 OWP720905:OWR720905 PGL720905:PGN720905 PQH720905:PQJ720905 QAD720905:QAF720905 QJZ720905:QKB720905 QTV720905:QTX720905 RDR720905:RDT720905 RNN720905:RNP720905 RXJ720905:RXL720905 SHF720905:SHH720905 SRB720905:SRD720905 TAX720905:TAZ720905 TKT720905:TKV720905 TUP720905:TUR720905 UEL720905:UEN720905 UOH720905:UOJ720905 UYD720905:UYF720905 VHZ720905:VIB720905 VRV720905:VRX720905 WBR720905:WBT720905 WLN720905:WLP720905 WVJ720905:WVL720905 B786441:D786441 IX786441:IZ786441 ST786441:SV786441 ACP786441:ACR786441 AML786441:AMN786441 AWH786441:AWJ786441 BGD786441:BGF786441 BPZ786441:BQB786441 BZV786441:BZX786441 CJR786441:CJT786441 CTN786441:CTP786441 DDJ786441:DDL786441 DNF786441:DNH786441 DXB786441:DXD786441 EGX786441:EGZ786441 EQT786441:EQV786441 FAP786441:FAR786441 FKL786441:FKN786441 FUH786441:FUJ786441 GED786441:GEF786441 GNZ786441:GOB786441 GXV786441:GXX786441 HHR786441:HHT786441 HRN786441:HRP786441 IBJ786441:IBL786441 ILF786441:ILH786441 IVB786441:IVD786441 JEX786441:JEZ786441 JOT786441:JOV786441 JYP786441:JYR786441 KIL786441:KIN786441 KSH786441:KSJ786441 LCD786441:LCF786441 LLZ786441:LMB786441 LVV786441:LVX786441 MFR786441:MFT786441 MPN786441:MPP786441 MZJ786441:MZL786441 NJF786441:NJH786441 NTB786441:NTD786441 OCX786441:OCZ786441 OMT786441:OMV786441 OWP786441:OWR786441 PGL786441:PGN786441 PQH786441:PQJ786441 QAD786441:QAF786441 QJZ786441:QKB786441 QTV786441:QTX786441 RDR786441:RDT786441 RNN786441:RNP786441 RXJ786441:RXL786441 SHF786441:SHH786441 SRB786441:SRD786441 TAX786441:TAZ786441 TKT786441:TKV786441 TUP786441:TUR786441 UEL786441:UEN786441 UOH786441:UOJ786441 UYD786441:UYF786441 VHZ786441:VIB786441 VRV786441:VRX786441 WBR786441:WBT786441 WLN786441:WLP786441 WVJ786441:WVL786441 B851977:D851977 IX851977:IZ851977 ST851977:SV851977 ACP851977:ACR851977 AML851977:AMN851977 AWH851977:AWJ851977 BGD851977:BGF851977 BPZ851977:BQB851977 BZV851977:BZX851977 CJR851977:CJT851977 CTN851977:CTP851977 DDJ851977:DDL851977 DNF851977:DNH851977 DXB851977:DXD851977 EGX851977:EGZ851977 EQT851977:EQV851977 FAP851977:FAR851977 FKL851977:FKN851977 FUH851977:FUJ851977 GED851977:GEF851977 GNZ851977:GOB851977 GXV851977:GXX851977 HHR851977:HHT851977 HRN851977:HRP851977 IBJ851977:IBL851977 ILF851977:ILH851977 IVB851977:IVD851977 JEX851977:JEZ851977 JOT851977:JOV851977 JYP851977:JYR851977 KIL851977:KIN851977 KSH851977:KSJ851977 LCD851977:LCF851977 LLZ851977:LMB851977 LVV851977:LVX851977 MFR851977:MFT851977 MPN851977:MPP851977 MZJ851977:MZL851977 NJF851977:NJH851977 NTB851977:NTD851977 OCX851977:OCZ851977 OMT851977:OMV851977 OWP851977:OWR851977 PGL851977:PGN851977 PQH851977:PQJ851977 QAD851977:QAF851977 QJZ851977:QKB851977 QTV851977:QTX851977 RDR851977:RDT851977 RNN851977:RNP851977 RXJ851977:RXL851977 SHF851977:SHH851977 SRB851977:SRD851977 TAX851977:TAZ851977 TKT851977:TKV851977 TUP851977:TUR851977 UEL851977:UEN851977 UOH851977:UOJ851977 UYD851977:UYF851977 VHZ851977:VIB851977 VRV851977:VRX851977 WBR851977:WBT851977 WLN851977:WLP851977 WVJ851977:WVL851977 B917513:D917513 IX917513:IZ917513 ST917513:SV917513 ACP917513:ACR917513 AML917513:AMN917513 AWH917513:AWJ917513 BGD917513:BGF917513 BPZ917513:BQB917513 BZV917513:BZX917513 CJR917513:CJT917513 CTN917513:CTP917513 DDJ917513:DDL917513 DNF917513:DNH917513 DXB917513:DXD917513 EGX917513:EGZ917513 EQT917513:EQV917513 FAP917513:FAR917513 FKL917513:FKN917513 FUH917513:FUJ917513 GED917513:GEF917513 GNZ917513:GOB917513 GXV917513:GXX917513 HHR917513:HHT917513 HRN917513:HRP917513 IBJ917513:IBL917513 ILF917513:ILH917513 IVB917513:IVD917513 JEX917513:JEZ917513 JOT917513:JOV917513 JYP917513:JYR917513 KIL917513:KIN917513 KSH917513:KSJ917513 LCD917513:LCF917513 LLZ917513:LMB917513 LVV917513:LVX917513 MFR917513:MFT917513 MPN917513:MPP917513 MZJ917513:MZL917513 NJF917513:NJH917513 NTB917513:NTD917513 OCX917513:OCZ917513 OMT917513:OMV917513 OWP917513:OWR917513 PGL917513:PGN917513 PQH917513:PQJ917513 QAD917513:QAF917513 QJZ917513:QKB917513 QTV917513:QTX917513 RDR917513:RDT917513 RNN917513:RNP917513 RXJ917513:RXL917513 SHF917513:SHH917513 SRB917513:SRD917513 TAX917513:TAZ917513 TKT917513:TKV917513 TUP917513:TUR917513 UEL917513:UEN917513 UOH917513:UOJ917513 UYD917513:UYF917513 VHZ917513:VIB917513 VRV917513:VRX917513 WBR917513:WBT917513 WLN917513:WLP917513 WVJ917513:WVL917513 B983049:D983049 IX983049:IZ983049 ST983049:SV983049 ACP983049:ACR983049 AML983049:AMN983049 AWH983049:AWJ983049 BGD983049:BGF983049 BPZ983049:BQB983049 BZV983049:BZX983049 CJR983049:CJT983049 CTN983049:CTP983049 DDJ983049:DDL983049 DNF983049:DNH983049 DXB983049:DXD983049 EGX983049:EGZ983049 EQT983049:EQV983049 FAP983049:FAR983049 FKL983049:FKN983049 FUH983049:FUJ983049 GED983049:GEF983049 GNZ983049:GOB983049 GXV983049:GXX983049 HHR983049:HHT983049 HRN983049:HRP983049 IBJ983049:IBL983049 ILF983049:ILH983049 IVB983049:IVD983049 JEX983049:JEZ983049 JOT983049:JOV983049 JYP983049:JYR983049 KIL983049:KIN983049 KSH983049:KSJ983049 LCD983049:LCF983049 LLZ983049:LMB983049 LVV983049:LVX983049 MFR983049:MFT983049 MPN983049:MPP983049 MZJ983049:MZL983049 NJF983049:NJH983049 NTB983049:NTD983049 OCX983049:OCZ983049 OMT983049:OMV983049 OWP983049:OWR983049 PGL983049:PGN983049 PQH983049:PQJ983049 QAD983049:QAF983049 QJZ983049:QKB983049 QTV983049:QTX983049 RDR983049:RDT983049 RNN983049:RNP983049 RXJ983049:RXL983049 SHF983049:SHH983049 SRB983049:SRD983049 TAX983049:TAZ983049 TKT983049:TKV983049 TUP983049:TUR983049 UEL983049:UEN983049 UOH983049:UOJ983049 UYD983049:UYF983049 VHZ983049:VIB983049 VRV983049:VRX983049 WBR983049:WBT983049 WLN983049:WLP983049">
      <formula1>$AA$2:$AA$355</formula1>
    </dataValidation>
    <dataValidation allowBlank="1" showErrorMessage="1" errorTitle="Invalid Provider Number" error="Please select a valid provider number from the list." promptTitle="Select Provider Number" prompt="Please select your provider number from the list." sqref="B10:D10 IX10:IZ10 ST10:SV10 ACP10:ACR10 AML10:AMN10 AWH10:AWJ10 BGD10:BGF10 BPZ10:BQB10 BZV10:BZX10 CJR10:CJT10 CTN10:CTP10 DDJ10:DDL10 DNF10:DNH10 DXB10:DXD10 EGX10:EGZ10 EQT10:EQV10 FAP10:FAR10 FKL10:FKN10 FUH10:FUJ10 GED10:GEF10 GNZ10:GOB10 GXV10:GXX10 HHR10:HHT10 HRN10:HRP10 IBJ10:IBL10 ILF10:ILH10 IVB10:IVD10 JEX10:JEZ10 JOT10:JOV10 JYP10:JYR10 KIL10:KIN10 KSH10:KSJ10 LCD10:LCF10 LLZ10:LMB10 LVV10:LVX10 MFR10:MFT10 MPN10:MPP10 MZJ10:MZL10 NJF10:NJH10 NTB10:NTD10 OCX10:OCZ10 OMT10:OMV10 OWP10:OWR10 PGL10:PGN10 PQH10:PQJ10 QAD10:QAF10 QJZ10:QKB10 QTV10:QTX10 RDR10:RDT10 RNN10:RNP10 RXJ10:RXL10 SHF10:SHH10 SRB10:SRD10 TAX10:TAZ10 TKT10:TKV10 TUP10:TUR10 UEL10:UEN10 UOH10:UOJ10 UYD10:UYF10 VHZ10:VIB10 VRV10:VRX10 WBR10:WBT10 WLN10:WLP10 WVJ10:WVL10 B65546:D65546 IX65546:IZ65546 ST65546:SV65546 ACP65546:ACR65546 AML65546:AMN65546 AWH65546:AWJ65546 BGD65546:BGF65546 BPZ65546:BQB65546 BZV65546:BZX65546 CJR65546:CJT65546 CTN65546:CTP65546 DDJ65546:DDL65546 DNF65546:DNH65546 DXB65546:DXD65546 EGX65546:EGZ65546 EQT65546:EQV65546 FAP65546:FAR65546 FKL65546:FKN65546 FUH65546:FUJ65546 GED65546:GEF65546 GNZ65546:GOB65546 GXV65546:GXX65546 HHR65546:HHT65546 HRN65546:HRP65546 IBJ65546:IBL65546 ILF65546:ILH65546 IVB65546:IVD65546 JEX65546:JEZ65546 JOT65546:JOV65546 JYP65546:JYR65546 KIL65546:KIN65546 KSH65546:KSJ65546 LCD65546:LCF65546 LLZ65546:LMB65546 LVV65546:LVX65546 MFR65546:MFT65546 MPN65546:MPP65546 MZJ65546:MZL65546 NJF65546:NJH65546 NTB65546:NTD65546 OCX65546:OCZ65546 OMT65546:OMV65546 OWP65546:OWR65546 PGL65546:PGN65546 PQH65546:PQJ65546 QAD65546:QAF65546 QJZ65546:QKB65546 QTV65546:QTX65546 RDR65546:RDT65546 RNN65546:RNP65546 RXJ65546:RXL65546 SHF65546:SHH65546 SRB65546:SRD65546 TAX65546:TAZ65546 TKT65546:TKV65546 TUP65546:TUR65546 UEL65546:UEN65546 UOH65546:UOJ65546 UYD65546:UYF65546 VHZ65546:VIB65546 VRV65546:VRX65546 WBR65546:WBT65546 WLN65546:WLP65546 WVJ65546:WVL65546 B131082:D131082 IX131082:IZ131082 ST131082:SV131082 ACP131082:ACR131082 AML131082:AMN131082 AWH131082:AWJ131082 BGD131082:BGF131082 BPZ131082:BQB131082 BZV131082:BZX131082 CJR131082:CJT131082 CTN131082:CTP131082 DDJ131082:DDL131082 DNF131082:DNH131082 DXB131082:DXD131082 EGX131082:EGZ131082 EQT131082:EQV131082 FAP131082:FAR131082 FKL131082:FKN131082 FUH131082:FUJ131082 GED131082:GEF131082 GNZ131082:GOB131082 GXV131082:GXX131082 HHR131082:HHT131082 HRN131082:HRP131082 IBJ131082:IBL131082 ILF131082:ILH131082 IVB131082:IVD131082 JEX131082:JEZ131082 JOT131082:JOV131082 JYP131082:JYR131082 KIL131082:KIN131082 KSH131082:KSJ131082 LCD131082:LCF131082 LLZ131082:LMB131082 LVV131082:LVX131082 MFR131082:MFT131082 MPN131082:MPP131082 MZJ131082:MZL131082 NJF131082:NJH131082 NTB131082:NTD131082 OCX131082:OCZ131082 OMT131082:OMV131082 OWP131082:OWR131082 PGL131082:PGN131082 PQH131082:PQJ131082 QAD131082:QAF131082 QJZ131082:QKB131082 QTV131082:QTX131082 RDR131082:RDT131082 RNN131082:RNP131082 RXJ131082:RXL131082 SHF131082:SHH131082 SRB131082:SRD131082 TAX131082:TAZ131082 TKT131082:TKV131082 TUP131082:TUR131082 UEL131082:UEN131082 UOH131082:UOJ131082 UYD131082:UYF131082 VHZ131082:VIB131082 VRV131082:VRX131082 WBR131082:WBT131082 WLN131082:WLP131082 WVJ131082:WVL131082 B196618:D196618 IX196618:IZ196618 ST196618:SV196618 ACP196618:ACR196618 AML196618:AMN196618 AWH196618:AWJ196618 BGD196618:BGF196618 BPZ196618:BQB196618 BZV196618:BZX196618 CJR196618:CJT196618 CTN196618:CTP196618 DDJ196618:DDL196618 DNF196618:DNH196618 DXB196618:DXD196618 EGX196618:EGZ196618 EQT196618:EQV196618 FAP196618:FAR196618 FKL196618:FKN196618 FUH196618:FUJ196618 GED196618:GEF196618 GNZ196618:GOB196618 GXV196618:GXX196618 HHR196618:HHT196618 HRN196618:HRP196618 IBJ196618:IBL196618 ILF196618:ILH196618 IVB196618:IVD196618 JEX196618:JEZ196618 JOT196618:JOV196618 JYP196618:JYR196618 KIL196618:KIN196618 KSH196618:KSJ196618 LCD196618:LCF196618 LLZ196618:LMB196618 LVV196618:LVX196618 MFR196618:MFT196618 MPN196618:MPP196618 MZJ196618:MZL196618 NJF196618:NJH196618 NTB196618:NTD196618 OCX196618:OCZ196618 OMT196618:OMV196618 OWP196618:OWR196618 PGL196618:PGN196618 PQH196618:PQJ196618 QAD196618:QAF196618 QJZ196618:QKB196618 QTV196618:QTX196618 RDR196618:RDT196618 RNN196618:RNP196618 RXJ196618:RXL196618 SHF196618:SHH196618 SRB196618:SRD196618 TAX196618:TAZ196618 TKT196618:TKV196618 TUP196618:TUR196618 UEL196618:UEN196618 UOH196618:UOJ196618 UYD196618:UYF196618 VHZ196618:VIB196618 VRV196618:VRX196618 WBR196618:WBT196618 WLN196618:WLP196618 WVJ196618:WVL196618 B262154:D262154 IX262154:IZ262154 ST262154:SV262154 ACP262154:ACR262154 AML262154:AMN262154 AWH262154:AWJ262154 BGD262154:BGF262154 BPZ262154:BQB262154 BZV262154:BZX262154 CJR262154:CJT262154 CTN262154:CTP262154 DDJ262154:DDL262154 DNF262154:DNH262154 DXB262154:DXD262154 EGX262154:EGZ262154 EQT262154:EQV262154 FAP262154:FAR262154 FKL262154:FKN262154 FUH262154:FUJ262154 GED262154:GEF262154 GNZ262154:GOB262154 GXV262154:GXX262154 HHR262154:HHT262154 HRN262154:HRP262154 IBJ262154:IBL262154 ILF262154:ILH262154 IVB262154:IVD262154 JEX262154:JEZ262154 JOT262154:JOV262154 JYP262154:JYR262154 KIL262154:KIN262154 KSH262154:KSJ262154 LCD262154:LCF262154 LLZ262154:LMB262154 LVV262154:LVX262154 MFR262154:MFT262154 MPN262154:MPP262154 MZJ262154:MZL262154 NJF262154:NJH262154 NTB262154:NTD262154 OCX262154:OCZ262154 OMT262154:OMV262154 OWP262154:OWR262154 PGL262154:PGN262154 PQH262154:PQJ262154 QAD262154:QAF262154 QJZ262154:QKB262154 QTV262154:QTX262154 RDR262154:RDT262154 RNN262154:RNP262154 RXJ262154:RXL262154 SHF262154:SHH262154 SRB262154:SRD262154 TAX262154:TAZ262154 TKT262154:TKV262154 TUP262154:TUR262154 UEL262154:UEN262154 UOH262154:UOJ262154 UYD262154:UYF262154 VHZ262154:VIB262154 VRV262154:VRX262154 WBR262154:WBT262154 WLN262154:WLP262154 WVJ262154:WVL262154 B327690:D327690 IX327690:IZ327690 ST327690:SV327690 ACP327690:ACR327690 AML327690:AMN327690 AWH327690:AWJ327690 BGD327690:BGF327690 BPZ327690:BQB327690 BZV327690:BZX327690 CJR327690:CJT327690 CTN327690:CTP327690 DDJ327690:DDL327690 DNF327690:DNH327690 DXB327690:DXD327690 EGX327690:EGZ327690 EQT327690:EQV327690 FAP327690:FAR327690 FKL327690:FKN327690 FUH327690:FUJ327690 GED327690:GEF327690 GNZ327690:GOB327690 GXV327690:GXX327690 HHR327690:HHT327690 HRN327690:HRP327690 IBJ327690:IBL327690 ILF327690:ILH327690 IVB327690:IVD327690 JEX327690:JEZ327690 JOT327690:JOV327690 JYP327690:JYR327690 KIL327690:KIN327690 KSH327690:KSJ327690 LCD327690:LCF327690 LLZ327690:LMB327690 LVV327690:LVX327690 MFR327690:MFT327690 MPN327690:MPP327690 MZJ327690:MZL327690 NJF327690:NJH327690 NTB327690:NTD327690 OCX327690:OCZ327690 OMT327690:OMV327690 OWP327690:OWR327690 PGL327690:PGN327690 PQH327690:PQJ327690 QAD327690:QAF327690 QJZ327690:QKB327690 QTV327690:QTX327690 RDR327690:RDT327690 RNN327690:RNP327690 RXJ327690:RXL327690 SHF327690:SHH327690 SRB327690:SRD327690 TAX327690:TAZ327690 TKT327690:TKV327690 TUP327690:TUR327690 UEL327690:UEN327690 UOH327690:UOJ327690 UYD327690:UYF327690 VHZ327690:VIB327690 VRV327690:VRX327690 WBR327690:WBT327690 WLN327690:WLP327690 WVJ327690:WVL327690 B393226:D393226 IX393226:IZ393226 ST393226:SV393226 ACP393226:ACR393226 AML393226:AMN393226 AWH393226:AWJ393226 BGD393226:BGF393226 BPZ393226:BQB393226 BZV393226:BZX393226 CJR393226:CJT393226 CTN393226:CTP393226 DDJ393226:DDL393226 DNF393226:DNH393226 DXB393226:DXD393226 EGX393226:EGZ393226 EQT393226:EQV393226 FAP393226:FAR393226 FKL393226:FKN393226 FUH393226:FUJ393226 GED393226:GEF393226 GNZ393226:GOB393226 GXV393226:GXX393226 HHR393226:HHT393226 HRN393226:HRP393226 IBJ393226:IBL393226 ILF393226:ILH393226 IVB393226:IVD393226 JEX393226:JEZ393226 JOT393226:JOV393226 JYP393226:JYR393226 KIL393226:KIN393226 KSH393226:KSJ393226 LCD393226:LCF393226 LLZ393226:LMB393226 LVV393226:LVX393226 MFR393226:MFT393226 MPN393226:MPP393226 MZJ393226:MZL393226 NJF393226:NJH393226 NTB393226:NTD393226 OCX393226:OCZ393226 OMT393226:OMV393226 OWP393226:OWR393226 PGL393226:PGN393226 PQH393226:PQJ393226 QAD393226:QAF393226 QJZ393226:QKB393226 QTV393226:QTX393226 RDR393226:RDT393226 RNN393226:RNP393226 RXJ393226:RXL393226 SHF393226:SHH393226 SRB393226:SRD393226 TAX393226:TAZ393226 TKT393226:TKV393226 TUP393226:TUR393226 UEL393226:UEN393226 UOH393226:UOJ393226 UYD393226:UYF393226 VHZ393226:VIB393226 VRV393226:VRX393226 WBR393226:WBT393226 WLN393226:WLP393226 WVJ393226:WVL393226 B458762:D458762 IX458762:IZ458762 ST458762:SV458762 ACP458762:ACR458762 AML458762:AMN458762 AWH458762:AWJ458762 BGD458762:BGF458762 BPZ458762:BQB458762 BZV458762:BZX458762 CJR458762:CJT458762 CTN458762:CTP458762 DDJ458762:DDL458762 DNF458762:DNH458762 DXB458762:DXD458762 EGX458762:EGZ458762 EQT458762:EQV458762 FAP458762:FAR458762 FKL458762:FKN458762 FUH458762:FUJ458762 GED458762:GEF458762 GNZ458762:GOB458762 GXV458762:GXX458762 HHR458762:HHT458762 HRN458762:HRP458762 IBJ458762:IBL458762 ILF458762:ILH458762 IVB458762:IVD458762 JEX458762:JEZ458762 JOT458762:JOV458762 JYP458762:JYR458762 KIL458762:KIN458762 KSH458762:KSJ458762 LCD458762:LCF458762 LLZ458762:LMB458762 LVV458762:LVX458762 MFR458762:MFT458762 MPN458762:MPP458762 MZJ458762:MZL458762 NJF458762:NJH458762 NTB458762:NTD458762 OCX458762:OCZ458762 OMT458762:OMV458762 OWP458762:OWR458762 PGL458762:PGN458762 PQH458762:PQJ458762 QAD458762:QAF458762 QJZ458762:QKB458762 QTV458762:QTX458762 RDR458762:RDT458762 RNN458762:RNP458762 RXJ458762:RXL458762 SHF458762:SHH458762 SRB458762:SRD458762 TAX458762:TAZ458762 TKT458762:TKV458762 TUP458762:TUR458762 UEL458762:UEN458762 UOH458762:UOJ458762 UYD458762:UYF458762 VHZ458762:VIB458762 VRV458762:VRX458762 WBR458762:WBT458762 WLN458762:WLP458762 WVJ458762:WVL458762 B524298:D524298 IX524298:IZ524298 ST524298:SV524298 ACP524298:ACR524298 AML524298:AMN524298 AWH524298:AWJ524298 BGD524298:BGF524298 BPZ524298:BQB524298 BZV524298:BZX524298 CJR524298:CJT524298 CTN524298:CTP524298 DDJ524298:DDL524298 DNF524298:DNH524298 DXB524298:DXD524298 EGX524298:EGZ524298 EQT524298:EQV524298 FAP524298:FAR524298 FKL524298:FKN524298 FUH524298:FUJ524298 GED524298:GEF524298 GNZ524298:GOB524298 GXV524298:GXX524298 HHR524298:HHT524298 HRN524298:HRP524298 IBJ524298:IBL524298 ILF524298:ILH524298 IVB524298:IVD524298 JEX524298:JEZ524298 JOT524298:JOV524298 JYP524298:JYR524298 KIL524298:KIN524298 KSH524298:KSJ524298 LCD524298:LCF524298 LLZ524298:LMB524298 LVV524298:LVX524298 MFR524298:MFT524298 MPN524298:MPP524298 MZJ524298:MZL524298 NJF524298:NJH524298 NTB524298:NTD524298 OCX524298:OCZ524298 OMT524298:OMV524298 OWP524298:OWR524298 PGL524298:PGN524298 PQH524298:PQJ524298 QAD524298:QAF524298 QJZ524298:QKB524298 QTV524298:QTX524298 RDR524298:RDT524298 RNN524298:RNP524298 RXJ524298:RXL524298 SHF524298:SHH524298 SRB524298:SRD524298 TAX524298:TAZ524298 TKT524298:TKV524298 TUP524298:TUR524298 UEL524298:UEN524298 UOH524298:UOJ524298 UYD524298:UYF524298 VHZ524298:VIB524298 VRV524298:VRX524298 WBR524298:WBT524298 WLN524298:WLP524298 WVJ524298:WVL524298 B589834:D589834 IX589834:IZ589834 ST589834:SV589834 ACP589834:ACR589834 AML589834:AMN589834 AWH589834:AWJ589834 BGD589834:BGF589834 BPZ589834:BQB589834 BZV589834:BZX589834 CJR589834:CJT589834 CTN589834:CTP589834 DDJ589834:DDL589834 DNF589834:DNH589834 DXB589834:DXD589834 EGX589834:EGZ589834 EQT589834:EQV589834 FAP589834:FAR589834 FKL589834:FKN589834 FUH589834:FUJ589834 GED589834:GEF589834 GNZ589834:GOB589834 GXV589834:GXX589834 HHR589834:HHT589834 HRN589834:HRP589834 IBJ589834:IBL589834 ILF589834:ILH589834 IVB589834:IVD589834 JEX589834:JEZ589834 JOT589834:JOV589834 JYP589834:JYR589834 KIL589834:KIN589834 KSH589834:KSJ589834 LCD589834:LCF589834 LLZ589834:LMB589834 LVV589834:LVX589834 MFR589834:MFT589834 MPN589834:MPP589834 MZJ589834:MZL589834 NJF589834:NJH589834 NTB589834:NTD589834 OCX589834:OCZ589834 OMT589834:OMV589834 OWP589834:OWR589834 PGL589834:PGN589834 PQH589834:PQJ589834 QAD589834:QAF589834 QJZ589834:QKB589834 QTV589834:QTX589834 RDR589834:RDT589834 RNN589834:RNP589834 RXJ589834:RXL589834 SHF589834:SHH589834 SRB589834:SRD589834 TAX589834:TAZ589834 TKT589834:TKV589834 TUP589834:TUR589834 UEL589834:UEN589834 UOH589834:UOJ589834 UYD589834:UYF589834 VHZ589834:VIB589834 VRV589834:VRX589834 WBR589834:WBT589834 WLN589834:WLP589834 WVJ589834:WVL589834 B655370:D655370 IX655370:IZ655370 ST655370:SV655370 ACP655370:ACR655370 AML655370:AMN655370 AWH655370:AWJ655370 BGD655370:BGF655370 BPZ655370:BQB655370 BZV655370:BZX655370 CJR655370:CJT655370 CTN655370:CTP655370 DDJ655370:DDL655370 DNF655370:DNH655370 DXB655370:DXD655370 EGX655370:EGZ655370 EQT655370:EQV655370 FAP655370:FAR655370 FKL655370:FKN655370 FUH655370:FUJ655370 GED655370:GEF655370 GNZ655370:GOB655370 GXV655370:GXX655370 HHR655370:HHT655370 HRN655370:HRP655370 IBJ655370:IBL655370 ILF655370:ILH655370 IVB655370:IVD655370 JEX655370:JEZ655370 JOT655370:JOV655370 JYP655370:JYR655370 KIL655370:KIN655370 KSH655370:KSJ655370 LCD655370:LCF655370 LLZ655370:LMB655370 LVV655370:LVX655370 MFR655370:MFT655370 MPN655370:MPP655370 MZJ655370:MZL655370 NJF655370:NJH655370 NTB655370:NTD655370 OCX655370:OCZ655370 OMT655370:OMV655370 OWP655370:OWR655370 PGL655370:PGN655370 PQH655370:PQJ655370 QAD655370:QAF655370 QJZ655370:QKB655370 QTV655370:QTX655370 RDR655370:RDT655370 RNN655370:RNP655370 RXJ655370:RXL655370 SHF655370:SHH655370 SRB655370:SRD655370 TAX655370:TAZ655370 TKT655370:TKV655370 TUP655370:TUR655370 UEL655370:UEN655370 UOH655370:UOJ655370 UYD655370:UYF655370 VHZ655370:VIB655370 VRV655370:VRX655370 WBR655370:WBT655370 WLN655370:WLP655370 WVJ655370:WVL655370 B720906:D720906 IX720906:IZ720906 ST720906:SV720906 ACP720906:ACR720906 AML720906:AMN720906 AWH720906:AWJ720906 BGD720906:BGF720906 BPZ720906:BQB720906 BZV720906:BZX720906 CJR720906:CJT720906 CTN720906:CTP720906 DDJ720906:DDL720906 DNF720906:DNH720906 DXB720906:DXD720906 EGX720906:EGZ720906 EQT720906:EQV720906 FAP720906:FAR720906 FKL720906:FKN720906 FUH720906:FUJ720906 GED720906:GEF720906 GNZ720906:GOB720906 GXV720906:GXX720906 HHR720906:HHT720906 HRN720906:HRP720906 IBJ720906:IBL720906 ILF720906:ILH720906 IVB720906:IVD720906 JEX720906:JEZ720906 JOT720906:JOV720906 JYP720906:JYR720906 KIL720906:KIN720906 KSH720906:KSJ720906 LCD720906:LCF720906 LLZ720906:LMB720906 LVV720906:LVX720906 MFR720906:MFT720906 MPN720906:MPP720906 MZJ720906:MZL720906 NJF720906:NJH720906 NTB720906:NTD720906 OCX720906:OCZ720906 OMT720906:OMV720906 OWP720906:OWR720906 PGL720906:PGN720906 PQH720906:PQJ720906 QAD720906:QAF720906 QJZ720906:QKB720906 QTV720906:QTX720906 RDR720906:RDT720906 RNN720906:RNP720906 RXJ720906:RXL720906 SHF720906:SHH720906 SRB720906:SRD720906 TAX720906:TAZ720906 TKT720906:TKV720906 TUP720906:TUR720906 UEL720906:UEN720906 UOH720906:UOJ720906 UYD720906:UYF720906 VHZ720906:VIB720906 VRV720906:VRX720906 WBR720906:WBT720906 WLN720906:WLP720906 WVJ720906:WVL720906 B786442:D786442 IX786442:IZ786442 ST786442:SV786442 ACP786442:ACR786442 AML786442:AMN786442 AWH786442:AWJ786442 BGD786442:BGF786442 BPZ786442:BQB786442 BZV786442:BZX786442 CJR786442:CJT786442 CTN786442:CTP786442 DDJ786442:DDL786442 DNF786442:DNH786442 DXB786442:DXD786442 EGX786442:EGZ786442 EQT786442:EQV786442 FAP786442:FAR786442 FKL786442:FKN786442 FUH786442:FUJ786442 GED786442:GEF786442 GNZ786442:GOB786442 GXV786442:GXX786442 HHR786442:HHT786442 HRN786442:HRP786442 IBJ786442:IBL786442 ILF786442:ILH786442 IVB786442:IVD786442 JEX786442:JEZ786442 JOT786442:JOV786442 JYP786442:JYR786442 KIL786442:KIN786442 KSH786442:KSJ786442 LCD786442:LCF786442 LLZ786442:LMB786442 LVV786442:LVX786442 MFR786442:MFT786442 MPN786442:MPP786442 MZJ786442:MZL786442 NJF786442:NJH786442 NTB786442:NTD786442 OCX786442:OCZ786442 OMT786442:OMV786442 OWP786442:OWR786442 PGL786442:PGN786442 PQH786442:PQJ786442 QAD786442:QAF786442 QJZ786442:QKB786442 QTV786442:QTX786442 RDR786442:RDT786442 RNN786442:RNP786442 RXJ786442:RXL786442 SHF786442:SHH786442 SRB786442:SRD786442 TAX786442:TAZ786442 TKT786442:TKV786442 TUP786442:TUR786442 UEL786442:UEN786442 UOH786442:UOJ786442 UYD786442:UYF786442 VHZ786442:VIB786442 VRV786442:VRX786442 WBR786442:WBT786442 WLN786442:WLP786442 WVJ786442:WVL786442 B851978:D851978 IX851978:IZ851978 ST851978:SV851978 ACP851978:ACR851978 AML851978:AMN851978 AWH851978:AWJ851978 BGD851978:BGF851978 BPZ851978:BQB851978 BZV851978:BZX851978 CJR851978:CJT851978 CTN851978:CTP851978 DDJ851978:DDL851978 DNF851978:DNH851978 DXB851978:DXD851978 EGX851978:EGZ851978 EQT851978:EQV851978 FAP851978:FAR851978 FKL851978:FKN851978 FUH851978:FUJ851978 GED851978:GEF851978 GNZ851978:GOB851978 GXV851978:GXX851978 HHR851978:HHT851978 HRN851978:HRP851978 IBJ851978:IBL851978 ILF851978:ILH851978 IVB851978:IVD851978 JEX851978:JEZ851978 JOT851978:JOV851978 JYP851978:JYR851978 KIL851978:KIN851978 KSH851978:KSJ851978 LCD851978:LCF851978 LLZ851978:LMB851978 LVV851978:LVX851978 MFR851978:MFT851978 MPN851978:MPP851978 MZJ851978:MZL851978 NJF851978:NJH851978 NTB851978:NTD851978 OCX851978:OCZ851978 OMT851978:OMV851978 OWP851978:OWR851978 PGL851978:PGN851978 PQH851978:PQJ851978 QAD851978:QAF851978 QJZ851978:QKB851978 QTV851978:QTX851978 RDR851978:RDT851978 RNN851978:RNP851978 RXJ851978:RXL851978 SHF851978:SHH851978 SRB851978:SRD851978 TAX851978:TAZ851978 TKT851978:TKV851978 TUP851978:TUR851978 UEL851978:UEN851978 UOH851978:UOJ851978 UYD851978:UYF851978 VHZ851978:VIB851978 VRV851978:VRX851978 WBR851978:WBT851978 WLN851978:WLP851978 WVJ851978:WVL851978 B917514:D917514 IX917514:IZ917514 ST917514:SV917514 ACP917514:ACR917514 AML917514:AMN917514 AWH917514:AWJ917514 BGD917514:BGF917514 BPZ917514:BQB917514 BZV917514:BZX917514 CJR917514:CJT917514 CTN917514:CTP917514 DDJ917514:DDL917514 DNF917514:DNH917514 DXB917514:DXD917514 EGX917514:EGZ917514 EQT917514:EQV917514 FAP917514:FAR917514 FKL917514:FKN917514 FUH917514:FUJ917514 GED917514:GEF917514 GNZ917514:GOB917514 GXV917514:GXX917514 HHR917514:HHT917514 HRN917514:HRP917514 IBJ917514:IBL917514 ILF917514:ILH917514 IVB917514:IVD917514 JEX917514:JEZ917514 JOT917514:JOV917514 JYP917514:JYR917514 KIL917514:KIN917514 KSH917514:KSJ917514 LCD917514:LCF917514 LLZ917514:LMB917514 LVV917514:LVX917514 MFR917514:MFT917514 MPN917514:MPP917514 MZJ917514:MZL917514 NJF917514:NJH917514 NTB917514:NTD917514 OCX917514:OCZ917514 OMT917514:OMV917514 OWP917514:OWR917514 PGL917514:PGN917514 PQH917514:PQJ917514 QAD917514:QAF917514 QJZ917514:QKB917514 QTV917514:QTX917514 RDR917514:RDT917514 RNN917514:RNP917514 RXJ917514:RXL917514 SHF917514:SHH917514 SRB917514:SRD917514 TAX917514:TAZ917514 TKT917514:TKV917514 TUP917514:TUR917514 UEL917514:UEN917514 UOH917514:UOJ917514 UYD917514:UYF917514 VHZ917514:VIB917514 VRV917514:VRX917514 WBR917514:WBT917514 WLN917514:WLP917514 WVJ917514:WVL917514 B983050:D983050 IX983050:IZ983050 ST983050:SV983050 ACP983050:ACR983050 AML983050:AMN983050 AWH983050:AWJ983050 BGD983050:BGF983050 BPZ983050:BQB983050 BZV983050:BZX983050 CJR983050:CJT983050 CTN983050:CTP983050 DDJ983050:DDL983050 DNF983050:DNH983050 DXB983050:DXD983050 EGX983050:EGZ983050 EQT983050:EQV983050 FAP983050:FAR983050 FKL983050:FKN983050 FUH983050:FUJ983050 GED983050:GEF983050 GNZ983050:GOB983050 GXV983050:GXX983050 HHR983050:HHT983050 HRN983050:HRP983050 IBJ983050:IBL983050 ILF983050:ILH983050 IVB983050:IVD983050 JEX983050:JEZ983050 JOT983050:JOV983050 JYP983050:JYR983050 KIL983050:KIN983050 KSH983050:KSJ983050 LCD983050:LCF983050 LLZ983050:LMB983050 LVV983050:LVX983050 MFR983050:MFT983050 MPN983050:MPP983050 MZJ983050:MZL983050 NJF983050:NJH983050 NTB983050:NTD983050 OCX983050:OCZ983050 OMT983050:OMV983050 OWP983050:OWR983050 PGL983050:PGN983050 PQH983050:PQJ983050 QAD983050:QAF983050 QJZ983050:QKB983050 QTV983050:QTX983050 RDR983050:RDT983050 RNN983050:RNP983050 RXJ983050:RXL983050 SHF983050:SHH983050 SRB983050:SRD983050 TAX983050:TAZ983050 TKT983050:TKV983050 TUP983050:TUR983050 UEL983050:UEN983050 UOH983050:UOJ983050 UYD983050:UYF983050 VHZ983050:VIB983050 VRV983050:VRX983050 WBR983050:WBT983050 WLN983050:WLP983050 WVJ983050:WVL983050"/>
    <dataValidation allowBlank="1" sqref="WLT983049:WLW983049 JH9:JI10 TD9:TE10 ACZ9:ADA10 AMV9:AMW10 AWR9:AWS10 BGN9:BGO10 BQJ9:BQK10 CAF9:CAG10 CKB9:CKC10 CTX9:CTY10 DDT9:DDU10 DNP9:DNQ10 DXL9:DXM10 EHH9:EHI10 ERD9:ERE10 FAZ9:FBA10 FKV9:FKW10 FUR9:FUS10 GEN9:GEO10 GOJ9:GOK10 GYF9:GYG10 HIB9:HIC10 HRX9:HRY10 IBT9:IBU10 ILP9:ILQ10 IVL9:IVM10 JFH9:JFI10 JPD9:JPE10 JYZ9:JZA10 KIV9:KIW10 KSR9:KSS10 LCN9:LCO10 LMJ9:LMK10 LWF9:LWG10 MGB9:MGC10 MPX9:MPY10 MZT9:MZU10 NJP9:NJQ10 NTL9:NTM10 ODH9:ODI10 OND9:ONE10 OWZ9:OXA10 PGV9:PGW10 PQR9:PQS10 QAN9:QAO10 QKJ9:QKK10 QUF9:QUG10 REB9:REC10 RNX9:RNY10 RXT9:RXU10 SHP9:SHQ10 SRL9:SRM10 TBH9:TBI10 TLD9:TLE10 TUZ9:TVA10 UEV9:UEW10 UOR9:UOS10 UYN9:UYO10 VIJ9:VIK10 VSF9:VSG10 WCB9:WCC10 WLX9:WLY10 WVT9:WVU10 L65545:M65546 JH65545:JI65546 TD65545:TE65546 ACZ65545:ADA65546 AMV65545:AMW65546 AWR65545:AWS65546 BGN65545:BGO65546 BQJ65545:BQK65546 CAF65545:CAG65546 CKB65545:CKC65546 CTX65545:CTY65546 DDT65545:DDU65546 DNP65545:DNQ65546 DXL65545:DXM65546 EHH65545:EHI65546 ERD65545:ERE65546 FAZ65545:FBA65546 FKV65545:FKW65546 FUR65545:FUS65546 GEN65545:GEO65546 GOJ65545:GOK65546 GYF65545:GYG65546 HIB65545:HIC65546 HRX65545:HRY65546 IBT65545:IBU65546 ILP65545:ILQ65546 IVL65545:IVM65546 JFH65545:JFI65546 JPD65545:JPE65546 JYZ65545:JZA65546 KIV65545:KIW65546 KSR65545:KSS65546 LCN65545:LCO65546 LMJ65545:LMK65546 LWF65545:LWG65546 MGB65545:MGC65546 MPX65545:MPY65546 MZT65545:MZU65546 NJP65545:NJQ65546 NTL65545:NTM65546 ODH65545:ODI65546 OND65545:ONE65546 OWZ65545:OXA65546 PGV65545:PGW65546 PQR65545:PQS65546 QAN65545:QAO65546 QKJ65545:QKK65546 QUF65545:QUG65546 REB65545:REC65546 RNX65545:RNY65546 RXT65545:RXU65546 SHP65545:SHQ65546 SRL65545:SRM65546 TBH65545:TBI65546 TLD65545:TLE65546 TUZ65545:TVA65546 UEV65545:UEW65546 UOR65545:UOS65546 UYN65545:UYO65546 VIJ65545:VIK65546 VSF65545:VSG65546 WCB65545:WCC65546 WLX65545:WLY65546 WVT65545:WVU65546 L131081:M131082 JH131081:JI131082 TD131081:TE131082 ACZ131081:ADA131082 AMV131081:AMW131082 AWR131081:AWS131082 BGN131081:BGO131082 BQJ131081:BQK131082 CAF131081:CAG131082 CKB131081:CKC131082 CTX131081:CTY131082 DDT131081:DDU131082 DNP131081:DNQ131082 DXL131081:DXM131082 EHH131081:EHI131082 ERD131081:ERE131082 FAZ131081:FBA131082 FKV131081:FKW131082 FUR131081:FUS131082 GEN131081:GEO131082 GOJ131081:GOK131082 GYF131081:GYG131082 HIB131081:HIC131082 HRX131081:HRY131082 IBT131081:IBU131082 ILP131081:ILQ131082 IVL131081:IVM131082 JFH131081:JFI131082 JPD131081:JPE131082 JYZ131081:JZA131082 KIV131081:KIW131082 KSR131081:KSS131082 LCN131081:LCO131082 LMJ131081:LMK131082 LWF131081:LWG131082 MGB131081:MGC131082 MPX131081:MPY131082 MZT131081:MZU131082 NJP131081:NJQ131082 NTL131081:NTM131082 ODH131081:ODI131082 OND131081:ONE131082 OWZ131081:OXA131082 PGV131081:PGW131082 PQR131081:PQS131082 QAN131081:QAO131082 QKJ131081:QKK131082 QUF131081:QUG131082 REB131081:REC131082 RNX131081:RNY131082 RXT131081:RXU131082 SHP131081:SHQ131082 SRL131081:SRM131082 TBH131081:TBI131082 TLD131081:TLE131082 TUZ131081:TVA131082 UEV131081:UEW131082 UOR131081:UOS131082 UYN131081:UYO131082 VIJ131081:VIK131082 VSF131081:VSG131082 WCB131081:WCC131082 WLX131081:WLY131082 WVT131081:WVU131082 L196617:M196618 JH196617:JI196618 TD196617:TE196618 ACZ196617:ADA196618 AMV196617:AMW196618 AWR196617:AWS196618 BGN196617:BGO196618 BQJ196617:BQK196618 CAF196617:CAG196618 CKB196617:CKC196618 CTX196617:CTY196618 DDT196617:DDU196618 DNP196617:DNQ196618 DXL196617:DXM196618 EHH196617:EHI196618 ERD196617:ERE196618 FAZ196617:FBA196618 FKV196617:FKW196618 FUR196617:FUS196618 GEN196617:GEO196618 GOJ196617:GOK196618 GYF196617:GYG196618 HIB196617:HIC196618 HRX196617:HRY196618 IBT196617:IBU196618 ILP196617:ILQ196618 IVL196617:IVM196618 JFH196617:JFI196618 JPD196617:JPE196618 JYZ196617:JZA196618 KIV196617:KIW196618 KSR196617:KSS196618 LCN196617:LCO196618 LMJ196617:LMK196618 LWF196617:LWG196618 MGB196617:MGC196618 MPX196617:MPY196618 MZT196617:MZU196618 NJP196617:NJQ196618 NTL196617:NTM196618 ODH196617:ODI196618 OND196617:ONE196618 OWZ196617:OXA196618 PGV196617:PGW196618 PQR196617:PQS196618 QAN196617:QAO196618 QKJ196617:QKK196618 QUF196617:QUG196618 REB196617:REC196618 RNX196617:RNY196618 RXT196617:RXU196618 SHP196617:SHQ196618 SRL196617:SRM196618 TBH196617:TBI196618 TLD196617:TLE196618 TUZ196617:TVA196618 UEV196617:UEW196618 UOR196617:UOS196618 UYN196617:UYO196618 VIJ196617:VIK196618 VSF196617:VSG196618 WCB196617:WCC196618 WLX196617:WLY196618 WVT196617:WVU196618 L262153:M262154 JH262153:JI262154 TD262153:TE262154 ACZ262153:ADA262154 AMV262153:AMW262154 AWR262153:AWS262154 BGN262153:BGO262154 BQJ262153:BQK262154 CAF262153:CAG262154 CKB262153:CKC262154 CTX262153:CTY262154 DDT262153:DDU262154 DNP262153:DNQ262154 DXL262153:DXM262154 EHH262153:EHI262154 ERD262153:ERE262154 FAZ262153:FBA262154 FKV262153:FKW262154 FUR262153:FUS262154 GEN262153:GEO262154 GOJ262153:GOK262154 GYF262153:GYG262154 HIB262153:HIC262154 HRX262153:HRY262154 IBT262153:IBU262154 ILP262153:ILQ262154 IVL262153:IVM262154 JFH262153:JFI262154 JPD262153:JPE262154 JYZ262153:JZA262154 KIV262153:KIW262154 KSR262153:KSS262154 LCN262153:LCO262154 LMJ262153:LMK262154 LWF262153:LWG262154 MGB262153:MGC262154 MPX262153:MPY262154 MZT262153:MZU262154 NJP262153:NJQ262154 NTL262153:NTM262154 ODH262153:ODI262154 OND262153:ONE262154 OWZ262153:OXA262154 PGV262153:PGW262154 PQR262153:PQS262154 QAN262153:QAO262154 QKJ262153:QKK262154 QUF262153:QUG262154 REB262153:REC262154 RNX262153:RNY262154 RXT262153:RXU262154 SHP262153:SHQ262154 SRL262153:SRM262154 TBH262153:TBI262154 TLD262153:TLE262154 TUZ262153:TVA262154 UEV262153:UEW262154 UOR262153:UOS262154 UYN262153:UYO262154 VIJ262153:VIK262154 VSF262153:VSG262154 WCB262153:WCC262154 WLX262153:WLY262154 WVT262153:WVU262154 L327689:M327690 JH327689:JI327690 TD327689:TE327690 ACZ327689:ADA327690 AMV327689:AMW327690 AWR327689:AWS327690 BGN327689:BGO327690 BQJ327689:BQK327690 CAF327689:CAG327690 CKB327689:CKC327690 CTX327689:CTY327690 DDT327689:DDU327690 DNP327689:DNQ327690 DXL327689:DXM327690 EHH327689:EHI327690 ERD327689:ERE327690 FAZ327689:FBA327690 FKV327689:FKW327690 FUR327689:FUS327690 GEN327689:GEO327690 GOJ327689:GOK327690 GYF327689:GYG327690 HIB327689:HIC327690 HRX327689:HRY327690 IBT327689:IBU327690 ILP327689:ILQ327690 IVL327689:IVM327690 JFH327689:JFI327690 JPD327689:JPE327690 JYZ327689:JZA327690 KIV327689:KIW327690 KSR327689:KSS327690 LCN327689:LCO327690 LMJ327689:LMK327690 LWF327689:LWG327690 MGB327689:MGC327690 MPX327689:MPY327690 MZT327689:MZU327690 NJP327689:NJQ327690 NTL327689:NTM327690 ODH327689:ODI327690 OND327689:ONE327690 OWZ327689:OXA327690 PGV327689:PGW327690 PQR327689:PQS327690 QAN327689:QAO327690 QKJ327689:QKK327690 QUF327689:QUG327690 REB327689:REC327690 RNX327689:RNY327690 RXT327689:RXU327690 SHP327689:SHQ327690 SRL327689:SRM327690 TBH327689:TBI327690 TLD327689:TLE327690 TUZ327689:TVA327690 UEV327689:UEW327690 UOR327689:UOS327690 UYN327689:UYO327690 VIJ327689:VIK327690 VSF327689:VSG327690 WCB327689:WCC327690 WLX327689:WLY327690 WVT327689:WVU327690 L393225:M393226 JH393225:JI393226 TD393225:TE393226 ACZ393225:ADA393226 AMV393225:AMW393226 AWR393225:AWS393226 BGN393225:BGO393226 BQJ393225:BQK393226 CAF393225:CAG393226 CKB393225:CKC393226 CTX393225:CTY393226 DDT393225:DDU393226 DNP393225:DNQ393226 DXL393225:DXM393226 EHH393225:EHI393226 ERD393225:ERE393226 FAZ393225:FBA393226 FKV393225:FKW393226 FUR393225:FUS393226 GEN393225:GEO393226 GOJ393225:GOK393226 GYF393225:GYG393226 HIB393225:HIC393226 HRX393225:HRY393226 IBT393225:IBU393226 ILP393225:ILQ393226 IVL393225:IVM393226 JFH393225:JFI393226 JPD393225:JPE393226 JYZ393225:JZA393226 KIV393225:KIW393226 KSR393225:KSS393226 LCN393225:LCO393226 LMJ393225:LMK393226 LWF393225:LWG393226 MGB393225:MGC393226 MPX393225:MPY393226 MZT393225:MZU393226 NJP393225:NJQ393226 NTL393225:NTM393226 ODH393225:ODI393226 OND393225:ONE393226 OWZ393225:OXA393226 PGV393225:PGW393226 PQR393225:PQS393226 QAN393225:QAO393226 QKJ393225:QKK393226 QUF393225:QUG393226 REB393225:REC393226 RNX393225:RNY393226 RXT393225:RXU393226 SHP393225:SHQ393226 SRL393225:SRM393226 TBH393225:TBI393226 TLD393225:TLE393226 TUZ393225:TVA393226 UEV393225:UEW393226 UOR393225:UOS393226 UYN393225:UYO393226 VIJ393225:VIK393226 VSF393225:VSG393226 WCB393225:WCC393226 WLX393225:WLY393226 WVT393225:WVU393226 L458761:M458762 JH458761:JI458762 TD458761:TE458762 ACZ458761:ADA458762 AMV458761:AMW458762 AWR458761:AWS458762 BGN458761:BGO458762 BQJ458761:BQK458762 CAF458761:CAG458762 CKB458761:CKC458762 CTX458761:CTY458762 DDT458761:DDU458762 DNP458761:DNQ458762 DXL458761:DXM458762 EHH458761:EHI458762 ERD458761:ERE458762 FAZ458761:FBA458762 FKV458761:FKW458762 FUR458761:FUS458762 GEN458761:GEO458762 GOJ458761:GOK458762 GYF458761:GYG458762 HIB458761:HIC458762 HRX458761:HRY458762 IBT458761:IBU458762 ILP458761:ILQ458762 IVL458761:IVM458762 JFH458761:JFI458762 JPD458761:JPE458762 JYZ458761:JZA458762 KIV458761:KIW458762 KSR458761:KSS458762 LCN458761:LCO458762 LMJ458761:LMK458762 LWF458761:LWG458762 MGB458761:MGC458762 MPX458761:MPY458762 MZT458761:MZU458762 NJP458761:NJQ458762 NTL458761:NTM458762 ODH458761:ODI458762 OND458761:ONE458762 OWZ458761:OXA458762 PGV458761:PGW458762 PQR458761:PQS458762 QAN458761:QAO458762 QKJ458761:QKK458762 QUF458761:QUG458762 REB458761:REC458762 RNX458761:RNY458762 RXT458761:RXU458762 SHP458761:SHQ458762 SRL458761:SRM458762 TBH458761:TBI458762 TLD458761:TLE458762 TUZ458761:TVA458762 UEV458761:UEW458762 UOR458761:UOS458762 UYN458761:UYO458762 VIJ458761:VIK458762 VSF458761:VSG458762 WCB458761:WCC458762 WLX458761:WLY458762 WVT458761:WVU458762 L524297:M524298 JH524297:JI524298 TD524297:TE524298 ACZ524297:ADA524298 AMV524297:AMW524298 AWR524297:AWS524298 BGN524297:BGO524298 BQJ524297:BQK524298 CAF524297:CAG524298 CKB524297:CKC524298 CTX524297:CTY524298 DDT524297:DDU524298 DNP524297:DNQ524298 DXL524297:DXM524298 EHH524297:EHI524298 ERD524297:ERE524298 FAZ524297:FBA524298 FKV524297:FKW524298 FUR524297:FUS524298 GEN524297:GEO524298 GOJ524297:GOK524298 GYF524297:GYG524298 HIB524297:HIC524298 HRX524297:HRY524298 IBT524297:IBU524298 ILP524297:ILQ524298 IVL524297:IVM524298 JFH524297:JFI524298 JPD524297:JPE524298 JYZ524297:JZA524298 KIV524297:KIW524298 KSR524297:KSS524298 LCN524297:LCO524298 LMJ524297:LMK524298 LWF524297:LWG524298 MGB524297:MGC524298 MPX524297:MPY524298 MZT524297:MZU524298 NJP524297:NJQ524298 NTL524297:NTM524298 ODH524297:ODI524298 OND524297:ONE524298 OWZ524297:OXA524298 PGV524297:PGW524298 PQR524297:PQS524298 QAN524297:QAO524298 QKJ524297:QKK524298 QUF524297:QUG524298 REB524297:REC524298 RNX524297:RNY524298 RXT524297:RXU524298 SHP524297:SHQ524298 SRL524297:SRM524298 TBH524297:TBI524298 TLD524297:TLE524298 TUZ524297:TVA524298 UEV524297:UEW524298 UOR524297:UOS524298 UYN524297:UYO524298 VIJ524297:VIK524298 VSF524297:VSG524298 WCB524297:WCC524298 WLX524297:WLY524298 WVT524297:WVU524298 L589833:M589834 JH589833:JI589834 TD589833:TE589834 ACZ589833:ADA589834 AMV589833:AMW589834 AWR589833:AWS589834 BGN589833:BGO589834 BQJ589833:BQK589834 CAF589833:CAG589834 CKB589833:CKC589834 CTX589833:CTY589834 DDT589833:DDU589834 DNP589833:DNQ589834 DXL589833:DXM589834 EHH589833:EHI589834 ERD589833:ERE589834 FAZ589833:FBA589834 FKV589833:FKW589834 FUR589833:FUS589834 GEN589833:GEO589834 GOJ589833:GOK589834 GYF589833:GYG589834 HIB589833:HIC589834 HRX589833:HRY589834 IBT589833:IBU589834 ILP589833:ILQ589834 IVL589833:IVM589834 JFH589833:JFI589834 JPD589833:JPE589834 JYZ589833:JZA589834 KIV589833:KIW589834 KSR589833:KSS589834 LCN589833:LCO589834 LMJ589833:LMK589834 LWF589833:LWG589834 MGB589833:MGC589834 MPX589833:MPY589834 MZT589833:MZU589834 NJP589833:NJQ589834 NTL589833:NTM589834 ODH589833:ODI589834 OND589833:ONE589834 OWZ589833:OXA589834 PGV589833:PGW589834 PQR589833:PQS589834 QAN589833:QAO589834 QKJ589833:QKK589834 QUF589833:QUG589834 REB589833:REC589834 RNX589833:RNY589834 RXT589833:RXU589834 SHP589833:SHQ589834 SRL589833:SRM589834 TBH589833:TBI589834 TLD589833:TLE589834 TUZ589833:TVA589834 UEV589833:UEW589834 UOR589833:UOS589834 UYN589833:UYO589834 VIJ589833:VIK589834 VSF589833:VSG589834 WCB589833:WCC589834 WLX589833:WLY589834 WVT589833:WVU589834 L655369:M655370 JH655369:JI655370 TD655369:TE655370 ACZ655369:ADA655370 AMV655369:AMW655370 AWR655369:AWS655370 BGN655369:BGO655370 BQJ655369:BQK655370 CAF655369:CAG655370 CKB655369:CKC655370 CTX655369:CTY655370 DDT655369:DDU655370 DNP655369:DNQ655370 DXL655369:DXM655370 EHH655369:EHI655370 ERD655369:ERE655370 FAZ655369:FBA655370 FKV655369:FKW655370 FUR655369:FUS655370 GEN655369:GEO655370 GOJ655369:GOK655370 GYF655369:GYG655370 HIB655369:HIC655370 HRX655369:HRY655370 IBT655369:IBU655370 ILP655369:ILQ655370 IVL655369:IVM655370 JFH655369:JFI655370 JPD655369:JPE655370 JYZ655369:JZA655370 KIV655369:KIW655370 KSR655369:KSS655370 LCN655369:LCO655370 LMJ655369:LMK655370 LWF655369:LWG655370 MGB655369:MGC655370 MPX655369:MPY655370 MZT655369:MZU655370 NJP655369:NJQ655370 NTL655369:NTM655370 ODH655369:ODI655370 OND655369:ONE655370 OWZ655369:OXA655370 PGV655369:PGW655370 PQR655369:PQS655370 QAN655369:QAO655370 QKJ655369:QKK655370 QUF655369:QUG655370 REB655369:REC655370 RNX655369:RNY655370 RXT655369:RXU655370 SHP655369:SHQ655370 SRL655369:SRM655370 TBH655369:TBI655370 TLD655369:TLE655370 TUZ655369:TVA655370 UEV655369:UEW655370 UOR655369:UOS655370 UYN655369:UYO655370 VIJ655369:VIK655370 VSF655369:VSG655370 WCB655369:WCC655370 WLX655369:WLY655370 WVT655369:WVU655370 L720905:M720906 JH720905:JI720906 TD720905:TE720906 ACZ720905:ADA720906 AMV720905:AMW720906 AWR720905:AWS720906 BGN720905:BGO720906 BQJ720905:BQK720906 CAF720905:CAG720906 CKB720905:CKC720906 CTX720905:CTY720906 DDT720905:DDU720906 DNP720905:DNQ720906 DXL720905:DXM720906 EHH720905:EHI720906 ERD720905:ERE720906 FAZ720905:FBA720906 FKV720905:FKW720906 FUR720905:FUS720906 GEN720905:GEO720906 GOJ720905:GOK720906 GYF720905:GYG720906 HIB720905:HIC720906 HRX720905:HRY720906 IBT720905:IBU720906 ILP720905:ILQ720906 IVL720905:IVM720906 JFH720905:JFI720906 JPD720905:JPE720906 JYZ720905:JZA720906 KIV720905:KIW720906 KSR720905:KSS720906 LCN720905:LCO720906 LMJ720905:LMK720906 LWF720905:LWG720906 MGB720905:MGC720906 MPX720905:MPY720906 MZT720905:MZU720906 NJP720905:NJQ720906 NTL720905:NTM720906 ODH720905:ODI720906 OND720905:ONE720906 OWZ720905:OXA720906 PGV720905:PGW720906 PQR720905:PQS720906 QAN720905:QAO720906 QKJ720905:QKK720906 QUF720905:QUG720906 REB720905:REC720906 RNX720905:RNY720906 RXT720905:RXU720906 SHP720905:SHQ720906 SRL720905:SRM720906 TBH720905:TBI720906 TLD720905:TLE720906 TUZ720905:TVA720906 UEV720905:UEW720906 UOR720905:UOS720906 UYN720905:UYO720906 VIJ720905:VIK720906 VSF720905:VSG720906 WCB720905:WCC720906 WLX720905:WLY720906 WVT720905:WVU720906 L786441:M786442 JH786441:JI786442 TD786441:TE786442 ACZ786441:ADA786442 AMV786441:AMW786442 AWR786441:AWS786442 BGN786441:BGO786442 BQJ786441:BQK786442 CAF786441:CAG786442 CKB786441:CKC786442 CTX786441:CTY786442 DDT786441:DDU786442 DNP786441:DNQ786442 DXL786441:DXM786442 EHH786441:EHI786442 ERD786441:ERE786442 FAZ786441:FBA786442 FKV786441:FKW786442 FUR786441:FUS786442 GEN786441:GEO786442 GOJ786441:GOK786442 GYF786441:GYG786442 HIB786441:HIC786442 HRX786441:HRY786442 IBT786441:IBU786442 ILP786441:ILQ786442 IVL786441:IVM786442 JFH786441:JFI786442 JPD786441:JPE786442 JYZ786441:JZA786442 KIV786441:KIW786442 KSR786441:KSS786442 LCN786441:LCO786442 LMJ786441:LMK786442 LWF786441:LWG786442 MGB786441:MGC786442 MPX786441:MPY786442 MZT786441:MZU786442 NJP786441:NJQ786442 NTL786441:NTM786442 ODH786441:ODI786442 OND786441:ONE786442 OWZ786441:OXA786442 PGV786441:PGW786442 PQR786441:PQS786442 QAN786441:QAO786442 QKJ786441:QKK786442 QUF786441:QUG786442 REB786441:REC786442 RNX786441:RNY786442 RXT786441:RXU786442 SHP786441:SHQ786442 SRL786441:SRM786442 TBH786441:TBI786442 TLD786441:TLE786442 TUZ786441:TVA786442 UEV786441:UEW786442 UOR786441:UOS786442 UYN786441:UYO786442 VIJ786441:VIK786442 VSF786441:VSG786442 WCB786441:WCC786442 WLX786441:WLY786442 WVT786441:WVU786442 L851977:M851978 JH851977:JI851978 TD851977:TE851978 ACZ851977:ADA851978 AMV851977:AMW851978 AWR851977:AWS851978 BGN851977:BGO851978 BQJ851977:BQK851978 CAF851977:CAG851978 CKB851977:CKC851978 CTX851977:CTY851978 DDT851977:DDU851978 DNP851977:DNQ851978 DXL851977:DXM851978 EHH851977:EHI851978 ERD851977:ERE851978 FAZ851977:FBA851978 FKV851977:FKW851978 FUR851977:FUS851978 GEN851977:GEO851978 GOJ851977:GOK851978 GYF851977:GYG851978 HIB851977:HIC851978 HRX851977:HRY851978 IBT851977:IBU851978 ILP851977:ILQ851978 IVL851977:IVM851978 JFH851977:JFI851978 JPD851977:JPE851978 JYZ851977:JZA851978 KIV851977:KIW851978 KSR851977:KSS851978 LCN851977:LCO851978 LMJ851977:LMK851978 LWF851977:LWG851978 MGB851977:MGC851978 MPX851977:MPY851978 MZT851977:MZU851978 NJP851977:NJQ851978 NTL851977:NTM851978 ODH851977:ODI851978 OND851977:ONE851978 OWZ851977:OXA851978 PGV851977:PGW851978 PQR851977:PQS851978 QAN851977:QAO851978 QKJ851977:QKK851978 QUF851977:QUG851978 REB851977:REC851978 RNX851977:RNY851978 RXT851977:RXU851978 SHP851977:SHQ851978 SRL851977:SRM851978 TBH851977:TBI851978 TLD851977:TLE851978 TUZ851977:TVA851978 UEV851977:UEW851978 UOR851977:UOS851978 UYN851977:UYO851978 VIJ851977:VIK851978 VSF851977:VSG851978 WCB851977:WCC851978 WLX851977:WLY851978 WVT851977:WVU851978 L917513:M917514 JH917513:JI917514 TD917513:TE917514 ACZ917513:ADA917514 AMV917513:AMW917514 AWR917513:AWS917514 BGN917513:BGO917514 BQJ917513:BQK917514 CAF917513:CAG917514 CKB917513:CKC917514 CTX917513:CTY917514 DDT917513:DDU917514 DNP917513:DNQ917514 DXL917513:DXM917514 EHH917513:EHI917514 ERD917513:ERE917514 FAZ917513:FBA917514 FKV917513:FKW917514 FUR917513:FUS917514 GEN917513:GEO917514 GOJ917513:GOK917514 GYF917513:GYG917514 HIB917513:HIC917514 HRX917513:HRY917514 IBT917513:IBU917514 ILP917513:ILQ917514 IVL917513:IVM917514 JFH917513:JFI917514 JPD917513:JPE917514 JYZ917513:JZA917514 KIV917513:KIW917514 KSR917513:KSS917514 LCN917513:LCO917514 LMJ917513:LMK917514 LWF917513:LWG917514 MGB917513:MGC917514 MPX917513:MPY917514 MZT917513:MZU917514 NJP917513:NJQ917514 NTL917513:NTM917514 ODH917513:ODI917514 OND917513:ONE917514 OWZ917513:OXA917514 PGV917513:PGW917514 PQR917513:PQS917514 QAN917513:QAO917514 QKJ917513:QKK917514 QUF917513:QUG917514 REB917513:REC917514 RNX917513:RNY917514 RXT917513:RXU917514 SHP917513:SHQ917514 SRL917513:SRM917514 TBH917513:TBI917514 TLD917513:TLE917514 TUZ917513:TVA917514 UEV917513:UEW917514 UOR917513:UOS917514 UYN917513:UYO917514 VIJ917513:VIK917514 VSF917513:VSG917514 WCB917513:WCC917514 WLX917513:WLY917514 WVT917513:WVU917514 L983049:M983050 JH983049:JI983050 TD983049:TE983050 ACZ983049:ADA983050 AMV983049:AMW983050 AWR983049:AWS983050 BGN983049:BGO983050 BQJ983049:BQK983050 CAF983049:CAG983050 CKB983049:CKC983050 CTX983049:CTY983050 DDT983049:DDU983050 DNP983049:DNQ983050 DXL983049:DXM983050 EHH983049:EHI983050 ERD983049:ERE983050 FAZ983049:FBA983050 FKV983049:FKW983050 FUR983049:FUS983050 GEN983049:GEO983050 GOJ983049:GOK983050 GYF983049:GYG983050 HIB983049:HIC983050 HRX983049:HRY983050 IBT983049:IBU983050 ILP983049:ILQ983050 IVL983049:IVM983050 JFH983049:JFI983050 JPD983049:JPE983050 JYZ983049:JZA983050 KIV983049:KIW983050 KSR983049:KSS983050 LCN983049:LCO983050 LMJ983049:LMK983050 LWF983049:LWG983050 MGB983049:MGC983050 MPX983049:MPY983050 MZT983049:MZU983050 NJP983049:NJQ983050 NTL983049:NTM983050 ODH983049:ODI983050 OND983049:ONE983050 OWZ983049:OXA983050 PGV983049:PGW983050 PQR983049:PQS983050 QAN983049:QAO983050 QKJ983049:QKK983050 QUF983049:QUG983050 REB983049:REC983050 RNX983049:RNY983050 RXT983049:RXU983050 SHP983049:SHQ983050 SRL983049:SRM983050 TBH983049:TBI983050 TLD983049:TLE983050 TUZ983049:TVA983050 UEV983049:UEW983050 UOR983049:UOS983050 UYN983049:UYO983050 VIJ983049:VIK983050 VSF983049:VSG983050 WCB983049:WCC983050 WLX983049:WLY983050 WVT983049:WVU983050 WVP983049:WVS983049 JD9:JG9 SZ9:TC9 ACV9:ACY9 AMR9:AMU9 AWN9:AWQ9 BGJ9:BGM9 BQF9:BQI9 CAB9:CAE9 CJX9:CKA9 CTT9:CTW9 DDP9:DDS9 DNL9:DNO9 DXH9:DXK9 EHD9:EHG9 EQZ9:ERC9 FAV9:FAY9 FKR9:FKU9 FUN9:FUQ9 GEJ9:GEM9 GOF9:GOI9 GYB9:GYE9 HHX9:HIA9 HRT9:HRW9 IBP9:IBS9 ILL9:ILO9 IVH9:IVK9 JFD9:JFG9 JOZ9:JPC9 JYV9:JYY9 KIR9:KIU9 KSN9:KSQ9 LCJ9:LCM9 LMF9:LMI9 LWB9:LWE9 MFX9:MGA9 MPT9:MPW9 MZP9:MZS9 NJL9:NJO9 NTH9:NTK9 ODD9:ODG9 OMZ9:ONC9 OWV9:OWY9 PGR9:PGU9 PQN9:PQQ9 QAJ9:QAM9 QKF9:QKI9 QUB9:QUE9 RDX9:REA9 RNT9:RNW9 RXP9:RXS9 SHL9:SHO9 SRH9:SRK9 TBD9:TBG9 TKZ9:TLC9 TUV9:TUY9 UER9:UEU9 UON9:UOQ9 UYJ9:UYM9 VIF9:VII9 VSB9:VSE9 WBX9:WCA9 WLT9:WLW9 WVP9:WVS9 H65545:K65545 JD65545:JG65545 SZ65545:TC65545 ACV65545:ACY65545 AMR65545:AMU65545 AWN65545:AWQ65545 BGJ65545:BGM65545 BQF65545:BQI65545 CAB65545:CAE65545 CJX65545:CKA65545 CTT65545:CTW65545 DDP65545:DDS65545 DNL65545:DNO65545 DXH65545:DXK65545 EHD65545:EHG65545 EQZ65545:ERC65545 FAV65545:FAY65545 FKR65545:FKU65545 FUN65545:FUQ65545 GEJ65545:GEM65545 GOF65545:GOI65545 GYB65545:GYE65545 HHX65545:HIA65545 HRT65545:HRW65545 IBP65545:IBS65545 ILL65545:ILO65545 IVH65545:IVK65545 JFD65545:JFG65545 JOZ65545:JPC65545 JYV65545:JYY65545 KIR65545:KIU65545 KSN65545:KSQ65545 LCJ65545:LCM65545 LMF65545:LMI65545 LWB65545:LWE65545 MFX65545:MGA65545 MPT65545:MPW65545 MZP65545:MZS65545 NJL65545:NJO65545 NTH65545:NTK65545 ODD65545:ODG65545 OMZ65545:ONC65545 OWV65545:OWY65545 PGR65545:PGU65545 PQN65545:PQQ65545 QAJ65545:QAM65545 QKF65545:QKI65545 QUB65545:QUE65545 RDX65545:REA65545 RNT65545:RNW65545 RXP65545:RXS65545 SHL65545:SHO65545 SRH65545:SRK65545 TBD65545:TBG65545 TKZ65545:TLC65545 TUV65545:TUY65545 UER65545:UEU65545 UON65545:UOQ65545 UYJ65545:UYM65545 VIF65545:VII65545 VSB65545:VSE65545 WBX65545:WCA65545 WLT65545:WLW65545 WVP65545:WVS65545 H131081:K131081 JD131081:JG131081 SZ131081:TC131081 ACV131081:ACY131081 AMR131081:AMU131081 AWN131081:AWQ131081 BGJ131081:BGM131081 BQF131081:BQI131081 CAB131081:CAE131081 CJX131081:CKA131081 CTT131081:CTW131081 DDP131081:DDS131081 DNL131081:DNO131081 DXH131081:DXK131081 EHD131081:EHG131081 EQZ131081:ERC131081 FAV131081:FAY131081 FKR131081:FKU131081 FUN131081:FUQ131081 GEJ131081:GEM131081 GOF131081:GOI131081 GYB131081:GYE131081 HHX131081:HIA131081 HRT131081:HRW131081 IBP131081:IBS131081 ILL131081:ILO131081 IVH131081:IVK131081 JFD131081:JFG131081 JOZ131081:JPC131081 JYV131081:JYY131081 KIR131081:KIU131081 KSN131081:KSQ131081 LCJ131081:LCM131081 LMF131081:LMI131081 LWB131081:LWE131081 MFX131081:MGA131081 MPT131081:MPW131081 MZP131081:MZS131081 NJL131081:NJO131081 NTH131081:NTK131081 ODD131081:ODG131081 OMZ131081:ONC131081 OWV131081:OWY131081 PGR131081:PGU131081 PQN131081:PQQ131081 QAJ131081:QAM131081 QKF131081:QKI131081 QUB131081:QUE131081 RDX131081:REA131081 RNT131081:RNW131081 RXP131081:RXS131081 SHL131081:SHO131081 SRH131081:SRK131081 TBD131081:TBG131081 TKZ131081:TLC131081 TUV131081:TUY131081 UER131081:UEU131081 UON131081:UOQ131081 UYJ131081:UYM131081 VIF131081:VII131081 VSB131081:VSE131081 WBX131081:WCA131081 WLT131081:WLW131081 WVP131081:WVS131081 H196617:K196617 JD196617:JG196617 SZ196617:TC196617 ACV196617:ACY196617 AMR196617:AMU196617 AWN196617:AWQ196617 BGJ196617:BGM196617 BQF196617:BQI196617 CAB196617:CAE196617 CJX196617:CKA196617 CTT196617:CTW196617 DDP196617:DDS196617 DNL196617:DNO196617 DXH196617:DXK196617 EHD196617:EHG196617 EQZ196617:ERC196617 FAV196617:FAY196617 FKR196617:FKU196617 FUN196617:FUQ196617 GEJ196617:GEM196617 GOF196617:GOI196617 GYB196617:GYE196617 HHX196617:HIA196617 HRT196617:HRW196617 IBP196617:IBS196617 ILL196617:ILO196617 IVH196617:IVK196617 JFD196617:JFG196617 JOZ196617:JPC196617 JYV196617:JYY196617 KIR196617:KIU196617 KSN196617:KSQ196617 LCJ196617:LCM196617 LMF196617:LMI196617 LWB196617:LWE196617 MFX196617:MGA196617 MPT196617:MPW196617 MZP196617:MZS196617 NJL196617:NJO196617 NTH196617:NTK196617 ODD196617:ODG196617 OMZ196617:ONC196617 OWV196617:OWY196617 PGR196617:PGU196617 PQN196617:PQQ196617 QAJ196617:QAM196617 QKF196617:QKI196617 QUB196617:QUE196617 RDX196617:REA196617 RNT196617:RNW196617 RXP196617:RXS196617 SHL196617:SHO196617 SRH196617:SRK196617 TBD196617:TBG196617 TKZ196617:TLC196617 TUV196617:TUY196617 UER196617:UEU196617 UON196617:UOQ196617 UYJ196617:UYM196617 VIF196617:VII196617 VSB196617:VSE196617 WBX196617:WCA196617 WLT196617:WLW196617 WVP196617:WVS196617 H262153:K262153 JD262153:JG262153 SZ262153:TC262153 ACV262153:ACY262153 AMR262153:AMU262153 AWN262153:AWQ262153 BGJ262153:BGM262153 BQF262153:BQI262153 CAB262153:CAE262153 CJX262153:CKA262153 CTT262153:CTW262153 DDP262153:DDS262153 DNL262153:DNO262153 DXH262153:DXK262153 EHD262153:EHG262153 EQZ262153:ERC262153 FAV262153:FAY262153 FKR262153:FKU262153 FUN262153:FUQ262153 GEJ262153:GEM262153 GOF262153:GOI262153 GYB262153:GYE262153 HHX262153:HIA262153 HRT262153:HRW262153 IBP262153:IBS262153 ILL262153:ILO262153 IVH262153:IVK262153 JFD262153:JFG262153 JOZ262153:JPC262153 JYV262153:JYY262153 KIR262153:KIU262153 KSN262153:KSQ262153 LCJ262153:LCM262153 LMF262153:LMI262153 LWB262153:LWE262153 MFX262153:MGA262153 MPT262153:MPW262153 MZP262153:MZS262153 NJL262153:NJO262153 NTH262153:NTK262153 ODD262153:ODG262153 OMZ262153:ONC262153 OWV262153:OWY262153 PGR262153:PGU262153 PQN262153:PQQ262153 QAJ262153:QAM262153 QKF262153:QKI262153 QUB262153:QUE262153 RDX262153:REA262153 RNT262153:RNW262153 RXP262153:RXS262153 SHL262153:SHO262153 SRH262153:SRK262153 TBD262153:TBG262153 TKZ262153:TLC262153 TUV262153:TUY262153 UER262153:UEU262153 UON262153:UOQ262153 UYJ262153:UYM262153 VIF262153:VII262153 VSB262153:VSE262153 WBX262153:WCA262153 WLT262153:WLW262153 WVP262153:WVS262153 H327689:K327689 JD327689:JG327689 SZ327689:TC327689 ACV327689:ACY327689 AMR327689:AMU327689 AWN327689:AWQ327689 BGJ327689:BGM327689 BQF327689:BQI327689 CAB327689:CAE327689 CJX327689:CKA327689 CTT327689:CTW327689 DDP327689:DDS327689 DNL327689:DNO327689 DXH327689:DXK327689 EHD327689:EHG327689 EQZ327689:ERC327689 FAV327689:FAY327689 FKR327689:FKU327689 FUN327689:FUQ327689 GEJ327689:GEM327689 GOF327689:GOI327689 GYB327689:GYE327689 HHX327689:HIA327689 HRT327689:HRW327689 IBP327689:IBS327689 ILL327689:ILO327689 IVH327689:IVK327689 JFD327689:JFG327689 JOZ327689:JPC327689 JYV327689:JYY327689 KIR327689:KIU327689 KSN327689:KSQ327689 LCJ327689:LCM327689 LMF327689:LMI327689 LWB327689:LWE327689 MFX327689:MGA327689 MPT327689:MPW327689 MZP327689:MZS327689 NJL327689:NJO327689 NTH327689:NTK327689 ODD327689:ODG327689 OMZ327689:ONC327689 OWV327689:OWY327689 PGR327689:PGU327689 PQN327689:PQQ327689 QAJ327689:QAM327689 QKF327689:QKI327689 QUB327689:QUE327689 RDX327689:REA327689 RNT327689:RNW327689 RXP327689:RXS327689 SHL327689:SHO327689 SRH327689:SRK327689 TBD327689:TBG327689 TKZ327689:TLC327689 TUV327689:TUY327689 UER327689:UEU327689 UON327689:UOQ327689 UYJ327689:UYM327689 VIF327689:VII327689 VSB327689:VSE327689 WBX327689:WCA327689 WLT327689:WLW327689 WVP327689:WVS327689 H393225:K393225 JD393225:JG393225 SZ393225:TC393225 ACV393225:ACY393225 AMR393225:AMU393225 AWN393225:AWQ393225 BGJ393225:BGM393225 BQF393225:BQI393225 CAB393225:CAE393225 CJX393225:CKA393225 CTT393225:CTW393225 DDP393225:DDS393225 DNL393225:DNO393225 DXH393225:DXK393225 EHD393225:EHG393225 EQZ393225:ERC393225 FAV393225:FAY393225 FKR393225:FKU393225 FUN393225:FUQ393225 GEJ393225:GEM393225 GOF393225:GOI393225 GYB393225:GYE393225 HHX393225:HIA393225 HRT393225:HRW393225 IBP393225:IBS393225 ILL393225:ILO393225 IVH393225:IVK393225 JFD393225:JFG393225 JOZ393225:JPC393225 JYV393225:JYY393225 KIR393225:KIU393225 KSN393225:KSQ393225 LCJ393225:LCM393225 LMF393225:LMI393225 LWB393225:LWE393225 MFX393225:MGA393225 MPT393225:MPW393225 MZP393225:MZS393225 NJL393225:NJO393225 NTH393225:NTK393225 ODD393225:ODG393225 OMZ393225:ONC393225 OWV393225:OWY393225 PGR393225:PGU393225 PQN393225:PQQ393225 QAJ393225:QAM393225 QKF393225:QKI393225 QUB393225:QUE393225 RDX393225:REA393225 RNT393225:RNW393225 RXP393225:RXS393225 SHL393225:SHO393225 SRH393225:SRK393225 TBD393225:TBG393225 TKZ393225:TLC393225 TUV393225:TUY393225 UER393225:UEU393225 UON393225:UOQ393225 UYJ393225:UYM393225 VIF393225:VII393225 VSB393225:VSE393225 WBX393225:WCA393225 WLT393225:WLW393225 WVP393225:WVS393225 H458761:K458761 JD458761:JG458761 SZ458761:TC458761 ACV458761:ACY458761 AMR458761:AMU458761 AWN458761:AWQ458761 BGJ458761:BGM458761 BQF458761:BQI458761 CAB458761:CAE458761 CJX458761:CKA458761 CTT458761:CTW458761 DDP458761:DDS458761 DNL458761:DNO458761 DXH458761:DXK458761 EHD458761:EHG458761 EQZ458761:ERC458761 FAV458761:FAY458761 FKR458761:FKU458761 FUN458761:FUQ458761 GEJ458761:GEM458761 GOF458761:GOI458761 GYB458761:GYE458761 HHX458761:HIA458761 HRT458761:HRW458761 IBP458761:IBS458761 ILL458761:ILO458761 IVH458761:IVK458761 JFD458761:JFG458761 JOZ458761:JPC458761 JYV458761:JYY458761 KIR458761:KIU458761 KSN458761:KSQ458761 LCJ458761:LCM458761 LMF458761:LMI458761 LWB458761:LWE458761 MFX458761:MGA458761 MPT458761:MPW458761 MZP458761:MZS458761 NJL458761:NJO458761 NTH458761:NTK458761 ODD458761:ODG458761 OMZ458761:ONC458761 OWV458761:OWY458761 PGR458761:PGU458761 PQN458761:PQQ458761 QAJ458761:QAM458761 QKF458761:QKI458761 QUB458761:QUE458761 RDX458761:REA458761 RNT458761:RNW458761 RXP458761:RXS458761 SHL458761:SHO458761 SRH458761:SRK458761 TBD458761:TBG458761 TKZ458761:TLC458761 TUV458761:TUY458761 UER458761:UEU458761 UON458761:UOQ458761 UYJ458761:UYM458761 VIF458761:VII458761 VSB458761:VSE458761 WBX458761:WCA458761 WLT458761:WLW458761 WVP458761:WVS458761 H524297:K524297 JD524297:JG524297 SZ524297:TC524297 ACV524297:ACY524297 AMR524297:AMU524297 AWN524297:AWQ524297 BGJ524297:BGM524297 BQF524297:BQI524297 CAB524297:CAE524297 CJX524297:CKA524297 CTT524297:CTW524297 DDP524297:DDS524297 DNL524297:DNO524297 DXH524297:DXK524297 EHD524297:EHG524297 EQZ524297:ERC524297 FAV524297:FAY524297 FKR524297:FKU524297 FUN524297:FUQ524297 GEJ524297:GEM524297 GOF524297:GOI524297 GYB524297:GYE524297 HHX524297:HIA524297 HRT524297:HRW524297 IBP524297:IBS524297 ILL524297:ILO524297 IVH524297:IVK524297 JFD524297:JFG524297 JOZ524297:JPC524297 JYV524297:JYY524297 KIR524297:KIU524297 KSN524297:KSQ524297 LCJ524297:LCM524297 LMF524297:LMI524297 LWB524297:LWE524297 MFX524297:MGA524297 MPT524297:MPW524297 MZP524297:MZS524297 NJL524297:NJO524297 NTH524297:NTK524297 ODD524297:ODG524297 OMZ524297:ONC524297 OWV524297:OWY524297 PGR524297:PGU524297 PQN524297:PQQ524297 QAJ524297:QAM524297 QKF524297:QKI524297 QUB524297:QUE524297 RDX524297:REA524297 RNT524297:RNW524297 RXP524297:RXS524297 SHL524297:SHO524297 SRH524297:SRK524297 TBD524297:TBG524297 TKZ524297:TLC524297 TUV524297:TUY524297 UER524297:UEU524297 UON524297:UOQ524297 UYJ524297:UYM524297 VIF524297:VII524297 VSB524297:VSE524297 WBX524297:WCA524297 WLT524297:WLW524297 WVP524297:WVS524297 H589833:K589833 JD589833:JG589833 SZ589833:TC589833 ACV589833:ACY589833 AMR589833:AMU589833 AWN589833:AWQ589833 BGJ589833:BGM589833 BQF589833:BQI589833 CAB589833:CAE589833 CJX589833:CKA589833 CTT589833:CTW589833 DDP589833:DDS589833 DNL589833:DNO589833 DXH589833:DXK589833 EHD589833:EHG589833 EQZ589833:ERC589833 FAV589833:FAY589833 FKR589833:FKU589833 FUN589833:FUQ589833 GEJ589833:GEM589833 GOF589833:GOI589833 GYB589833:GYE589833 HHX589833:HIA589833 HRT589833:HRW589833 IBP589833:IBS589833 ILL589833:ILO589833 IVH589833:IVK589833 JFD589833:JFG589833 JOZ589833:JPC589833 JYV589833:JYY589833 KIR589833:KIU589833 KSN589833:KSQ589833 LCJ589833:LCM589833 LMF589833:LMI589833 LWB589833:LWE589833 MFX589833:MGA589833 MPT589833:MPW589833 MZP589833:MZS589833 NJL589833:NJO589833 NTH589833:NTK589833 ODD589833:ODG589833 OMZ589833:ONC589833 OWV589833:OWY589833 PGR589833:PGU589833 PQN589833:PQQ589833 QAJ589833:QAM589833 QKF589833:QKI589833 QUB589833:QUE589833 RDX589833:REA589833 RNT589833:RNW589833 RXP589833:RXS589833 SHL589833:SHO589833 SRH589833:SRK589833 TBD589833:TBG589833 TKZ589833:TLC589833 TUV589833:TUY589833 UER589833:UEU589833 UON589833:UOQ589833 UYJ589833:UYM589833 VIF589833:VII589833 VSB589833:VSE589833 WBX589833:WCA589833 WLT589833:WLW589833 WVP589833:WVS589833 H655369:K655369 JD655369:JG655369 SZ655369:TC655369 ACV655369:ACY655369 AMR655369:AMU655369 AWN655369:AWQ655369 BGJ655369:BGM655369 BQF655369:BQI655369 CAB655369:CAE655369 CJX655369:CKA655369 CTT655369:CTW655369 DDP655369:DDS655369 DNL655369:DNO655369 DXH655369:DXK655369 EHD655369:EHG655369 EQZ655369:ERC655369 FAV655369:FAY655369 FKR655369:FKU655369 FUN655369:FUQ655369 GEJ655369:GEM655369 GOF655369:GOI655369 GYB655369:GYE655369 HHX655369:HIA655369 HRT655369:HRW655369 IBP655369:IBS655369 ILL655369:ILO655369 IVH655369:IVK655369 JFD655369:JFG655369 JOZ655369:JPC655369 JYV655369:JYY655369 KIR655369:KIU655369 KSN655369:KSQ655369 LCJ655369:LCM655369 LMF655369:LMI655369 LWB655369:LWE655369 MFX655369:MGA655369 MPT655369:MPW655369 MZP655369:MZS655369 NJL655369:NJO655369 NTH655369:NTK655369 ODD655369:ODG655369 OMZ655369:ONC655369 OWV655369:OWY655369 PGR655369:PGU655369 PQN655369:PQQ655369 QAJ655369:QAM655369 QKF655369:QKI655369 QUB655369:QUE655369 RDX655369:REA655369 RNT655369:RNW655369 RXP655369:RXS655369 SHL655369:SHO655369 SRH655369:SRK655369 TBD655369:TBG655369 TKZ655369:TLC655369 TUV655369:TUY655369 UER655369:UEU655369 UON655369:UOQ655369 UYJ655369:UYM655369 VIF655369:VII655369 VSB655369:VSE655369 WBX655369:WCA655369 WLT655369:WLW655369 WVP655369:WVS655369 H720905:K720905 JD720905:JG720905 SZ720905:TC720905 ACV720905:ACY720905 AMR720905:AMU720905 AWN720905:AWQ720905 BGJ720905:BGM720905 BQF720905:BQI720905 CAB720905:CAE720905 CJX720905:CKA720905 CTT720905:CTW720905 DDP720905:DDS720905 DNL720905:DNO720905 DXH720905:DXK720905 EHD720905:EHG720905 EQZ720905:ERC720905 FAV720905:FAY720905 FKR720905:FKU720905 FUN720905:FUQ720905 GEJ720905:GEM720905 GOF720905:GOI720905 GYB720905:GYE720905 HHX720905:HIA720905 HRT720905:HRW720905 IBP720905:IBS720905 ILL720905:ILO720905 IVH720905:IVK720905 JFD720905:JFG720905 JOZ720905:JPC720905 JYV720905:JYY720905 KIR720905:KIU720905 KSN720905:KSQ720905 LCJ720905:LCM720905 LMF720905:LMI720905 LWB720905:LWE720905 MFX720905:MGA720905 MPT720905:MPW720905 MZP720905:MZS720905 NJL720905:NJO720905 NTH720905:NTK720905 ODD720905:ODG720905 OMZ720905:ONC720905 OWV720905:OWY720905 PGR720905:PGU720905 PQN720905:PQQ720905 QAJ720905:QAM720905 QKF720905:QKI720905 QUB720905:QUE720905 RDX720905:REA720905 RNT720905:RNW720905 RXP720905:RXS720905 SHL720905:SHO720905 SRH720905:SRK720905 TBD720905:TBG720905 TKZ720905:TLC720905 TUV720905:TUY720905 UER720905:UEU720905 UON720905:UOQ720905 UYJ720905:UYM720905 VIF720905:VII720905 VSB720905:VSE720905 WBX720905:WCA720905 WLT720905:WLW720905 WVP720905:WVS720905 H786441:K786441 JD786441:JG786441 SZ786441:TC786441 ACV786441:ACY786441 AMR786441:AMU786441 AWN786441:AWQ786441 BGJ786441:BGM786441 BQF786441:BQI786441 CAB786441:CAE786441 CJX786441:CKA786441 CTT786441:CTW786441 DDP786441:DDS786441 DNL786441:DNO786441 DXH786441:DXK786441 EHD786441:EHG786441 EQZ786441:ERC786441 FAV786441:FAY786441 FKR786441:FKU786441 FUN786441:FUQ786441 GEJ786441:GEM786441 GOF786441:GOI786441 GYB786441:GYE786441 HHX786441:HIA786441 HRT786441:HRW786441 IBP786441:IBS786441 ILL786441:ILO786441 IVH786441:IVK786441 JFD786441:JFG786441 JOZ786441:JPC786441 JYV786441:JYY786441 KIR786441:KIU786441 KSN786441:KSQ786441 LCJ786441:LCM786441 LMF786441:LMI786441 LWB786441:LWE786441 MFX786441:MGA786441 MPT786441:MPW786441 MZP786441:MZS786441 NJL786441:NJO786441 NTH786441:NTK786441 ODD786441:ODG786441 OMZ786441:ONC786441 OWV786441:OWY786441 PGR786441:PGU786441 PQN786441:PQQ786441 QAJ786441:QAM786441 QKF786441:QKI786441 QUB786441:QUE786441 RDX786441:REA786441 RNT786441:RNW786441 RXP786441:RXS786441 SHL786441:SHO786441 SRH786441:SRK786441 TBD786441:TBG786441 TKZ786441:TLC786441 TUV786441:TUY786441 UER786441:UEU786441 UON786441:UOQ786441 UYJ786441:UYM786441 VIF786441:VII786441 VSB786441:VSE786441 WBX786441:WCA786441 WLT786441:WLW786441 WVP786441:WVS786441 H851977:K851977 JD851977:JG851977 SZ851977:TC851977 ACV851977:ACY851977 AMR851977:AMU851977 AWN851977:AWQ851977 BGJ851977:BGM851977 BQF851977:BQI851977 CAB851977:CAE851977 CJX851977:CKA851977 CTT851977:CTW851977 DDP851977:DDS851977 DNL851977:DNO851977 DXH851977:DXK851977 EHD851977:EHG851977 EQZ851977:ERC851977 FAV851977:FAY851977 FKR851977:FKU851977 FUN851977:FUQ851977 GEJ851977:GEM851977 GOF851977:GOI851977 GYB851977:GYE851977 HHX851977:HIA851977 HRT851977:HRW851977 IBP851977:IBS851977 ILL851977:ILO851977 IVH851977:IVK851977 JFD851977:JFG851977 JOZ851977:JPC851977 JYV851977:JYY851977 KIR851977:KIU851977 KSN851977:KSQ851977 LCJ851977:LCM851977 LMF851977:LMI851977 LWB851977:LWE851977 MFX851977:MGA851977 MPT851977:MPW851977 MZP851977:MZS851977 NJL851977:NJO851977 NTH851977:NTK851977 ODD851977:ODG851977 OMZ851977:ONC851977 OWV851977:OWY851977 PGR851977:PGU851977 PQN851977:PQQ851977 QAJ851977:QAM851977 QKF851977:QKI851977 QUB851977:QUE851977 RDX851977:REA851977 RNT851977:RNW851977 RXP851977:RXS851977 SHL851977:SHO851977 SRH851977:SRK851977 TBD851977:TBG851977 TKZ851977:TLC851977 TUV851977:TUY851977 UER851977:UEU851977 UON851977:UOQ851977 UYJ851977:UYM851977 VIF851977:VII851977 VSB851977:VSE851977 WBX851977:WCA851977 WLT851977:WLW851977 WVP851977:WVS851977 H917513:K917513 JD917513:JG917513 SZ917513:TC917513 ACV917513:ACY917513 AMR917513:AMU917513 AWN917513:AWQ917513 BGJ917513:BGM917513 BQF917513:BQI917513 CAB917513:CAE917513 CJX917513:CKA917513 CTT917513:CTW917513 DDP917513:DDS917513 DNL917513:DNO917513 DXH917513:DXK917513 EHD917513:EHG917513 EQZ917513:ERC917513 FAV917513:FAY917513 FKR917513:FKU917513 FUN917513:FUQ917513 GEJ917513:GEM917513 GOF917513:GOI917513 GYB917513:GYE917513 HHX917513:HIA917513 HRT917513:HRW917513 IBP917513:IBS917513 ILL917513:ILO917513 IVH917513:IVK917513 JFD917513:JFG917513 JOZ917513:JPC917513 JYV917513:JYY917513 KIR917513:KIU917513 KSN917513:KSQ917513 LCJ917513:LCM917513 LMF917513:LMI917513 LWB917513:LWE917513 MFX917513:MGA917513 MPT917513:MPW917513 MZP917513:MZS917513 NJL917513:NJO917513 NTH917513:NTK917513 ODD917513:ODG917513 OMZ917513:ONC917513 OWV917513:OWY917513 PGR917513:PGU917513 PQN917513:PQQ917513 QAJ917513:QAM917513 QKF917513:QKI917513 QUB917513:QUE917513 RDX917513:REA917513 RNT917513:RNW917513 RXP917513:RXS917513 SHL917513:SHO917513 SRH917513:SRK917513 TBD917513:TBG917513 TKZ917513:TLC917513 TUV917513:TUY917513 UER917513:UEU917513 UON917513:UOQ917513 UYJ917513:UYM917513 VIF917513:VII917513 VSB917513:VSE917513 WBX917513:WCA917513 WLT917513:WLW917513 WVP917513:WVS917513 H983049:K983049 JD983049:JG983049 SZ983049:TC983049 ACV983049:ACY983049 AMR983049:AMU983049 AWN983049:AWQ983049 BGJ983049:BGM983049 BQF983049:BQI983049 CAB983049:CAE983049 CJX983049:CKA983049 CTT983049:CTW983049 DDP983049:DDS983049 DNL983049:DNO983049 DXH983049:DXK983049 EHD983049:EHG983049 EQZ983049:ERC983049 FAV983049:FAY983049 FKR983049:FKU983049 FUN983049:FUQ983049 GEJ983049:GEM983049 GOF983049:GOI983049 GYB983049:GYE983049 HHX983049:HIA983049 HRT983049:HRW983049 IBP983049:IBS983049 ILL983049:ILO983049 IVH983049:IVK983049 JFD983049:JFG983049 JOZ983049:JPC983049 JYV983049:JYY983049 KIR983049:KIU983049 KSN983049:KSQ983049 LCJ983049:LCM983049 LMF983049:LMI983049 LWB983049:LWE983049 MFX983049:MGA983049 MPT983049:MPW983049 MZP983049:MZS983049 NJL983049:NJO983049 NTH983049:NTK983049 ODD983049:ODG983049 OMZ983049:ONC983049 OWV983049:OWY983049 PGR983049:PGU983049 PQN983049:PQQ983049 QAJ983049:QAM983049 QKF983049:QKI983049 QUB983049:QUE983049 RDX983049:REA983049 RNT983049:RNW983049 RXP983049:RXS983049 SHL983049:SHO983049 SRH983049:SRK983049 TBD983049:TBG983049 TKZ983049:TLC983049 TUV983049:TUY983049 UER983049:UEU983049 UON983049:UOQ983049 UYJ983049:UYM983049 VIF983049:VII983049 VSB983049:VSE983049 WBX983049:WCA983049 L10:M10"/>
  </dataValidations>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topLeftCell="A11" workbookViewId="0">
      <selection activeCell="I16" sqref="I16:M16"/>
    </sheetView>
  </sheetViews>
  <sheetFormatPr defaultRowHeight="12.75" x14ac:dyDescent="0.2"/>
  <cols>
    <col min="1" max="1" width="4.140625" style="3" customWidth="1"/>
    <col min="2" max="2" width="0.85546875" style="3" customWidth="1"/>
    <col min="3" max="3" width="8.7109375" style="3" customWidth="1"/>
    <col min="4" max="4" width="1.28515625" style="3" customWidth="1"/>
    <col min="5" max="5" width="12.140625" style="3" customWidth="1"/>
    <col min="6" max="6" width="13.140625" style="3" customWidth="1"/>
    <col min="7" max="7" width="9.140625" style="3"/>
    <col min="8" max="8" width="11" style="3" customWidth="1"/>
    <col min="9" max="10" width="9.140625" style="3"/>
    <col min="11" max="11" width="7.28515625" style="3" customWidth="1"/>
    <col min="12" max="12" width="9.42578125" style="3" customWidth="1"/>
    <col min="13" max="13" width="17" style="3" customWidth="1"/>
    <col min="14" max="14" width="3" style="3" customWidth="1"/>
    <col min="15" max="256" width="9.140625" style="3"/>
    <col min="257" max="257" width="4.140625" style="3" customWidth="1"/>
    <col min="258" max="258" width="0.85546875" style="3" customWidth="1"/>
    <col min="259" max="259" width="8.7109375" style="3" customWidth="1"/>
    <col min="260" max="260" width="1.28515625" style="3" customWidth="1"/>
    <col min="261" max="261" width="12.140625" style="3" customWidth="1"/>
    <col min="262" max="262" width="13.140625" style="3" customWidth="1"/>
    <col min="263" max="263" width="9.140625" style="3"/>
    <col min="264" max="264" width="11" style="3" customWidth="1"/>
    <col min="265" max="266" width="9.140625" style="3"/>
    <col min="267" max="267" width="7.28515625" style="3" customWidth="1"/>
    <col min="268" max="268" width="9.42578125" style="3" customWidth="1"/>
    <col min="269" max="269" width="17" style="3" customWidth="1"/>
    <col min="270" max="270" width="3" style="3" customWidth="1"/>
    <col min="271" max="512" width="9.140625" style="3"/>
    <col min="513" max="513" width="4.140625" style="3" customWidth="1"/>
    <col min="514" max="514" width="0.85546875" style="3" customWidth="1"/>
    <col min="515" max="515" width="8.7109375" style="3" customWidth="1"/>
    <col min="516" max="516" width="1.28515625" style="3" customWidth="1"/>
    <col min="517" max="517" width="12.140625" style="3" customWidth="1"/>
    <col min="518" max="518" width="13.140625" style="3" customWidth="1"/>
    <col min="519" max="519" width="9.140625" style="3"/>
    <col min="520" max="520" width="11" style="3" customWidth="1"/>
    <col min="521" max="522" width="9.140625" style="3"/>
    <col min="523" max="523" width="7.28515625" style="3" customWidth="1"/>
    <col min="524" max="524" width="9.42578125" style="3" customWidth="1"/>
    <col min="525" max="525" width="17" style="3" customWidth="1"/>
    <col min="526" max="526" width="3" style="3" customWidth="1"/>
    <col min="527" max="768" width="9.140625" style="3"/>
    <col min="769" max="769" width="4.140625" style="3" customWidth="1"/>
    <col min="770" max="770" width="0.85546875" style="3" customWidth="1"/>
    <col min="771" max="771" width="8.7109375" style="3" customWidth="1"/>
    <col min="772" max="772" width="1.28515625" style="3" customWidth="1"/>
    <col min="773" max="773" width="12.140625" style="3" customWidth="1"/>
    <col min="774" max="774" width="13.140625" style="3" customWidth="1"/>
    <col min="775" max="775" width="9.140625" style="3"/>
    <col min="776" max="776" width="11" style="3" customWidth="1"/>
    <col min="777" max="778" width="9.140625" style="3"/>
    <col min="779" max="779" width="7.28515625" style="3" customWidth="1"/>
    <col min="780" max="780" width="9.42578125" style="3" customWidth="1"/>
    <col min="781" max="781" width="17" style="3" customWidth="1"/>
    <col min="782" max="782" width="3" style="3" customWidth="1"/>
    <col min="783" max="1024" width="9.140625" style="3"/>
    <col min="1025" max="1025" width="4.140625" style="3" customWidth="1"/>
    <col min="1026" max="1026" width="0.85546875" style="3" customWidth="1"/>
    <col min="1027" max="1027" width="8.7109375" style="3" customWidth="1"/>
    <col min="1028" max="1028" width="1.28515625" style="3" customWidth="1"/>
    <col min="1029" max="1029" width="12.140625" style="3" customWidth="1"/>
    <col min="1030" max="1030" width="13.140625" style="3" customWidth="1"/>
    <col min="1031" max="1031" width="9.140625" style="3"/>
    <col min="1032" max="1032" width="11" style="3" customWidth="1"/>
    <col min="1033" max="1034" width="9.140625" style="3"/>
    <col min="1035" max="1035" width="7.28515625" style="3" customWidth="1"/>
    <col min="1036" max="1036" width="9.42578125" style="3" customWidth="1"/>
    <col min="1037" max="1037" width="17" style="3" customWidth="1"/>
    <col min="1038" max="1038" width="3" style="3" customWidth="1"/>
    <col min="1039" max="1280" width="9.140625" style="3"/>
    <col min="1281" max="1281" width="4.140625" style="3" customWidth="1"/>
    <col min="1282" max="1282" width="0.85546875" style="3" customWidth="1"/>
    <col min="1283" max="1283" width="8.7109375" style="3" customWidth="1"/>
    <col min="1284" max="1284" width="1.28515625" style="3" customWidth="1"/>
    <col min="1285" max="1285" width="12.140625" style="3" customWidth="1"/>
    <col min="1286" max="1286" width="13.140625" style="3" customWidth="1"/>
    <col min="1287" max="1287" width="9.140625" style="3"/>
    <col min="1288" max="1288" width="11" style="3" customWidth="1"/>
    <col min="1289" max="1290" width="9.140625" style="3"/>
    <col min="1291" max="1291" width="7.28515625" style="3" customWidth="1"/>
    <col min="1292" max="1292" width="9.42578125" style="3" customWidth="1"/>
    <col min="1293" max="1293" width="17" style="3" customWidth="1"/>
    <col min="1294" max="1294" width="3" style="3" customWidth="1"/>
    <col min="1295" max="1536" width="9.140625" style="3"/>
    <col min="1537" max="1537" width="4.140625" style="3" customWidth="1"/>
    <col min="1538" max="1538" width="0.85546875" style="3" customWidth="1"/>
    <col min="1539" max="1539" width="8.7109375" style="3" customWidth="1"/>
    <col min="1540" max="1540" width="1.28515625" style="3" customWidth="1"/>
    <col min="1541" max="1541" width="12.140625" style="3" customWidth="1"/>
    <col min="1542" max="1542" width="13.140625" style="3" customWidth="1"/>
    <col min="1543" max="1543" width="9.140625" style="3"/>
    <col min="1544" max="1544" width="11" style="3" customWidth="1"/>
    <col min="1545" max="1546" width="9.140625" style="3"/>
    <col min="1547" max="1547" width="7.28515625" style="3" customWidth="1"/>
    <col min="1548" max="1548" width="9.42578125" style="3" customWidth="1"/>
    <col min="1549" max="1549" width="17" style="3" customWidth="1"/>
    <col min="1550" max="1550" width="3" style="3" customWidth="1"/>
    <col min="1551" max="1792" width="9.140625" style="3"/>
    <col min="1793" max="1793" width="4.140625" style="3" customWidth="1"/>
    <col min="1794" max="1794" width="0.85546875" style="3" customWidth="1"/>
    <col min="1795" max="1795" width="8.7109375" style="3" customWidth="1"/>
    <col min="1796" max="1796" width="1.28515625" style="3" customWidth="1"/>
    <col min="1797" max="1797" width="12.140625" style="3" customWidth="1"/>
    <col min="1798" max="1798" width="13.140625" style="3" customWidth="1"/>
    <col min="1799" max="1799" width="9.140625" style="3"/>
    <col min="1800" max="1800" width="11" style="3" customWidth="1"/>
    <col min="1801" max="1802" width="9.140625" style="3"/>
    <col min="1803" max="1803" width="7.28515625" style="3" customWidth="1"/>
    <col min="1804" max="1804" width="9.42578125" style="3" customWidth="1"/>
    <col min="1805" max="1805" width="17" style="3" customWidth="1"/>
    <col min="1806" max="1806" width="3" style="3" customWidth="1"/>
    <col min="1807" max="2048" width="9.140625" style="3"/>
    <col min="2049" max="2049" width="4.140625" style="3" customWidth="1"/>
    <col min="2050" max="2050" width="0.85546875" style="3" customWidth="1"/>
    <col min="2051" max="2051" width="8.7109375" style="3" customWidth="1"/>
    <col min="2052" max="2052" width="1.28515625" style="3" customWidth="1"/>
    <col min="2053" max="2053" width="12.140625" style="3" customWidth="1"/>
    <col min="2054" max="2054" width="13.140625" style="3" customWidth="1"/>
    <col min="2055" max="2055" width="9.140625" style="3"/>
    <col min="2056" max="2056" width="11" style="3" customWidth="1"/>
    <col min="2057" max="2058" width="9.140625" style="3"/>
    <col min="2059" max="2059" width="7.28515625" style="3" customWidth="1"/>
    <col min="2060" max="2060" width="9.42578125" style="3" customWidth="1"/>
    <col min="2061" max="2061" width="17" style="3" customWidth="1"/>
    <col min="2062" max="2062" width="3" style="3" customWidth="1"/>
    <col min="2063" max="2304" width="9.140625" style="3"/>
    <col min="2305" max="2305" width="4.140625" style="3" customWidth="1"/>
    <col min="2306" max="2306" width="0.85546875" style="3" customWidth="1"/>
    <col min="2307" max="2307" width="8.7109375" style="3" customWidth="1"/>
    <col min="2308" max="2308" width="1.28515625" style="3" customWidth="1"/>
    <col min="2309" max="2309" width="12.140625" style="3" customWidth="1"/>
    <col min="2310" max="2310" width="13.140625" style="3" customWidth="1"/>
    <col min="2311" max="2311" width="9.140625" style="3"/>
    <col min="2312" max="2312" width="11" style="3" customWidth="1"/>
    <col min="2313" max="2314" width="9.140625" style="3"/>
    <col min="2315" max="2315" width="7.28515625" style="3" customWidth="1"/>
    <col min="2316" max="2316" width="9.42578125" style="3" customWidth="1"/>
    <col min="2317" max="2317" width="17" style="3" customWidth="1"/>
    <col min="2318" max="2318" width="3" style="3" customWidth="1"/>
    <col min="2319" max="2560" width="9.140625" style="3"/>
    <col min="2561" max="2561" width="4.140625" style="3" customWidth="1"/>
    <col min="2562" max="2562" width="0.85546875" style="3" customWidth="1"/>
    <col min="2563" max="2563" width="8.7109375" style="3" customWidth="1"/>
    <col min="2564" max="2564" width="1.28515625" style="3" customWidth="1"/>
    <col min="2565" max="2565" width="12.140625" style="3" customWidth="1"/>
    <col min="2566" max="2566" width="13.140625" style="3" customWidth="1"/>
    <col min="2567" max="2567" width="9.140625" style="3"/>
    <col min="2568" max="2568" width="11" style="3" customWidth="1"/>
    <col min="2569" max="2570" width="9.140625" style="3"/>
    <col min="2571" max="2571" width="7.28515625" style="3" customWidth="1"/>
    <col min="2572" max="2572" width="9.42578125" style="3" customWidth="1"/>
    <col min="2573" max="2573" width="17" style="3" customWidth="1"/>
    <col min="2574" max="2574" width="3" style="3" customWidth="1"/>
    <col min="2575" max="2816" width="9.140625" style="3"/>
    <col min="2817" max="2817" width="4.140625" style="3" customWidth="1"/>
    <col min="2818" max="2818" width="0.85546875" style="3" customWidth="1"/>
    <col min="2819" max="2819" width="8.7109375" style="3" customWidth="1"/>
    <col min="2820" max="2820" width="1.28515625" style="3" customWidth="1"/>
    <col min="2821" max="2821" width="12.140625" style="3" customWidth="1"/>
    <col min="2822" max="2822" width="13.140625" style="3" customWidth="1"/>
    <col min="2823" max="2823" width="9.140625" style="3"/>
    <col min="2824" max="2824" width="11" style="3" customWidth="1"/>
    <col min="2825" max="2826" width="9.140625" style="3"/>
    <col min="2827" max="2827" width="7.28515625" style="3" customWidth="1"/>
    <col min="2828" max="2828" width="9.42578125" style="3" customWidth="1"/>
    <col min="2829" max="2829" width="17" style="3" customWidth="1"/>
    <col min="2830" max="2830" width="3" style="3" customWidth="1"/>
    <col min="2831" max="3072" width="9.140625" style="3"/>
    <col min="3073" max="3073" width="4.140625" style="3" customWidth="1"/>
    <col min="3074" max="3074" width="0.85546875" style="3" customWidth="1"/>
    <col min="3075" max="3075" width="8.7109375" style="3" customWidth="1"/>
    <col min="3076" max="3076" width="1.28515625" style="3" customWidth="1"/>
    <col min="3077" max="3077" width="12.140625" style="3" customWidth="1"/>
    <col min="3078" max="3078" width="13.140625" style="3" customWidth="1"/>
    <col min="3079" max="3079" width="9.140625" style="3"/>
    <col min="3080" max="3080" width="11" style="3" customWidth="1"/>
    <col min="3081" max="3082" width="9.140625" style="3"/>
    <col min="3083" max="3083" width="7.28515625" style="3" customWidth="1"/>
    <col min="3084" max="3084" width="9.42578125" style="3" customWidth="1"/>
    <col min="3085" max="3085" width="17" style="3" customWidth="1"/>
    <col min="3086" max="3086" width="3" style="3" customWidth="1"/>
    <col min="3087" max="3328" width="9.140625" style="3"/>
    <col min="3329" max="3329" width="4.140625" style="3" customWidth="1"/>
    <col min="3330" max="3330" width="0.85546875" style="3" customWidth="1"/>
    <col min="3331" max="3331" width="8.7109375" style="3" customWidth="1"/>
    <col min="3332" max="3332" width="1.28515625" style="3" customWidth="1"/>
    <col min="3333" max="3333" width="12.140625" style="3" customWidth="1"/>
    <col min="3334" max="3334" width="13.140625" style="3" customWidth="1"/>
    <col min="3335" max="3335" width="9.140625" style="3"/>
    <col min="3336" max="3336" width="11" style="3" customWidth="1"/>
    <col min="3337" max="3338" width="9.140625" style="3"/>
    <col min="3339" max="3339" width="7.28515625" style="3" customWidth="1"/>
    <col min="3340" max="3340" width="9.42578125" style="3" customWidth="1"/>
    <col min="3341" max="3341" width="17" style="3" customWidth="1"/>
    <col min="3342" max="3342" width="3" style="3" customWidth="1"/>
    <col min="3343" max="3584" width="9.140625" style="3"/>
    <col min="3585" max="3585" width="4.140625" style="3" customWidth="1"/>
    <col min="3586" max="3586" width="0.85546875" style="3" customWidth="1"/>
    <col min="3587" max="3587" width="8.7109375" style="3" customWidth="1"/>
    <col min="3588" max="3588" width="1.28515625" style="3" customWidth="1"/>
    <col min="3589" max="3589" width="12.140625" style="3" customWidth="1"/>
    <col min="3590" max="3590" width="13.140625" style="3" customWidth="1"/>
    <col min="3591" max="3591" width="9.140625" style="3"/>
    <col min="3592" max="3592" width="11" style="3" customWidth="1"/>
    <col min="3593" max="3594" width="9.140625" style="3"/>
    <col min="3595" max="3595" width="7.28515625" style="3" customWidth="1"/>
    <col min="3596" max="3596" width="9.42578125" style="3" customWidth="1"/>
    <col min="3597" max="3597" width="17" style="3" customWidth="1"/>
    <col min="3598" max="3598" width="3" style="3" customWidth="1"/>
    <col min="3599" max="3840" width="9.140625" style="3"/>
    <col min="3841" max="3841" width="4.140625" style="3" customWidth="1"/>
    <col min="3842" max="3842" width="0.85546875" style="3" customWidth="1"/>
    <col min="3843" max="3843" width="8.7109375" style="3" customWidth="1"/>
    <col min="3844" max="3844" width="1.28515625" style="3" customWidth="1"/>
    <col min="3845" max="3845" width="12.140625" style="3" customWidth="1"/>
    <col min="3846" max="3846" width="13.140625" style="3" customWidth="1"/>
    <col min="3847" max="3847" width="9.140625" style="3"/>
    <col min="3848" max="3848" width="11" style="3" customWidth="1"/>
    <col min="3849" max="3850" width="9.140625" style="3"/>
    <col min="3851" max="3851" width="7.28515625" style="3" customWidth="1"/>
    <col min="3852" max="3852" width="9.42578125" style="3" customWidth="1"/>
    <col min="3853" max="3853" width="17" style="3" customWidth="1"/>
    <col min="3854" max="3854" width="3" style="3" customWidth="1"/>
    <col min="3855" max="4096" width="9.140625" style="3"/>
    <col min="4097" max="4097" width="4.140625" style="3" customWidth="1"/>
    <col min="4098" max="4098" width="0.85546875" style="3" customWidth="1"/>
    <col min="4099" max="4099" width="8.7109375" style="3" customWidth="1"/>
    <col min="4100" max="4100" width="1.28515625" style="3" customWidth="1"/>
    <col min="4101" max="4101" width="12.140625" style="3" customWidth="1"/>
    <col min="4102" max="4102" width="13.140625" style="3" customWidth="1"/>
    <col min="4103" max="4103" width="9.140625" style="3"/>
    <col min="4104" max="4104" width="11" style="3" customWidth="1"/>
    <col min="4105" max="4106" width="9.140625" style="3"/>
    <col min="4107" max="4107" width="7.28515625" style="3" customWidth="1"/>
    <col min="4108" max="4108" width="9.42578125" style="3" customWidth="1"/>
    <col min="4109" max="4109" width="17" style="3" customWidth="1"/>
    <col min="4110" max="4110" width="3" style="3" customWidth="1"/>
    <col min="4111" max="4352" width="9.140625" style="3"/>
    <col min="4353" max="4353" width="4.140625" style="3" customWidth="1"/>
    <col min="4354" max="4354" width="0.85546875" style="3" customWidth="1"/>
    <col min="4355" max="4355" width="8.7109375" style="3" customWidth="1"/>
    <col min="4356" max="4356" width="1.28515625" style="3" customWidth="1"/>
    <col min="4357" max="4357" width="12.140625" style="3" customWidth="1"/>
    <col min="4358" max="4358" width="13.140625" style="3" customWidth="1"/>
    <col min="4359" max="4359" width="9.140625" style="3"/>
    <col min="4360" max="4360" width="11" style="3" customWidth="1"/>
    <col min="4361" max="4362" width="9.140625" style="3"/>
    <col min="4363" max="4363" width="7.28515625" style="3" customWidth="1"/>
    <col min="4364" max="4364" width="9.42578125" style="3" customWidth="1"/>
    <col min="4365" max="4365" width="17" style="3" customWidth="1"/>
    <col min="4366" max="4366" width="3" style="3" customWidth="1"/>
    <col min="4367" max="4608" width="9.140625" style="3"/>
    <col min="4609" max="4609" width="4.140625" style="3" customWidth="1"/>
    <col min="4610" max="4610" width="0.85546875" style="3" customWidth="1"/>
    <col min="4611" max="4611" width="8.7109375" style="3" customWidth="1"/>
    <col min="4612" max="4612" width="1.28515625" style="3" customWidth="1"/>
    <col min="4613" max="4613" width="12.140625" style="3" customWidth="1"/>
    <col min="4614" max="4614" width="13.140625" style="3" customWidth="1"/>
    <col min="4615" max="4615" width="9.140625" style="3"/>
    <col min="4616" max="4616" width="11" style="3" customWidth="1"/>
    <col min="4617" max="4618" width="9.140625" style="3"/>
    <col min="4619" max="4619" width="7.28515625" style="3" customWidth="1"/>
    <col min="4620" max="4620" width="9.42578125" style="3" customWidth="1"/>
    <col min="4621" max="4621" width="17" style="3" customWidth="1"/>
    <col min="4622" max="4622" width="3" style="3" customWidth="1"/>
    <col min="4623" max="4864" width="9.140625" style="3"/>
    <col min="4865" max="4865" width="4.140625" style="3" customWidth="1"/>
    <col min="4866" max="4866" width="0.85546875" style="3" customWidth="1"/>
    <col min="4867" max="4867" width="8.7109375" style="3" customWidth="1"/>
    <col min="4868" max="4868" width="1.28515625" style="3" customWidth="1"/>
    <col min="4869" max="4869" width="12.140625" style="3" customWidth="1"/>
    <col min="4870" max="4870" width="13.140625" style="3" customWidth="1"/>
    <col min="4871" max="4871" width="9.140625" style="3"/>
    <col min="4872" max="4872" width="11" style="3" customWidth="1"/>
    <col min="4873" max="4874" width="9.140625" style="3"/>
    <col min="4875" max="4875" width="7.28515625" style="3" customWidth="1"/>
    <col min="4876" max="4876" width="9.42578125" style="3" customWidth="1"/>
    <col min="4877" max="4877" width="17" style="3" customWidth="1"/>
    <col min="4878" max="4878" width="3" style="3" customWidth="1"/>
    <col min="4879" max="5120" width="9.140625" style="3"/>
    <col min="5121" max="5121" width="4.140625" style="3" customWidth="1"/>
    <col min="5122" max="5122" width="0.85546875" style="3" customWidth="1"/>
    <col min="5123" max="5123" width="8.7109375" style="3" customWidth="1"/>
    <col min="5124" max="5124" width="1.28515625" style="3" customWidth="1"/>
    <col min="5125" max="5125" width="12.140625" style="3" customWidth="1"/>
    <col min="5126" max="5126" width="13.140625" style="3" customWidth="1"/>
    <col min="5127" max="5127" width="9.140625" style="3"/>
    <col min="5128" max="5128" width="11" style="3" customWidth="1"/>
    <col min="5129" max="5130" width="9.140625" style="3"/>
    <col min="5131" max="5131" width="7.28515625" style="3" customWidth="1"/>
    <col min="5132" max="5132" width="9.42578125" style="3" customWidth="1"/>
    <col min="5133" max="5133" width="17" style="3" customWidth="1"/>
    <col min="5134" max="5134" width="3" style="3" customWidth="1"/>
    <col min="5135" max="5376" width="9.140625" style="3"/>
    <col min="5377" max="5377" width="4.140625" style="3" customWidth="1"/>
    <col min="5378" max="5378" width="0.85546875" style="3" customWidth="1"/>
    <col min="5379" max="5379" width="8.7109375" style="3" customWidth="1"/>
    <col min="5380" max="5380" width="1.28515625" style="3" customWidth="1"/>
    <col min="5381" max="5381" width="12.140625" style="3" customWidth="1"/>
    <col min="5382" max="5382" width="13.140625" style="3" customWidth="1"/>
    <col min="5383" max="5383" width="9.140625" style="3"/>
    <col min="5384" max="5384" width="11" style="3" customWidth="1"/>
    <col min="5385" max="5386" width="9.140625" style="3"/>
    <col min="5387" max="5387" width="7.28515625" style="3" customWidth="1"/>
    <col min="5388" max="5388" width="9.42578125" style="3" customWidth="1"/>
    <col min="5389" max="5389" width="17" style="3" customWidth="1"/>
    <col min="5390" max="5390" width="3" style="3" customWidth="1"/>
    <col min="5391" max="5632" width="9.140625" style="3"/>
    <col min="5633" max="5633" width="4.140625" style="3" customWidth="1"/>
    <col min="5634" max="5634" width="0.85546875" style="3" customWidth="1"/>
    <col min="5635" max="5635" width="8.7109375" style="3" customWidth="1"/>
    <col min="5636" max="5636" width="1.28515625" style="3" customWidth="1"/>
    <col min="5637" max="5637" width="12.140625" style="3" customWidth="1"/>
    <col min="5638" max="5638" width="13.140625" style="3" customWidth="1"/>
    <col min="5639" max="5639" width="9.140625" style="3"/>
    <col min="5640" max="5640" width="11" style="3" customWidth="1"/>
    <col min="5641" max="5642" width="9.140625" style="3"/>
    <col min="5643" max="5643" width="7.28515625" style="3" customWidth="1"/>
    <col min="5644" max="5644" width="9.42578125" style="3" customWidth="1"/>
    <col min="5645" max="5645" width="17" style="3" customWidth="1"/>
    <col min="5646" max="5646" width="3" style="3" customWidth="1"/>
    <col min="5647" max="5888" width="9.140625" style="3"/>
    <col min="5889" max="5889" width="4.140625" style="3" customWidth="1"/>
    <col min="5890" max="5890" width="0.85546875" style="3" customWidth="1"/>
    <col min="5891" max="5891" width="8.7109375" style="3" customWidth="1"/>
    <col min="5892" max="5892" width="1.28515625" style="3" customWidth="1"/>
    <col min="5893" max="5893" width="12.140625" style="3" customWidth="1"/>
    <col min="5894" max="5894" width="13.140625" style="3" customWidth="1"/>
    <col min="5895" max="5895" width="9.140625" style="3"/>
    <col min="5896" max="5896" width="11" style="3" customWidth="1"/>
    <col min="5897" max="5898" width="9.140625" style="3"/>
    <col min="5899" max="5899" width="7.28515625" style="3" customWidth="1"/>
    <col min="5900" max="5900" width="9.42578125" style="3" customWidth="1"/>
    <col min="5901" max="5901" width="17" style="3" customWidth="1"/>
    <col min="5902" max="5902" width="3" style="3" customWidth="1"/>
    <col min="5903" max="6144" width="9.140625" style="3"/>
    <col min="6145" max="6145" width="4.140625" style="3" customWidth="1"/>
    <col min="6146" max="6146" width="0.85546875" style="3" customWidth="1"/>
    <col min="6147" max="6147" width="8.7109375" style="3" customWidth="1"/>
    <col min="6148" max="6148" width="1.28515625" style="3" customWidth="1"/>
    <col min="6149" max="6149" width="12.140625" style="3" customWidth="1"/>
    <col min="6150" max="6150" width="13.140625" style="3" customWidth="1"/>
    <col min="6151" max="6151" width="9.140625" style="3"/>
    <col min="6152" max="6152" width="11" style="3" customWidth="1"/>
    <col min="6153" max="6154" width="9.140625" style="3"/>
    <col min="6155" max="6155" width="7.28515625" style="3" customWidth="1"/>
    <col min="6156" max="6156" width="9.42578125" style="3" customWidth="1"/>
    <col min="6157" max="6157" width="17" style="3" customWidth="1"/>
    <col min="6158" max="6158" width="3" style="3" customWidth="1"/>
    <col min="6159" max="6400" width="9.140625" style="3"/>
    <col min="6401" max="6401" width="4.140625" style="3" customWidth="1"/>
    <col min="6402" max="6402" width="0.85546875" style="3" customWidth="1"/>
    <col min="6403" max="6403" width="8.7109375" style="3" customWidth="1"/>
    <col min="6404" max="6404" width="1.28515625" style="3" customWidth="1"/>
    <col min="6405" max="6405" width="12.140625" style="3" customWidth="1"/>
    <col min="6406" max="6406" width="13.140625" style="3" customWidth="1"/>
    <col min="6407" max="6407" width="9.140625" style="3"/>
    <col min="6408" max="6408" width="11" style="3" customWidth="1"/>
    <col min="6409" max="6410" width="9.140625" style="3"/>
    <col min="6411" max="6411" width="7.28515625" style="3" customWidth="1"/>
    <col min="6412" max="6412" width="9.42578125" style="3" customWidth="1"/>
    <col min="6413" max="6413" width="17" style="3" customWidth="1"/>
    <col min="6414" max="6414" width="3" style="3" customWidth="1"/>
    <col min="6415" max="6656" width="9.140625" style="3"/>
    <col min="6657" max="6657" width="4.140625" style="3" customWidth="1"/>
    <col min="6658" max="6658" width="0.85546875" style="3" customWidth="1"/>
    <col min="6659" max="6659" width="8.7109375" style="3" customWidth="1"/>
    <col min="6660" max="6660" width="1.28515625" style="3" customWidth="1"/>
    <col min="6661" max="6661" width="12.140625" style="3" customWidth="1"/>
    <col min="6662" max="6662" width="13.140625" style="3" customWidth="1"/>
    <col min="6663" max="6663" width="9.140625" style="3"/>
    <col min="6664" max="6664" width="11" style="3" customWidth="1"/>
    <col min="6665" max="6666" width="9.140625" style="3"/>
    <col min="6667" max="6667" width="7.28515625" style="3" customWidth="1"/>
    <col min="6668" max="6668" width="9.42578125" style="3" customWidth="1"/>
    <col min="6669" max="6669" width="17" style="3" customWidth="1"/>
    <col min="6670" max="6670" width="3" style="3" customWidth="1"/>
    <col min="6671" max="6912" width="9.140625" style="3"/>
    <col min="6913" max="6913" width="4.140625" style="3" customWidth="1"/>
    <col min="6914" max="6914" width="0.85546875" style="3" customWidth="1"/>
    <col min="6915" max="6915" width="8.7109375" style="3" customWidth="1"/>
    <col min="6916" max="6916" width="1.28515625" style="3" customWidth="1"/>
    <col min="6917" max="6917" width="12.140625" style="3" customWidth="1"/>
    <col min="6918" max="6918" width="13.140625" style="3" customWidth="1"/>
    <col min="6919" max="6919" width="9.140625" style="3"/>
    <col min="6920" max="6920" width="11" style="3" customWidth="1"/>
    <col min="6921" max="6922" width="9.140625" style="3"/>
    <col min="6923" max="6923" width="7.28515625" style="3" customWidth="1"/>
    <col min="6924" max="6924" width="9.42578125" style="3" customWidth="1"/>
    <col min="6925" max="6925" width="17" style="3" customWidth="1"/>
    <col min="6926" max="6926" width="3" style="3" customWidth="1"/>
    <col min="6927" max="7168" width="9.140625" style="3"/>
    <col min="7169" max="7169" width="4.140625" style="3" customWidth="1"/>
    <col min="7170" max="7170" width="0.85546875" style="3" customWidth="1"/>
    <col min="7171" max="7171" width="8.7109375" style="3" customWidth="1"/>
    <col min="7172" max="7172" width="1.28515625" style="3" customWidth="1"/>
    <col min="7173" max="7173" width="12.140625" style="3" customWidth="1"/>
    <col min="7174" max="7174" width="13.140625" style="3" customWidth="1"/>
    <col min="7175" max="7175" width="9.140625" style="3"/>
    <col min="7176" max="7176" width="11" style="3" customWidth="1"/>
    <col min="7177" max="7178" width="9.140625" style="3"/>
    <col min="7179" max="7179" width="7.28515625" style="3" customWidth="1"/>
    <col min="7180" max="7180" width="9.42578125" style="3" customWidth="1"/>
    <col min="7181" max="7181" width="17" style="3" customWidth="1"/>
    <col min="7182" max="7182" width="3" style="3" customWidth="1"/>
    <col min="7183" max="7424" width="9.140625" style="3"/>
    <col min="7425" max="7425" width="4.140625" style="3" customWidth="1"/>
    <col min="7426" max="7426" width="0.85546875" style="3" customWidth="1"/>
    <col min="7427" max="7427" width="8.7109375" style="3" customWidth="1"/>
    <col min="7428" max="7428" width="1.28515625" style="3" customWidth="1"/>
    <col min="7429" max="7429" width="12.140625" style="3" customWidth="1"/>
    <col min="7430" max="7430" width="13.140625" style="3" customWidth="1"/>
    <col min="7431" max="7431" width="9.140625" style="3"/>
    <col min="7432" max="7432" width="11" style="3" customWidth="1"/>
    <col min="7433" max="7434" width="9.140625" style="3"/>
    <col min="7435" max="7435" width="7.28515625" style="3" customWidth="1"/>
    <col min="7436" max="7436" width="9.42578125" style="3" customWidth="1"/>
    <col min="7437" max="7437" width="17" style="3" customWidth="1"/>
    <col min="7438" max="7438" width="3" style="3" customWidth="1"/>
    <col min="7439" max="7680" width="9.140625" style="3"/>
    <col min="7681" max="7681" width="4.140625" style="3" customWidth="1"/>
    <col min="7682" max="7682" width="0.85546875" style="3" customWidth="1"/>
    <col min="7683" max="7683" width="8.7109375" style="3" customWidth="1"/>
    <col min="7684" max="7684" width="1.28515625" style="3" customWidth="1"/>
    <col min="7685" max="7685" width="12.140625" style="3" customWidth="1"/>
    <col min="7686" max="7686" width="13.140625" style="3" customWidth="1"/>
    <col min="7687" max="7687" width="9.140625" style="3"/>
    <col min="7688" max="7688" width="11" style="3" customWidth="1"/>
    <col min="7689" max="7690" width="9.140625" style="3"/>
    <col min="7691" max="7691" width="7.28515625" style="3" customWidth="1"/>
    <col min="7692" max="7692" width="9.42578125" style="3" customWidth="1"/>
    <col min="7693" max="7693" width="17" style="3" customWidth="1"/>
    <col min="7694" max="7694" width="3" style="3" customWidth="1"/>
    <col min="7695" max="7936" width="9.140625" style="3"/>
    <col min="7937" max="7937" width="4.140625" style="3" customWidth="1"/>
    <col min="7938" max="7938" width="0.85546875" style="3" customWidth="1"/>
    <col min="7939" max="7939" width="8.7109375" style="3" customWidth="1"/>
    <col min="7940" max="7940" width="1.28515625" style="3" customWidth="1"/>
    <col min="7941" max="7941" width="12.140625" style="3" customWidth="1"/>
    <col min="7942" max="7942" width="13.140625" style="3" customWidth="1"/>
    <col min="7943" max="7943" width="9.140625" style="3"/>
    <col min="7944" max="7944" width="11" style="3" customWidth="1"/>
    <col min="7945" max="7946" width="9.140625" style="3"/>
    <col min="7947" max="7947" width="7.28515625" style="3" customWidth="1"/>
    <col min="7948" max="7948" width="9.42578125" style="3" customWidth="1"/>
    <col min="7949" max="7949" width="17" style="3" customWidth="1"/>
    <col min="7950" max="7950" width="3" style="3" customWidth="1"/>
    <col min="7951" max="8192" width="9.140625" style="3"/>
    <col min="8193" max="8193" width="4.140625" style="3" customWidth="1"/>
    <col min="8194" max="8194" width="0.85546875" style="3" customWidth="1"/>
    <col min="8195" max="8195" width="8.7109375" style="3" customWidth="1"/>
    <col min="8196" max="8196" width="1.28515625" style="3" customWidth="1"/>
    <col min="8197" max="8197" width="12.140625" style="3" customWidth="1"/>
    <col min="8198" max="8198" width="13.140625" style="3" customWidth="1"/>
    <col min="8199" max="8199" width="9.140625" style="3"/>
    <col min="8200" max="8200" width="11" style="3" customWidth="1"/>
    <col min="8201" max="8202" width="9.140625" style="3"/>
    <col min="8203" max="8203" width="7.28515625" style="3" customWidth="1"/>
    <col min="8204" max="8204" width="9.42578125" style="3" customWidth="1"/>
    <col min="8205" max="8205" width="17" style="3" customWidth="1"/>
    <col min="8206" max="8206" width="3" style="3" customWidth="1"/>
    <col min="8207" max="8448" width="9.140625" style="3"/>
    <col min="8449" max="8449" width="4.140625" style="3" customWidth="1"/>
    <col min="8450" max="8450" width="0.85546875" style="3" customWidth="1"/>
    <col min="8451" max="8451" width="8.7109375" style="3" customWidth="1"/>
    <col min="8452" max="8452" width="1.28515625" style="3" customWidth="1"/>
    <col min="8453" max="8453" width="12.140625" style="3" customWidth="1"/>
    <col min="8454" max="8454" width="13.140625" style="3" customWidth="1"/>
    <col min="8455" max="8455" width="9.140625" style="3"/>
    <col min="8456" max="8456" width="11" style="3" customWidth="1"/>
    <col min="8457" max="8458" width="9.140625" style="3"/>
    <col min="8459" max="8459" width="7.28515625" style="3" customWidth="1"/>
    <col min="8460" max="8460" width="9.42578125" style="3" customWidth="1"/>
    <col min="8461" max="8461" width="17" style="3" customWidth="1"/>
    <col min="8462" max="8462" width="3" style="3" customWidth="1"/>
    <col min="8463" max="8704" width="9.140625" style="3"/>
    <col min="8705" max="8705" width="4.140625" style="3" customWidth="1"/>
    <col min="8706" max="8706" width="0.85546875" style="3" customWidth="1"/>
    <col min="8707" max="8707" width="8.7109375" style="3" customWidth="1"/>
    <col min="8708" max="8708" width="1.28515625" style="3" customWidth="1"/>
    <col min="8709" max="8709" width="12.140625" style="3" customWidth="1"/>
    <col min="8710" max="8710" width="13.140625" style="3" customWidth="1"/>
    <col min="8711" max="8711" width="9.140625" style="3"/>
    <col min="8712" max="8712" width="11" style="3" customWidth="1"/>
    <col min="8713" max="8714" width="9.140625" style="3"/>
    <col min="8715" max="8715" width="7.28515625" style="3" customWidth="1"/>
    <col min="8716" max="8716" width="9.42578125" style="3" customWidth="1"/>
    <col min="8717" max="8717" width="17" style="3" customWidth="1"/>
    <col min="8718" max="8718" width="3" style="3" customWidth="1"/>
    <col min="8719" max="8960" width="9.140625" style="3"/>
    <col min="8961" max="8961" width="4.140625" style="3" customWidth="1"/>
    <col min="8962" max="8962" width="0.85546875" style="3" customWidth="1"/>
    <col min="8963" max="8963" width="8.7109375" style="3" customWidth="1"/>
    <col min="8964" max="8964" width="1.28515625" style="3" customWidth="1"/>
    <col min="8965" max="8965" width="12.140625" style="3" customWidth="1"/>
    <col min="8966" max="8966" width="13.140625" style="3" customWidth="1"/>
    <col min="8967" max="8967" width="9.140625" style="3"/>
    <col min="8968" max="8968" width="11" style="3" customWidth="1"/>
    <col min="8969" max="8970" width="9.140625" style="3"/>
    <col min="8971" max="8971" width="7.28515625" style="3" customWidth="1"/>
    <col min="8972" max="8972" width="9.42578125" style="3" customWidth="1"/>
    <col min="8973" max="8973" width="17" style="3" customWidth="1"/>
    <col min="8974" max="8974" width="3" style="3" customWidth="1"/>
    <col min="8975" max="9216" width="9.140625" style="3"/>
    <col min="9217" max="9217" width="4.140625" style="3" customWidth="1"/>
    <col min="9218" max="9218" width="0.85546875" style="3" customWidth="1"/>
    <col min="9219" max="9219" width="8.7109375" style="3" customWidth="1"/>
    <col min="9220" max="9220" width="1.28515625" style="3" customWidth="1"/>
    <col min="9221" max="9221" width="12.140625" style="3" customWidth="1"/>
    <col min="9222" max="9222" width="13.140625" style="3" customWidth="1"/>
    <col min="9223" max="9223" width="9.140625" style="3"/>
    <col min="9224" max="9224" width="11" style="3" customWidth="1"/>
    <col min="9225" max="9226" width="9.140625" style="3"/>
    <col min="9227" max="9227" width="7.28515625" style="3" customWidth="1"/>
    <col min="9228" max="9228" width="9.42578125" style="3" customWidth="1"/>
    <col min="9229" max="9229" width="17" style="3" customWidth="1"/>
    <col min="9230" max="9230" width="3" style="3" customWidth="1"/>
    <col min="9231" max="9472" width="9.140625" style="3"/>
    <col min="9473" max="9473" width="4.140625" style="3" customWidth="1"/>
    <col min="9474" max="9474" width="0.85546875" style="3" customWidth="1"/>
    <col min="9475" max="9475" width="8.7109375" style="3" customWidth="1"/>
    <col min="9476" max="9476" width="1.28515625" style="3" customWidth="1"/>
    <col min="9477" max="9477" width="12.140625" style="3" customWidth="1"/>
    <col min="9478" max="9478" width="13.140625" style="3" customWidth="1"/>
    <col min="9479" max="9479" width="9.140625" style="3"/>
    <col min="9480" max="9480" width="11" style="3" customWidth="1"/>
    <col min="9481" max="9482" width="9.140625" style="3"/>
    <col min="9483" max="9483" width="7.28515625" style="3" customWidth="1"/>
    <col min="9484" max="9484" width="9.42578125" style="3" customWidth="1"/>
    <col min="9485" max="9485" width="17" style="3" customWidth="1"/>
    <col min="9486" max="9486" width="3" style="3" customWidth="1"/>
    <col min="9487" max="9728" width="9.140625" style="3"/>
    <col min="9729" max="9729" width="4.140625" style="3" customWidth="1"/>
    <col min="9730" max="9730" width="0.85546875" style="3" customWidth="1"/>
    <col min="9731" max="9731" width="8.7109375" style="3" customWidth="1"/>
    <col min="9732" max="9732" width="1.28515625" style="3" customWidth="1"/>
    <col min="9733" max="9733" width="12.140625" style="3" customWidth="1"/>
    <col min="9734" max="9734" width="13.140625" style="3" customWidth="1"/>
    <col min="9735" max="9735" width="9.140625" style="3"/>
    <col min="9736" max="9736" width="11" style="3" customWidth="1"/>
    <col min="9737" max="9738" width="9.140625" style="3"/>
    <col min="9739" max="9739" width="7.28515625" style="3" customWidth="1"/>
    <col min="9740" max="9740" width="9.42578125" style="3" customWidth="1"/>
    <col min="9741" max="9741" width="17" style="3" customWidth="1"/>
    <col min="9742" max="9742" width="3" style="3" customWidth="1"/>
    <col min="9743" max="9984" width="9.140625" style="3"/>
    <col min="9985" max="9985" width="4.140625" style="3" customWidth="1"/>
    <col min="9986" max="9986" width="0.85546875" style="3" customWidth="1"/>
    <col min="9987" max="9987" width="8.7109375" style="3" customWidth="1"/>
    <col min="9988" max="9988" width="1.28515625" style="3" customWidth="1"/>
    <col min="9989" max="9989" width="12.140625" style="3" customWidth="1"/>
    <col min="9990" max="9990" width="13.140625" style="3" customWidth="1"/>
    <col min="9991" max="9991" width="9.140625" style="3"/>
    <col min="9992" max="9992" width="11" style="3" customWidth="1"/>
    <col min="9993" max="9994" width="9.140625" style="3"/>
    <col min="9995" max="9995" width="7.28515625" style="3" customWidth="1"/>
    <col min="9996" max="9996" width="9.42578125" style="3" customWidth="1"/>
    <col min="9997" max="9997" width="17" style="3" customWidth="1"/>
    <col min="9998" max="9998" width="3" style="3" customWidth="1"/>
    <col min="9999" max="10240" width="9.140625" style="3"/>
    <col min="10241" max="10241" width="4.140625" style="3" customWidth="1"/>
    <col min="10242" max="10242" width="0.85546875" style="3" customWidth="1"/>
    <col min="10243" max="10243" width="8.7109375" style="3" customWidth="1"/>
    <col min="10244" max="10244" width="1.28515625" style="3" customWidth="1"/>
    <col min="10245" max="10245" width="12.140625" style="3" customWidth="1"/>
    <col min="10246" max="10246" width="13.140625" style="3" customWidth="1"/>
    <col min="10247" max="10247" width="9.140625" style="3"/>
    <col min="10248" max="10248" width="11" style="3" customWidth="1"/>
    <col min="10249" max="10250" width="9.140625" style="3"/>
    <col min="10251" max="10251" width="7.28515625" style="3" customWidth="1"/>
    <col min="10252" max="10252" width="9.42578125" style="3" customWidth="1"/>
    <col min="10253" max="10253" width="17" style="3" customWidth="1"/>
    <col min="10254" max="10254" width="3" style="3" customWidth="1"/>
    <col min="10255" max="10496" width="9.140625" style="3"/>
    <col min="10497" max="10497" width="4.140625" style="3" customWidth="1"/>
    <col min="10498" max="10498" width="0.85546875" style="3" customWidth="1"/>
    <col min="10499" max="10499" width="8.7109375" style="3" customWidth="1"/>
    <col min="10500" max="10500" width="1.28515625" style="3" customWidth="1"/>
    <col min="10501" max="10501" width="12.140625" style="3" customWidth="1"/>
    <col min="10502" max="10502" width="13.140625" style="3" customWidth="1"/>
    <col min="10503" max="10503" width="9.140625" style="3"/>
    <col min="10504" max="10504" width="11" style="3" customWidth="1"/>
    <col min="10505" max="10506" width="9.140625" style="3"/>
    <col min="10507" max="10507" width="7.28515625" style="3" customWidth="1"/>
    <col min="10508" max="10508" width="9.42578125" style="3" customWidth="1"/>
    <col min="10509" max="10509" width="17" style="3" customWidth="1"/>
    <col min="10510" max="10510" width="3" style="3" customWidth="1"/>
    <col min="10511" max="10752" width="9.140625" style="3"/>
    <col min="10753" max="10753" width="4.140625" style="3" customWidth="1"/>
    <col min="10754" max="10754" width="0.85546875" style="3" customWidth="1"/>
    <col min="10755" max="10755" width="8.7109375" style="3" customWidth="1"/>
    <col min="10756" max="10756" width="1.28515625" style="3" customWidth="1"/>
    <col min="10757" max="10757" width="12.140625" style="3" customWidth="1"/>
    <col min="10758" max="10758" width="13.140625" style="3" customWidth="1"/>
    <col min="10759" max="10759" width="9.140625" style="3"/>
    <col min="10760" max="10760" width="11" style="3" customWidth="1"/>
    <col min="10761" max="10762" width="9.140625" style="3"/>
    <col min="10763" max="10763" width="7.28515625" style="3" customWidth="1"/>
    <col min="10764" max="10764" width="9.42578125" style="3" customWidth="1"/>
    <col min="10765" max="10765" width="17" style="3" customWidth="1"/>
    <col min="10766" max="10766" width="3" style="3" customWidth="1"/>
    <col min="10767" max="11008" width="9.140625" style="3"/>
    <col min="11009" max="11009" width="4.140625" style="3" customWidth="1"/>
    <col min="11010" max="11010" width="0.85546875" style="3" customWidth="1"/>
    <col min="11011" max="11011" width="8.7109375" style="3" customWidth="1"/>
    <col min="11012" max="11012" width="1.28515625" style="3" customWidth="1"/>
    <col min="11013" max="11013" width="12.140625" style="3" customWidth="1"/>
    <col min="11014" max="11014" width="13.140625" style="3" customWidth="1"/>
    <col min="11015" max="11015" width="9.140625" style="3"/>
    <col min="11016" max="11016" width="11" style="3" customWidth="1"/>
    <col min="11017" max="11018" width="9.140625" style="3"/>
    <col min="11019" max="11019" width="7.28515625" style="3" customWidth="1"/>
    <col min="11020" max="11020" width="9.42578125" style="3" customWidth="1"/>
    <col min="11021" max="11021" width="17" style="3" customWidth="1"/>
    <col min="11022" max="11022" width="3" style="3" customWidth="1"/>
    <col min="11023" max="11264" width="9.140625" style="3"/>
    <col min="11265" max="11265" width="4.140625" style="3" customWidth="1"/>
    <col min="11266" max="11266" width="0.85546875" style="3" customWidth="1"/>
    <col min="11267" max="11267" width="8.7109375" style="3" customWidth="1"/>
    <col min="11268" max="11268" width="1.28515625" style="3" customWidth="1"/>
    <col min="11269" max="11269" width="12.140625" style="3" customWidth="1"/>
    <col min="11270" max="11270" width="13.140625" style="3" customWidth="1"/>
    <col min="11271" max="11271" width="9.140625" style="3"/>
    <col min="11272" max="11272" width="11" style="3" customWidth="1"/>
    <col min="11273" max="11274" width="9.140625" style="3"/>
    <col min="11275" max="11275" width="7.28515625" style="3" customWidth="1"/>
    <col min="11276" max="11276" width="9.42578125" style="3" customWidth="1"/>
    <col min="11277" max="11277" width="17" style="3" customWidth="1"/>
    <col min="11278" max="11278" width="3" style="3" customWidth="1"/>
    <col min="11279" max="11520" width="9.140625" style="3"/>
    <col min="11521" max="11521" width="4.140625" style="3" customWidth="1"/>
    <col min="11522" max="11522" width="0.85546875" style="3" customWidth="1"/>
    <col min="11523" max="11523" width="8.7109375" style="3" customWidth="1"/>
    <col min="11524" max="11524" width="1.28515625" style="3" customWidth="1"/>
    <col min="11525" max="11525" width="12.140625" style="3" customWidth="1"/>
    <col min="11526" max="11526" width="13.140625" style="3" customWidth="1"/>
    <col min="11527" max="11527" width="9.140625" style="3"/>
    <col min="11528" max="11528" width="11" style="3" customWidth="1"/>
    <col min="11529" max="11530" width="9.140625" style="3"/>
    <col min="11531" max="11531" width="7.28515625" style="3" customWidth="1"/>
    <col min="11532" max="11532" width="9.42578125" style="3" customWidth="1"/>
    <col min="11533" max="11533" width="17" style="3" customWidth="1"/>
    <col min="11534" max="11534" width="3" style="3" customWidth="1"/>
    <col min="11535" max="11776" width="9.140625" style="3"/>
    <col min="11777" max="11777" width="4.140625" style="3" customWidth="1"/>
    <col min="11778" max="11778" width="0.85546875" style="3" customWidth="1"/>
    <col min="11779" max="11779" width="8.7109375" style="3" customWidth="1"/>
    <col min="11780" max="11780" width="1.28515625" style="3" customWidth="1"/>
    <col min="11781" max="11781" width="12.140625" style="3" customWidth="1"/>
    <col min="11782" max="11782" width="13.140625" style="3" customWidth="1"/>
    <col min="11783" max="11783" width="9.140625" style="3"/>
    <col min="11784" max="11784" width="11" style="3" customWidth="1"/>
    <col min="11785" max="11786" width="9.140625" style="3"/>
    <col min="11787" max="11787" width="7.28515625" style="3" customWidth="1"/>
    <col min="11788" max="11788" width="9.42578125" style="3" customWidth="1"/>
    <col min="11789" max="11789" width="17" style="3" customWidth="1"/>
    <col min="11790" max="11790" width="3" style="3" customWidth="1"/>
    <col min="11791" max="12032" width="9.140625" style="3"/>
    <col min="12033" max="12033" width="4.140625" style="3" customWidth="1"/>
    <col min="12034" max="12034" width="0.85546875" style="3" customWidth="1"/>
    <col min="12035" max="12035" width="8.7109375" style="3" customWidth="1"/>
    <col min="12036" max="12036" width="1.28515625" style="3" customWidth="1"/>
    <col min="12037" max="12037" width="12.140625" style="3" customWidth="1"/>
    <col min="12038" max="12038" width="13.140625" style="3" customWidth="1"/>
    <col min="12039" max="12039" width="9.140625" style="3"/>
    <col min="12040" max="12040" width="11" style="3" customWidth="1"/>
    <col min="12041" max="12042" width="9.140625" style="3"/>
    <col min="12043" max="12043" width="7.28515625" style="3" customWidth="1"/>
    <col min="12044" max="12044" width="9.42578125" style="3" customWidth="1"/>
    <col min="12045" max="12045" width="17" style="3" customWidth="1"/>
    <col min="12046" max="12046" width="3" style="3" customWidth="1"/>
    <col min="12047" max="12288" width="9.140625" style="3"/>
    <col min="12289" max="12289" width="4.140625" style="3" customWidth="1"/>
    <col min="12290" max="12290" width="0.85546875" style="3" customWidth="1"/>
    <col min="12291" max="12291" width="8.7109375" style="3" customWidth="1"/>
    <col min="12292" max="12292" width="1.28515625" style="3" customWidth="1"/>
    <col min="12293" max="12293" width="12.140625" style="3" customWidth="1"/>
    <col min="12294" max="12294" width="13.140625" style="3" customWidth="1"/>
    <col min="12295" max="12295" width="9.140625" style="3"/>
    <col min="12296" max="12296" width="11" style="3" customWidth="1"/>
    <col min="12297" max="12298" width="9.140625" style="3"/>
    <col min="12299" max="12299" width="7.28515625" style="3" customWidth="1"/>
    <col min="12300" max="12300" width="9.42578125" style="3" customWidth="1"/>
    <col min="12301" max="12301" width="17" style="3" customWidth="1"/>
    <col min="12302" max="12302" width="3" style="3" customWidth="1"/>
    <col min="12303" max="12544" width="9.140625" style="3"/>
    <col min="12545" max="12545" width="4.140625" style="3" customWidth="1"/>
    <col min="12546" max="12546" width="0.85546875" style="3" customWidth="1"/>
    <col min="12547" max="12547" width="8.7109375" style="3" customWidth="1"/>
    <col min="12548" max="12548" width="1.28515625" style="3" customWidth="1"/>
    <col min="12549" max="12549" width="12.140625" style="3" customWidth="1"/>
    <col min="12550" max="12550" width="13.140625" style="3" customWidth="1"/>
    <col min="12551" max="12551" width="9.140625" style="3"/>
    <col min="12552" max="12552" width="11" style="3" customWidth="1"/>
    <col min="12553" max="12554" width="9.140625" style="3"/>
    <col min="12555" max="12555" width="7.28515625" style="3" customWidth="1"/>
    <col min="12556" max="12556" width="9.42578125" style="3" customWidth="1"/>
    <col min="12557" max="12557" width="17" style="3" customWidth="1"/>
    <col min="12558" max="12558" width="3" style="3" customWidth="1"/>
    <col min="12559" max="12800" width="9.140625" style="3"/>
    <col min="12801" max="12801" width="4.140625" style="3" customWidth="1"/>
    <col min="12802" max="12802" width="0.85546875" style="3" customWidth="1"/>
    <col min="12803" max="12803" width="8.7109375" style="3" customWidth="1"/>
    <col min="12804" max="12804" width="1.28515625" style="3" customWidth="1"/>
    <col min="12805" max="12805" width="12.140625" style="3" customWidth="1"/>
    <col min="12806" max="12806" width="13.140625" style="3" customWidth="1"/>
    <col min="12807" max="12807" width="9.140625" style="3"/>
    <col min="12808" max="12808" width="11" style="3" customWidth="1"/>
    <col min="12809" max="12810" width="9.140625" style="3"/>
    <col min="12811" max="12811" width="7.28515625" style="3" customWidth="1"/>
    <col min="12812" max="12812" width="9.42578125" style="3" customWidth="1"/>
    <col min="12813" max="12813" width="17" style="3" customWidth="1"/>
    <col min="12814" max="12814" width="3" style="3" customWidth="1"/>
    <col min="12815" max="13056" width="9.140625" style="3"/>
    <col min="13057" max="13057" width="4.140625" style="3" customWidth="1"/>
    <col min="13058" max="13058" width="0.85546875" style="3" customWidth="1"/>
    <col min="13059" max="13059" width="8.7109375" style="3" customWidth="1"/>
    <col min="13060" max="13060" width="1.28515625" style="3" customWidth="1"/>
    <col min="13061" max="13061" width="12.140625" style="3" customWidth="1"/>
    <col min="13062" max="13062" width="13.140625" style="3" customWidth="1"/>
    <col min="13063" max="13063" width="9.140625" style="3"/>
    <col min="13064" max="13064" width="11" style="3" customWidth="1"/>
    <col min="13065" max="13066" width="9.140625" style="3"/>
    <col min="13067" max="13067" width="7.28515625" style="3" customWidth="1"/>
    <col min="13068" max="13068" width="9.42578125" style="3" customWidth="1"/>
    <col min="13069" max="13069" width="17" style="3" customWidth="1"/>
    <col min="13070" max="13070" width="3" style="3" customWidth="1"/>
    <col min="13071" max="13312" width="9.140625" style="3"/>
    <col min="13313" max="13313" width="4.140625" style="3" customWidth="1"/>
    <col min="13314" max="13314" width="0.85546875" style="3" customWidth="1"/>
    <col min="13315" max="13315" width="8.7109375" style="3" customWidth="1"/>
    <col min="13316" max="13316" width="1.28515625" style="3" customWidth="1"/>
    <col min="13317" max="13317" width="12.140625" style="3" customWidth="1"/>
    <col min="13318" max="13318" width="13.140625" style="3" customWidth="1"/>
    <col min="13319" max="13319" width="9.140625" style="3"/>
    <col min="13320" max="13320" width="11" style="3" customWidth="1"/>
    <col min="13321" max="13322" width="9.140625" style="3"/>
    <col min="13323" max="13323" width="7.28515625" style="3" customWidth="1"/>
    <col min="13324" max="13324" width="9.42578125" style="3" customWidth="1"/>
    <col min="13325" max="13325" width="17" style="3" customWidth="1"/>
    <col min="13326" max="13326" width="3" style="3" customWidth="1"/>
    <col min="13327" max="13568" width="9.140625" style="3"/>
    <col min="13569" max="13569" width="4.140625" style="3" customWidth="1"/>
    <col min="13570" max="13570" width="0.85546875" style="3" customWidth="1"/>
    <col min="13571" max="13571" width="8.7109375" style="3" customWidth="1"/>
    <col min="13572" max="13572" width="1.28515625" style="3" customWidth="1"/>
    <col min="13573" max="13573" width="12.140625" style="3" customWidth="1"/>
    <col min="13574" max="13574" width="13.140625" style="3" customWidth="1"/>
    <col min="13575" max="13575" width="9.140625" style="3"/>
    <col min="13576" max="13576" width="11" style="3" customWidth="1"/>
    <col min="13577" max="13578" width="9.140625" style="3"/>
    <col min="13579" max="13579" width="7.28515625" style="3" customWidth="1"/>
    <col min="13580" max="13580" width="9.42578125" style="3" customWidth="1"/>
    <col min="13581" max="13581" width="17" style="3" customWidth="1"/>
    <col min="13582" max="13582" width="3" style="3" customWidth="1"/>
    <col min="13583" max="13824" width="9.140625" style="3"/>
    <col min="13825" max="13825" width="4.140625" style="3" customWidth="1"/>
    <col min="13826" max="13826" width="0.85546875" style="3" customWidth="1"/>
    <col min="13827" max="13827" width="8.7109375" style="3" customWidth="1"/>
    <col min="13828" max="13828" width="1.28515625" style="3" customWidth="1"/>
    <col min="13829" max="13829" width="12.140625" style="3" customWidth="1"/>
    <col min="13830" max="13830" width="13.140625" style="3" customWidth="1"/>
    <col min="13831" max="13831" width="9.140625" style="3"/>
    <col min="13832" max="13832" width="11" style="3" customWidth="1"/>
    <col min="13833" max="13834" width="9.140625" style="3"/>
    <col min="13835" max="13835" width="7.28515625" style="3" customWidth="1"/>
    <col min="13836" max="13836" width="9.42578125" style="3" customWidth="1"/>
    <col min="13837" max="13837" width="17" style="3" customWidth="1"/>
    <col min="13838" max="13838" width="3" style="3" customWidth="1"/>
    <col min="13839" max="14080" width="9.140625" style="3"/>
    <col min="14081" max="14081" width="4.140625" style="3" customWidth="1"/>
    <col min="14082" max="14082" width="0.85546875" style="3" customWidth="1"/>
    <col min="14083" max="14083" width="8.7109375" style="3" customWidth="1"/>
    <col min="14084" max="14084" width="1.28515625" style="3" customWidth="1"/>
    <col min="14085" max="14085" width="12.140625" style="3" customWidth="1"/>
    <col min="14086" max="14086" width="13.140625" style="3" customWidth="1"/>
    <col min="14087" max="14087" width="9.140625" style="3"/>
    <col min="14088" max="14088" width="11" style="3" customWidth="1"/>
    <col min="14089" max="14090" width="9.140625" style="3"/>
    <col min="14091" max="14091" width="7.28515625" style="3" customWidth="1"/>
    <col min="14092" max="14092" width="9.42578125" style="3" customWidth="1"/>
    <col min="14093" max="14093" width="17" style="3" customWidth="1"/>
    <col min="14094" max="14094" width="3" style="3" customWidth="1"/>
    <col min="14095" max="14336" width="9.140625" style="3"/>
    <col min="14337" max="14337" width="4.140625" style="3" customWidth="1"/>
    <col min="14338" max="14338" width="0.85546875" style="3" customWidth="1"/>
    <col min="14339" max="14339" width="8.7109375" style="3" customWidth="1"/>
    <col min="14340" max="14340" width="1.28515625" style="3" customWidth="1"/>
    <col min="14341" max="14341" width="12.140625" style="3" customWidth="1"/>
    <col min="14342" max="14342" width="13.140625" style="3" customWidth="1"/>
    <col min="14343" max="14343" width="9.140625" style="3"/>
    <col min="14344" max="14344" width="11" style="3" customWidth="1"/>
    <col min="14345" max="14346" width="9.140625" style="3"/>
    <col min="14347" max="14347" width="7.28515625" style="3" customWidth="1"/>
    <col min="14348" max="14348" width="9.42578125" style="3" customWidth="1"/>
    <col min="14349" max="14349" width="17" style="3" customWidth="1"/>
    <col min="14350" max="14350" width="3" style="3" customWidth="1"/>
    <col min="14351" max="14592" width="9.140625" style="3"/>
    <col min="14593" max="14593" width="4.140625" style="3" customWidth="1"/>
    <col min="14594" max="14594" width="0.85546875" style="3" customWidth="1"/>
    <col min="14595" max="14595" width="8.7109375" style="3" customWidth="1"/>
    <col min="14596" max="14596" width="1.28515625" style="3" customWidth="1"/>
    <col min="14597" max="14597" width="12.140625" style="3" customWidth="1"/>
    <col min="14598" max="14598" width="13.140625" style="3" customWidth="1"/>
    <col min="14599" max="14599" width="9.140625" style="3"/>
    <col min="14600" max="14600" width="11" style="3" customWidth="1"/>
    <col min="14601" max="14602" width="9.140625" style="3"/>
    <col min="14603" max="14603" width="7.28515625" style="3" customWidth="1"/>
    <col min="14604" max="14604" width="9.42578125" style="3" customWidth="1"/>
    <col min="14605" max="14605" width="17" style="3" customWidth="1"/>
    <col min="14606" max="14606" width="3" style="3" customWidth="1"/>
    <col min="14607" max="14848" width="9.140625" style="3"/>
    <col min="14849" max="14849" width="4.140625" style="3" customWidth="1"/>
    <col min="14850" max="14850" width="0.85546875" style="3" customWidth="1"/>
    <col min="14851" max="14851" width="8.7109375" style="3" customWidth="1"/>
    <col min="14852" max="14852" width="1.28515625" style="3" customWidth="1"/>
    <col min="14853" max="14853" width="12.140625" style="3" customWidth="1"/>
    <col min="14854" max="14854" width="13.140625" style="3" customWidth="1"/>
    <col min="14855" max="14855" width="9.140625" style="3"/>
    <col min="14856" max="14856" width="11" style="3" customWidth="1"/>
    <col min="14857" max="14858" width="9.140625" style="3"/>
    <col min="14859" max="14859" width="7.28515625" style="3" customWidth="1"/>
    <col min="14860" max="14860" width="9.42578125" style="3" customWidth="1"/>
    <col min="14861" max="14861" width="17" style="3" customWidth="1"/>
    <col min="14862" max="14862" width="3" style="3" customWidth="1"/>
    <col min="14863" max="15104" width="9.140625" style="3"/>
    <col min="15105" max="15105" width="4.140625" style="3" customWidth="1"/>
    <col min="15106" max="15106" width="0.85546875" style="3" customWidth="1"/>
    <col min="15107" max="15107" width="8.7109375" style="3" customWidth="1"/>
    <col min="15108" max="15108" width="1.28515625" style="3" customWidth="1"/>
    <col min="15109" max="15109" width="12.140625" style="3" customWidth="1"/>
    <col min="15110" max="15110" width="13.140625" style="3" customWidth="1"/>
    <col min="15111" max="15111" width="9.140625" style="3"/>
    <col min="15112" max="15112" width="11" style="3" customWidth="1"/>
    <col min="15113" max="15114" width="9.140625" style="3"/>
    <col min="15115" max="15115" width="7.28515625" style="3" customWidth="1"/>
    <col min="15116" max="15116" width="9.42578125" style="3" customWidth="1"/>
    <col min="15117" max="15117" width="17" style="3" customWidth="1"/>
    <col min="15118" max="15118" width="3" style="3" customWidth="1"/>
    <col min="15119" max="15360" width="9.140625" style="3"/>
    <col min="15361" max="15361" width="4.140625" style="3" customWidth="1"/>
    <col min="15362" max="15362" width="0.85546875" style="3" customWidth="1"/>
    <col min="15363" max="15363" width="8.7109375" style="3" customWidth="1"/>
    <col min="15364" max="15364" width="1.28515625" style="3" customWidth="1"/>
    <col min="15365" max="15365" width="12.140625" style="3" customWidth="1"/>
    <col min="15366" max="15366" width="13.140625" style="3" customWidth="1"/>
    <col min="15367" max="15367" width="9.140625" style="3"/>
    <col min="15368" max="15368" width="11" style="3" customWidth="1"/>
    <col min="15369" max="15370" width="9.140625" style="3"/>
    <col min="15371" max="15371" width="7.28515625" style="3" customWidth="1"/>
    <col min="15372" max="15372" width="9.42578125" style="3" customWidth="1"/>
    <col min="15373" max="15373" width="17" style="3" customWidth="1"/>
    <col min="15374" max="15374" width="3" style="3" customWidth="1"/>
    <col min="15375" max="15616" width="9.140625" style="3"/>
    <col min="15617" max="15617" width="4.140625" style="3" customWidth="1"/>
    <col min="15618" max="15618" width="0.85546875" style="3" customWidth="1"/>
    <col min="15619" max="15619" width="8.7109375" style="3" customWidth="1"/>
    <col min="15620" max="15620" width="1.28515625" style="3" customWidth="1"/>
    <col min="15621" max="15621" width="12.140625" style="3" customWidth="1"/>
    <col min="15622" max="15622" width="13.140625" style="3" customWidth="1"/>
    <col min="15623" max="15623" width="9.140625" style="3"/>
    <col min="15624" max="15624" width="11" style="3" customWidth="1"/>
    <col min="15625" max="15626" width="9.140625" style="3"/>
    <col min="15627" max="15627" width="7.28515625" style="3" customWidth="1"/>
    <col min="15628" max="15628" width="9.42578125" style="3" customWidth="1"/>
    <col min="15629" max="15629" width="17" style="3" customWidth="1"/>
    <col min="15630" max="15630" width="3" style="3" customWidth="1"/>
    <col min="15631" max="15872" width="9.140625" style="3"/>
    <col min="15873" max="15873" width="4.140625" style="3" customWidth="1"/>
    <col min="15874" max="15874" width="0.85546875" style="3" customWidth="1"/>
    <col min="15875" max="15875" width="8.7109375" style="3" customWidth="1"/>
    <col min="15876" max="15876" width="1.28515625" style="3" customWidth="1"/>
    <col min="15877" max="15877" width="12.140625" style="3" customWidth="1"/>
    <col min="15878" max="15878" width="13.140625" style="3" customWidth="1"/>
    <col min="15879" max="15879" width="9.140625" style="3"/>
    <col min="15880" max="15880" width="11" style="3" customWidth="1"/>
    <col min="15881" max="15882" width="9.140625" style="3"/>
    <col min="15883" max="15883" width="7.28515625" style="3" customWidth="1"/>
    <col min="15884" max="15884" width="9.42578125" style="3" customWidth="1"/>
    <col min="15885" max="15885" width="17" style="3" customWidth="1"/>
    <col min="15886" max="15886" width="3" style="3" customWidth="1"/>
    <col min="15887" max="16128" width="9.140625" style="3"/>
    <col min="16129" max="16129" width="4.140625" style="3" customWidth="1"/>
    <col min="16130" max="16130" width="0.85546875" style="3" customWidth="1"/>
    <col min="16131" max="16131" width="8.7109375" style="3" customWidth="1"/>
    <col min="16132" max="16132" width="1.28515625" style="3" customWidth="1"/>
    <col min="16133" max="16133" width="12.140625" style="3" customWidth="1"/>
    <col min="16134" max="16134" width="13.140625" style="3" customWidth="1"/>
    <col min="16135" max="16135" width="9.140625" style="3"/>
    <col min="16136" max="16136" width="11" style="3" customWidth="1"/>
    <col min="16137" max="16138" width="9.140625" style="3"/>
    <col min="16139" max="16139" width="7.28515625" style="3" customWidth="1"/>
    <col min="16140" max="16140" width="9.42578125" style="3" customWidth="1"/>
    <col min="16141" max="16141" width="17" style="3" customWidth="1"/>
    <col min="16142" max="16142" width="3" style="3" customWidth="1"/>
    <col min="16143" max="16384" width="9.140625" style="3"/>
  </cols>
  <sheetData>
    <row r="1" spans="1:18" x14ac:dyDescent="0.2">
      <c r="A1" s="21"/>
    </row>
    <row r="2" spans="1:18" x14ac:dyDescent="0.2">
      <c r="K2" s="16" t="s">
        <v>812</v>
      </c>
      <c r="L2" s="16"/>
      <c r="M2" s="191"/>
      <c r="N2" s="191"/>
    </row>
    <row r="3" spans="1:18" x14ac:dyDescent="0.2">
      <c r="F3" s="63" t="s">
        <v>813</v>
      </c>
      <c r="G3" s="65" t="str">
        <f>+'[1]SCH A, PG 2'!G3</f>
        <v>Select ID first.  (This is an automatic field.)</v>
      </c>
      <c r="J3" s="16"/>
      <c r="K3" s="16"/>
      <c r="L3" s="16"/>
      <c r="M3" s="74">
        <v>42004</v>
      </c>
    </row>
    <row r="4" spans="1:18" x14ac:dyDescent="0.2">
      <c r="H4" s="56" t="s">
        <v>814</v>
      </c>
    </row>
    <row r="5" spans="1:18" x14ac:dyDescent="0.2">
      <c r="H5" s="16"/>
    </row>
    <row r="6" spans="1:18" x14ac:dyDescent="0.2">
      <c r="H6" s="56" t="s">
        <v>815</v>
      </c>
    </row>
    <row r="7" spans="1:18" x14ac:dyDescent="0.2">
      <c r="H7" s="16"/>
    </row>
    <row r="8" spans="1:18" s="75" customFormat="1" x14ac:dyDescent="0.2">
      <c r="C8" s="19" t="s">
        <v>816</v>
      </c>
      <c r="H8" s="42"/>
    </row>
    <row r="9" spans="1:18" s="75" customFormat="1" x14ac:dyDescent="0.2"/>
    <row r="10" spans="1:18" s="75" customFormat="1" ht="15" x14ac:dyDescent="0.25">
      <c r="A10" s="19"/>
      <c r="B10" s="19"/>
      <c r="C10" s="42" t="s">
        <v>817</v>
      </c>
      <c r="D10" s="42"/>
      <c r="E10" s="191"/>
      <c r="F10" s="191"/>
      <c r="G10" s="19"/>
      <c r="H10" s="19"/>
      <c r="I10" s="191"/>
      <c r="J10" s="191"/>
      <c r="K10" s="191"/>
      <c r="L10" s="192"/>
      <c r="M10" s="192"/>
    </row>
    <row r="11" spans="1:18" s="75" customFormat="1" x14ac:dyDescent="0.2">
      <c r="A11" s="19"/>
      <c r="B11" s="19"/>
      <c r="C11" s="42"/>
      <c r="D11" s="42"/>
      <c r="E11" s="76" t="s">
        <v>818</v>
      </c>
      <c r="F11" s="19"/>
      <c r="G11" s="19"/>
      <c r="H11" s="19"/>
      <c r="I11" s="76" t="s">
        <v>819</v>
      </c>
      <c r="J11" s="19"/>
      <c r="M11" s="42"/>
      <c r="R11" s="77"/>
    </row>
    <row r="12" spans="1:18" s="75" customFormat="1" x14ac:dyDescent="0.2">
      <c r="A12" s="19"/>
      <c r="B12" s="19"/>
      <c r="C12" s="42"/>
      <c r="D12" s="42"/>
      <c r="E12" s="42"/>
      <c r="F12" s="19"/>
      <c r="G12" s="19"/>
      <c r="H12" s="19"/>
      <c r="I12" s="42"/>
      <c r="J12" s="19"/>
      <c r="R12" s="77"/>
    </row>
    <row r="13" spans="1:18" s="75" customFormat="1" ht="15" x14ac:dyDescent="0.25">
      <c r="A13" s="19"/>
      <c r="B13" s="19"/>
      <c r="C13" s="42"/>
      <c r="D13" s="42"/>
      <c r="E13" s="191"/>
      <c r="F13" s="191"/>
      <c r="G13" s="19"/>
      <c r="H13" s="19"/>
      <c r="I13" s="191"/>
      <c r="J13" s="191"/>
      <c r="K13" s="191"/>
      <c r="L13" s="192"/>
      <c r="M13" s="192"/>
      <c r="R13" s="78"/>
    </row>
    <row r="14" spans="1:18" s="75" customFormat="1" x14ac:dyDescent="0.2">
      <c r="A14" s="19"/>
      <c r="B14" s="19"/>
      <c r="C14" s="79"/>
      <c r="D14" s="79"/>
      <c r="E14" s="76" t="s">
        <v>820</v>
      </c>
      <c r="F14" s="19"/>
      <c r="G14" s="19"/>
      <c r="H14" s="19"/>
      <c r="I14" s="76" t="s">
        <v>50</v>
      </c>
      <c r="J14" s="19"/>
    </row>
    <row r="15" spans="1:18" s="75" customFormat="1" x14ac:dyDescent="0.2">
      <c r="A15" s="19"/>
      <c r="B15" s="19"/>
      <c r="C15" s="42"/>
      <c r="D15" s="42"/>
      <c r="E15" s="19"/>
      <c r="F15" s="19"/>
      <c r="G15" s="19"/>
      <c r="H15" s="19"/>
      <c r="I15" s="19"/>
      <c r="J15" s="19"/>
      <c r="M15" s="80"/>
    </row>
    <row r="16" spans="1:18" s="75" customFormat="1" ht="15" x14ac:dyDescent="0.25">
      <c r="A16" s="19"/>
      <c r="B16" s="19"/>
      <c r="C16" s="42"/>
      <c r="D16" s="42"/>
      <c r="E16" s="191"/>
      <c r="F16" s="191"/>
      <c r="G16" s="19"/>
      <c r="H16" s="19"/>
      <c r="I16" s="191"/>
      <c r="J16" s="191"/>
      <c r="K16" s="191"/>
      <c r="L16" s="192"/>
      <c r="M16" s="192"/>
    </row>
    <row r="17" spans="1:15" s="75" customFormat="1" x14ac:dyDescent="0.2">
      <c r="A17" s="19"/>
      <c r="B17" s="19"/>
      <c r="C17" s="42"/>
      <c r="D17" s="42"/>
      <c r="E17" s="76" t="s">
        <v>38</v>
      </c>
      <c r="F17" s="19"/>
      <c r="G17" s="19"/>
      <c r="H17" s="19"/>
      <c r="I17" s="76" t="s">
        <v>821</v>
      </c>
      <c r="J17" s="19"/>
      <c r="M17" s="80"/>
    </row>
    <row r="18" spans="1:15" s="75" customFormat="1" x14ac:dyDescent="0.2">
      <c r="A18" s="19"/>
      <c r="B18" s="19"/>
      <c r="C18" s="42"/>
      <c r="D18" s="42"/>
      <c r="E18" s="19"/>
      <c r="F18" s="19"/>
      <c r="G18" s="19"/>
      <c r="H18" s="19"/>
      <c r="M18" s="80"/>
    </row>
    <row r="19" spans="1:15" s="75" customFormat="1" x14ac:dyDescent="0.2">
      <c r="A19" s="19"/>
      <c r="B19" s="19"/>
      <c r="C19" s="42"/>
      <c r="D19" s="42"/>
      <c r="E19" s="19"/>
      <c r="F19" s="19"/>
      <c r="G19" s="19"/>
      <c r="H19" s="19"/>
      <c r="M19" s="80"/>
    </row>
    <row r="20" spans="1:15" s="75" customFormat="1" ht="13.5" thickBot="1" x14ac:dyDescent="0.25">
      <c r="A20" s="19"/>
      <c r="B20" s="81"/>
      <c r="C20" s="82"/>
      <c r="D20" s="82"/>
      <c r="E20" s="81"/>
      <c r="F20" s="81"/>
      <c r="G20" s="81"/>
      <c r="H20" s="81"/>
      <c r="I20" s="83"/>
      <c r="J20" s="83"/>
      <c r="K20" s="83"/>
      <c r="L20" s="83"/>
      <c r="M20" s="84"/>
      <c r="N20" s="83"/>
      <c r="O20" s="83"/>
    </row>
    <row r="21" spans="1:15" s="87" customFormat="1" ht="13.5" thickTop="1" x14ac:dyDescent="0.2">
      <c r="A21" s="85"/>
      <c r="B21" s="85"/>
      <c r="C21" s="86" t="s">
        <v>822</v>
      </c>
      <c r="D21" s="42"/>
      <c r="E21" s="85"/>
      <c r="F21" s="85"/>
      <c r="G21" s="85"/>
      <c r="H21" s="85"/>
      <c r="M21" s="88"/>
    </row>
    <row r="22" spans="1:15" s="87" customFormat="1" ht="7.5" customHeight="1" x14ac:dyDescent="0.2">
      <c r="A22" s="85"/>
      <c r="B22" s="85"/>
      <c r="C22" s="86"/>
      <c r="D22" s="42"/>
      <c r="E22" s="85"/>
      <c r="F22" s="85"/>
      <c r="G22" s="85"/>
      <c r="H22" s="85"/>
      <c r="M22" s="88"/>
    </row>
    <row r="23" spans="1:15" s="87" customFormat="1" x14ac:dyDescent="0.2">
      <c r="A23" s="85"/>
      <c r="B23" s="85"/>
      <c r="C23" s="42"/>
      <c r="D23" s="42"/>
      <c r="E23" s="85"/>
      <c r="F23" s="85"/>
      <c r="G23" s="85"/>
      <c r="I23" s="42" t="s">
        <v>823</v>
      </c>
      <c r="M23" s="88"/>
    </row>
    <row r="24" spans="1:15" s="87" customFormat="1" x14ac:dyDescent="0.2">
      <c r="A24" s="85"/>
      <c r="B24" s="85"/>
      <c r="C24" s="42"/>
      <c r="D24" s="42"/>
      <c r="E24" s="85"/>
      <c r="F24" s="85"/>
      <c r="G24" s="85"/>
      <c r="I24" s="42" t="s">
        <v>824</v>
      </c>
      <c r="M24" s="88"/>
    </row>
    <row r="25" spans="1:15" s="87" customFormat="1" x14ac:dyDescent="0.2">
      <c r="A25" s="85"/>
      <c r="B25" s="85"/>
      <c r="C25" s="42"/>
      <c r="D25" s="42"/>
      <c r="E25" s="85"/>
      <c r="F25" s="85"/>
      <c r="G25" s="85"/>
      <c r="I25" s="42" t="s">
        <v>825</v>
      </c>
      <c r="M25" s="88"/>
    </row>
    <row r="26" spans="1:15" s="87" customFormat="1" x14ac:dyDescent="0.2">
      <c r="A26" s="85"/>
      <c r="C26" s="77"/>
      <c r="E26" s="89"/>
      <c r="F26" s="89"/>
      <c r="G26" s="89"/>
      <c r="I26" s="42" t="s">
        <v>826</v>
      </c>
      <c r="M26" s="88"/>
    </row>
    <row r="27" spans="1:15" s="87" customFormat="1" x14ac:dyDescent="0.2">
      <c r="A27" s="85"/>
      <c r="C27" s="77"/>
      <c r="E27" s="89"/>
      <c r="F27" s="89"/>
      <c r="G27" s="89"/>
      <c r="M27" s="88"/>
    </row>
    <row r="28" spans="1:15" s="87" customFormat="1" x14ac:dyDescent="0.2">
      <c r="A28" s="85"/>
      <c r="C28" s="77"/>
      <c r="E28" s="89"/>
      <c r="F28" s="89"/>
      <c r="G28" s="89"/>
      <c r="I28" s="90" t="s">
        <v>827</v>
      </c>
      <c r="M28" s="88"/>
    </row>
    <row r="29" spans="1:15" s="87" customFormat="1" x14ac:dyDescent="0.2">
      <c r="A29" s="85"/>
      <c r="C29" s="77"/>
      <c r="E29" s="89"/>
      <c r="F29" s="89"/>
      <c r="G29" s="89"/>
      <c r="I29" s="90" t="s">
        <v>828</v>
      </c>
      <c r="M29" s="88"/>
    </row>
    <row r="30" spans="1:15" s="87" customFormat="1" x14ac:dyDescent="0.2">
      <c r="A30" s="85"/>
      <c r="I30" s="90" t="s">
        <v>829</v>
      </c>
      <c r="M30" s="88"/>
    </row>
    <row r="31" spans="1:15" s="87" customFormat="1" x14ac:dyDescent="0.2">
      <c r="A31" s="85"/>
      <c r="C31" s="85"/>
      <c r="M31" s="88"/>
    </row>
    <row r="32" spans="1:15" s="87" customFormat="1" x14ac:dyDescent="0.2">
      <c r="M32" s="91"/>
    </row>
    <row r="33" spans="1:18" s="87" customFormat="1" x14ac:dyDescent="0.2">
      <c r="C33" s="91"/>
      <c r="D33" s="189"/>
      <c r="E33" s="189"/>
      <c r="F33" s="189"/>
      <c r="G33" s="189"/>
      <c r="H33" s="91" t="s">
        <v>205</v>
      </c>
      <c r="I33" s="190"/>
      <c r="J33" s="190"/>
      <c r="K33" s="190"/>
      <c r="L33" s="190"/>
      <c r="M33" s="190"/>
    </row>
    <row r="34" spans="1:18" s="87" customFormat="1" ht="13.5" thickBot="1" x14ac:dyDescent="0.25">
      <c r="D34" s="85"/>
      <c r="E34" s="85"/>
      <c r="F34" s="85"/>
      <c r="G34" s="85"/>
    </row>
    <row r="35" spans="1:18" s="87" customFormat="1" ht="13.5" thickBot="1" x14ac:dyDescent="0.25">
      <c r="D35" s="85"/>
      <c r="E35" s="85"/>
      <c r="F35" s="85"/>
      <c r="G35" s="85"/>
      <c r="H35" s="91" t="s">
        <v>18</v>
      </c>
      <c r="I35" s="92"/>
      <c r="J35" s="85" t="s">
        <v>830</v>
      </c>
      <c r="K35" s="91" t="s">
        <v>22</v>
      </c>
      <c r="L35" s="92"/>
      <c r="M35" s="85" t="s">
        <v>831</v>
      </c>
    </row>
    <row r="36" spans="1:18" s="87" customFormat="1" ht="13.5" thickBot="1" x14ac:dyDescent="0.25">
      <c r="H36" s="91" t="s">
        <v>20</v>
      </c>
      <c r="I36" s="92"/>
      <c r="J36" s="85" t="s">
        <v>832</v>
      </c>
    </row>
    <row r="37" spans="1:18" s="87" customFormat="1" x14ac:dyDescent="0.2"/>
    <row r="38" spans="1:18" s="87" customFormat="1" x14ac:dyDescent="0.2">
      <c r="H38" s="91" t="s">
        <v>833</v>
      </c>
      <c r="I38" s="93"/>
      <c r="J38" s="93"/>
      <c r="K38" s="93"/>
      <c r="L38" s="93"/>
      <c r="M38" s="93"/>
    </row>
    <row r="39" spans="1:18" s="87" customFormat="1" x14ac:dyDescent="0.2">
      <c r="H39" s="94"/>
    </row>
    <row r="40" spans="1:18" s="87" customFormat="1" x14ac:dyDescent="0.2">
      <c r="H40" s="91" t="s">
        <v>820</v>
      </c>
      <c r="I40" s="93"/>
      <c r="J40" s="93"/>
      <c r="K40" s="93"/>
      <c r="L40" s="93"/>
      <c r="M40" s="93"/>
    </row>
    <row r="41" spans="1:18" s="87" customFormat="1" ht="13.5" thickBot="1" x14ac:dyDescent="0.25"/>
    <row r="42" spans="1:18" s="87" customFormat="1" ht="26.25" customHeight="1" thickBot="1" x14ac:dyDescent="0.35">
      <c r="A42" s="95"/>
      <c r="F42" s="96" t="s">
        <v>834</v>
      </c>
      <c r="G42" s="97"/>
      <c r="H42" s="98"/>
      <c r="I42" s="99"/>
      <c r="J42" s="100"/>
      <c r="K42" s="101"/>
      <c r="M42"/>
      <c r="N42"/>
      <c r="O42"/>
      <c r="P42"/>
    </row>
    <row r="43" spans="1:18" s="87" customFormat="1" ht="13.5" customHeight="1" x14ac:dyDescent="0.25">
      <c r="C43" s="75"/>
      <c r="D43" s="75"/>
      <c r="E43" s="75"/>
      <c r="F43" s="102"/>
      <c r="G43" s="42"/>
      <c r="H43" s="42"/>
      <c r="K43" s="103"/>
      <c r="M43"/>
      <c r="N43"/>
      <c r="O43"/>
      <c r="P43"/>
    </row>
    <row r="44" spans="1:18" s="87" customFormat="1" x14ac:dyDescent="0.2">
      <c r="C44" s="75"/>
      <c r="D44" s="75"/>
      <c r="E44" s="75"/>
      <c r="F44" s="104" t="s">
        <v>835</v>
      </c>
      <c r="G44" s="75"/>
      <c r="K44" s="103"/>
    </row>
    <row r="45" spans="1:18" s="75" customFormat="1" ht="13.5" thickBot="1" x14ac:dyDescent="0.25">
      <c r="F45" s="105" t="s">
        <v>836</v>
      </c>
      <c r="G45" s="106"/>
      <c r="H45" s="106"/>
      <c r="I45" s="106"/>
      <c r="J45" s="106"/>
      <c r="K45" s="107"/>
    </row>
    <row r="46" spans="1:18" s="75" customFormat="1" x14ac:dyDescent="0.2"/>
    <row r="47" spans="1:18" s="75" customFormat="1" x14ac:dyDescent="0.2">
      <c r="C47" s="3"/>
      <c r="D47" s="3"/>
      <c r="E47" s="3"/>
      <c r="F47" s="3"/>
      <c r="G47" s="3"/>
    </row>
    <row r="48" spans="1:18" s="75" customFormat="1" x14ac:dyDescent="0.2">
      <c r="C48" s="3"/>
      <c r="D48" s="3"/>
      <c r="E48" s="3"/>
      <c r="F48" s="3"/>
      <c r="G48" s="3"/>
      <c r="R48" s="78"/>
    </row>
    <row r="49" spans="9:18" x14ac:dyDescent="0.2">
      <c r="R49" s="108"/>
    </row>
    <row r="54" spans="9:18" x14ac:dyDescent="0.2">
      <c r="I54" s="17" t="s">
        <v>837</v>
      </c>
    </row>
  </sheetData>
  <sheetProtection algorithmName="SHA-512" hashValue="B+9Z6+HlO1ye01UYJq0GDU//Swx+rzSdn1nxW+/pMBZOSeVrzAdexAVmoLHlJRGsNaWJM2nxeP36utt4VbIU/Q==" saltValue="+cFdkd/FSw8ykI6sP+mYXQ==" spinCount="100000" sheet="1" objects="1" scenarios="1" selectLockedCells="1"/>
  <mergeCells count="9">
    <mergeCell ref="D33:G33"/>
    <mergeCell ref="I33:M33"/>
    <mergeCell ref="M2:N2"/>
    <mergeCell ref="E10:F10"/>
    <mergeCell ref="I10:M10"/>
    <mergeCell ref="E13:F13"/>
    <mergeCell ref="I13:M13"/>
    <mergeCell ref="E16:F16"/>
    <mergeCell ref="I16:M16"/>
  </mergeCells>
  <dataValidations count="1">
    <dataValidation type="textLength" allowBlank="1" showInputMessage="1" showErrorMessage="1" errorTitle="INVALID PASSCODE" error="Your passcode must have 5 digits.  If you have not received a passcode, please contact DCH." promptTitle="ENTER PASSCODE" prompt="Enter the passcode which was sent to you by DCH.  If you have not received a passcode, please contact DCH." sqref="G42 JC42 SY42 ACU42 AMQ42 AWM42 BGI42 BQE42 CAA42 CJW42 CTS42 DDO42 DNK42 DXG42 EHC42 EQY42 FAU42 FKQ42 FUM42 GEI42 GOE42 GYA42 HHW42 HRS42 IBO42 ILK42 IVG42 JFC42 JOY42 JYU42 KIQ42 KSM42 LCI42 LME42 LWA42 MFW42 MPS42 MZO42 NJK42 NTG42 ODC42 OMY42 OWU42 PGQ42 PQM42 QAI42 QKE42 QUA42 RDW42 RNS42 RXO42 SHK42 SRG42 TBC42 TKY42 TUU42 UEQ42 UOM42 UYI42 VIE42 VSA42 WBW42 WLS42 WVO42 G65578 JC65578 SY65578 ACU65578 AMQ65578 AWM65578 BGI65578 BQE65578 CAA65578 CJW65578 CTS65578 DDO65578 DNK65578 DXG65578 EHC65578 EQY65578 FAU65578 FKQ65578 FUM65578 GEI65578 GOE65578 GYA65578 HHW65578 HRS65578 IBO65578 ILK65578 IVG65578 JFC65578 JOY65578 JYU65578 KIQ65578 KSM65578 LCI65578 LME65578 LWA65578 MFW65578 MPS65578 MZO65578 NJK65578 NTG65578 ODC65578 OMY65578 OWU65578 PGQ65578 PQM65578 QAI65578 QKE65578 QUA65578 RDW65578 RNS65578 RXO65578 SHK65578 SRG65578 TBC65578 TKY65578 TUU65578 UEQ65578 UOM65578 UYI65578 VIE65578 VSA65578 WBW65578 WLS65578 WVO65578 G131114 JC131114 SY131114 ACU131114 AMQ131114 AWM131114 BGI131114 BQE131114 CAA131114 CJW131114 CTS131114 DDO131114 DNK131114 DXG131114 EHC131114 EQY131114 FAU131114 FKQ131114 FUM131114 GEI131114 GOE131114 GYA131114 HHW131114 HRS131114 IBO131114 ILK131114 IVG131114 JFC131114 JOY131114 JYU131114 KIQ131114 KSM131114 LCI131114 LME131114 LWA131114 MFW131114 MPS131114 MZO131114 NJK131114 NTG131114 ODC131114 OMY131114 OWU131114 PGQ131114 PQM131114 QAI131114 QKE131114 QUA131114 RDW131114 RNS131114 RXO131114 SHK131114 SRG131114 TBC131114 TKY131114 TUU131114 UEQ131114 UOM131114 UYI131114 VIE131114 VSA131114 WBW131114 WLS131114 WVO131114 G196650 JC196650 SY196650 ACU196650 AMQ196650 AWM196650 BGI196650 BQE196650 CAA196650 CJW196650 CTS196650 DDO196650 DNK196650 DXG196650 EHC196650 EQY196650 FAU196650 FKQ196650 FUM196650 GEI196650 GOE196650 GYA196650 HHW196650 HRS196650 IBO196650 ILK196650 IVG196650 JFC196650 JOY196650 JYU196650 KIQ196650 KSM196650 LCI196650 LME196650 LWA196650 MFW196650 MPS196650 MZO196650 NJK196650 NTG196650 ODC196650 OMY196650 OWU196650 PGQ196650 PQM196650 QAI196650 QKE196650 QUA196650 RDW196650 RNS196650 RXO196650 SHK196650 SRG196650 TBC196650 TKY196650 TUU196650 UEQ196650 UOM196650 UYI196650 VIE196650 VSA196650 WBW196650 WLS196650 WVO196650 G262186 JC262186 SY262186 ACU262186 AMQ262186 AWM262186 BGI262186 BQE262186 CAA262186 CJW262186 CTS262186 DDO262186 DNK262186 DXG262186 EHC262186 EQY262186 FAU262186 FKQ262186 FUM262186 GEI262186 GOE262186 GYA262186 HHW262186 HRS262186 IBO262186 ILK262186 IVG262186 JFC262186 JOY262186 JYU262186 KIQ262186 KSM262186 LCI262186 LME262186 LWA262186 MFW262186 MPS262186 MZO262186 NJK262186 NTG262186 ODC262186 OMY262186 OWU262186 PGQ262186 PQM262186 QAI262186 QKE262186 QUA262186 RDW262186 RNS262186 RXO262186 SHK262186 SRG262186 TBC262186 TKY262186 TUU262186 UEQ262186 UOM262186 UYI262186 VIE262186 VSA262186 WBW262186 WLS262186 WVO262186 G327722 JC327722 SY327722 ACU327722 AMQ327722 AWM327722 BGI327722 BQE327722 CAA327722 CJW327722 CTS327722 DDO327722 DNK327722 DXG327722 EHC327722 EQY327722 FAU327722 FKQ327722 FUM327722 GEI327722 GOE327722 GYA327722 HHW327722 HRS327722 IBO327722 ILK327722 IVG327722 JFC327722 JOY327722 JYU327722 KIQ327722 KSM327722 LCI327722 LME327722 LWA327722 MFW327722 MPS327722 MZO327722 NJK327722 NTG327722 ODC327722 OMY327722 OWU327722 PGQ327722 PQM327722 QAI327722 QKE327722 QUA327722 RDW327722 RNS327722 RXO327722 SHK327722 SRG327722 TBC327722 TKY327722 TUU327722 UEQ327722 UOM327722 UYI327722 VIE327722 VSA327722 WBW327722 WLS327722 WVO327722 G393258 JC393258 SY393258 ACU393258 AMQ393258 AWM393258 BGI393258 BQE393258 CAA393258 CJW393258 CTS393258 DDO393258 DNK393258 DXG393258 EHC393258 EQY393258 FAU393258 FKQ393258 FUM393258 GEI393258 GOE393258 GYA393258 HHW393258 HRS393258 IBO393258 ILK393258 IVG393258 JFC393258 JOY393258 JYU393258 KIQ393258 KSM393258 LCI393258 LME393258 LWA393258 MFW393258 MPS393258 MZO393258 NJK393258 NTG393258 ODC393258 OMY393258 OWU393258 PGQ393258 PQM393258 QAI393258 QKE393258 QUA393258 RDW393258 RNS393258 RXO393258 SHK393258 SRG393258 TBC393258 TKY393258 TUU393258 UEQ393258 UOM393258 UYI393258 VIE393258 VSA393258 WBW393258 WLS393258 WVO393258 G458794 JC458794 SY458794 ACU458794 AMQ458794 AWM458794 BGI458794 BQE458794 CAA458794 CJW458794 CTS458794 DDO458794 DNK458794 DXG458794 EHC458794 EQY458794 FAU458794 FKQ458794 FUM458794 GEI458794 GOE458794 GYA458794 HHW458794 HRS458794 IBO458794 ILK458794 IVG458794 JFC458794 JOY458794 JYU458794 KIQ458794 KSM458794 LCI458794 LME458794 LWA458794 MFW458794 MPS458794 MZO458794 NJK458794 NTG458794 ODC458794 OMY458794 OWU458794 PGQ458794 PQM458794 QAI458794 QKE458794 QUA458794 RDW458794 RNS458794 RXO458794 SHK458794 SRG458794 TBC458794 TKY458794 TUU458794 UEQ458794 UOM458794 UYI458794 VIE458794 VSA458794 WBW458794 WLS458794 WVO458794 G524330 JC524330 SY524330 ACU524330 AMQ524330 AWM524330 BGI524330 BQE524330 CAA524330 CJW524330 CTS524330 DDO524330 DNK524330 DXG524330 EHC524330 EQY524330 FAU524330 FKQ524330 FUM524330 GEI524330 GOE524330 GYA524330 HHW524330 HRS524330 IBO524330 ILK524330 IVG524330 JFC524330 JOY524330 JYU524330 KIQ524330 KSM524330 LCI524330 LME524330 LWA524330 MFW524330 MPS524330 MZO524330 NJK524330 NTG524330 ODC524330 OMY524330 OWU524330 PGQ524330 PQM524330 QAI524330 QKE524330 QUA524330 RDW524330 RNS524330 RXO524330 SHK524330 SRG524330 TBC524330 TKY524330 TUU524330 UEQ524330 UOM524330 UYI524330 VIE524330 VSA524330 WBW524330 WLS524330 WVO524330 G589866 JC589866 SY589866 ACU589866 AMQ589866 AWM589866 BGI589866 BQE589866 CAA589866 CJW589866 CTS589866 DDO589866 DNK589866 DXG589866 EHC589866 EQY589866 FAU589866 FKQ589866 FUM589866 GEI589866 GOE589866 GYA589866 HHW589866 HRS589866 IBO589866 ILK589866 IVG589866 JFC589866 JOY589866 JYU589866 KIQ589866 KSM589866 LCI589866 LME589866 LWA589866 MFW589866 MPS589866 MZO589866 NJK589866 NTG589866 ODC589866 OMY589866 OWU589866 PGQ589866 PQM589866 QAI589866 QKE589866 QUA589866 RDW589866 RNS589866 RXO589866 SHK589866 SRG589866 TBC589866 TKY589866 TUU589866 UEQ589866 UOM589866 UYI589866 VIE589866 VSA589866 WBW589866 WLS589866 WVO589866 G655402 JC655402 SY655402 ACU655402 AMQ655402 AWM655402 BGI655402 BQE655402 CAA655402 CJW655402 CTS655402 DDO655402 DNK655402 DXG655402 EHC655402 EQY655402 FAU655402 FKQ655402 FUM655402 GEI655402 GOE655402 GYA655402 HHW655402 HRS655402 IBO655402 ILK655402 IVG655402 JFC655402 JOY655402 JYU655402 KIQ655402 KSM655402 LCI655402 LME655402 LWA655402 MFW655402 MPS655402 MZO655402 NJK655402 NTG655402 ODC655402 OMY655402 OWU655402 PGQ655402 PQM655402 QAI655402 QKE655402 QUA655402 RDW655402 RNS655402 RXO655402 SHK655402 SRG655402 TBC655402 TKY655402 TUU655402 UEQ655402 UOM655402 UYI655402 VIE655402 VSA655402 WBW655402 WLS655402 WVO655402 G720938 JC720938 SY720938 ACU720938 AMQ720938 AWM720938 BGI720938 BQE720938 CAA720938 CJW720938 CTS720938 DDO720938 DNK720938 DXG720938 EHC720938 EQY720938 FAU720938 FKQ720938 FUM720938 GEI720938 GOE720938 GYA720938 HHW720938 HRS720938 IBO720938 ILK720938 IVG720938 JFC720938 JOY720938 JYU720938 KIQ720938 KSM720938 LCI720938 LME720938 LWA720938 MFW720938 MPS720938 MZO720938 NJK720938 NTG720938 ODC720938 OMY720938 OWU720938 PGQ720938 PQM720938 QAI720938 QKE720938 QUA720938 RDW720938 RNS720938 RXO720938 SHK720938 SRG720938 TBC720938 TKY720938 TUU720938 UEQ720938 UOM720938 UYI720938 VIE720938 VSA720938 WBW720938 WLS720938 WVO720938 G786474 JC786474 SY786474 ACU786474 AMQ786474 AWM786474 BGI786474 BQE786474 CAA786474 CJW786474 CTS786474 DDO786474 DNK786474 DXG786474 EHC786474 EQY786474 FAU786474 FKQ786474 FUM786474 GEI786474 GOE786474 GYA786474 HHW786474 HRS786474 IBO786474 ILK786474 IVG786474 JFC786474 JOY786474 JYU786474 KIQ786474 KSM786474 LCI786474 LME786474 LWA786474 MFW786474 MPS786474 MZO786474 NJK786474 NTG786474 ODC786474 OMY786474 OWU786474 PGQ786474 PQM786474 QAI786474 QKE786474 QUA786474 RDW786474 RNS786474 RXO786474 SHK786474 SRG786474 TBC786474 TKY786474 TUU786474 UEQ786474 UOM786474 UYI786474 VIE786474 VSA786474 WBW786474 WLS786474 WVO786474 G852010 JC852010 SY852010 ACU852010 AMQ852010 AWM852010 BGI852010 BQE852010 CAA852010 CJW852010 CTS852010 DDO852010 DNK852010 DXG852010 EHC852010 EQY852010 FAU852010 FKQ852010 FUM852010 GEI852010 GOE852010 GYA852010 HHW852010 HRS852010 IBO852010 ILK852010 IVG852010 JFC852010 JOY852010 JYU852010 KIQ852010 KSM852010 LCI852010 LME852010 LWA852010 MFW852010 MPS852010 MZO852010 NJK852010 NTG852010 ODC852010 OMY852010 OWU852010 PGQ852010 PQM852010 QAI852010 QKE852010 QUA852010 RDW852010 RNS852010 RXO852010 SHK852010 SRG852010 TBC852010 TKY852010 TUU852010 UEQ852010 UOM852010 UYI852010 VIE852010 VSA852010 WBW852010 WLS852010 WVO852010 G917546 JC917546 SY917546 ACU917546 AMQ917546 AWM917546 BGI917546 BQE917546 CAA917546 CJW917546 CTS917546 DDO917546 DNK917546 DXG917546 EHC917546 EQY917546 FAU917546 FKQ917546 FUM917546 GEI917546 GOE917546 GYA917546 HHW917546 HRS917546 IBO917546 ILK917546 IVG917546 JFC917546 JOY917546 JYU917546 KIQ917546 KSM917546 LCI917546 LME917546 LWA917546 MFW917546 MPS917546 MZO917546 NJK917546 NTG917546 ODC917546 OMY917546 OWU917546 PGQ917546 PQM917546 QAI917546 QKE917546 QUA917546 RDW917546 RNS917546 RXO917546 SHK917546 SRG917546 TBC917546 TKY917546 TUU917546 UEQ917546 UOM917546 UYI917546 VIE917546 VSA917546 WBW917546 WLS917546 WVO917546 G983082 JC983082 SY983082 ACU983082 AMQ983082 AWM983082 BGI983082 BQE983082 CAA983082 CJW983082 CTS983082 DDO983082 DNK983082 DXG983082 EHC983082 EQY983082 FAU983082 FKQ983082 FUM983082 GEI983082 GOE983082 GYA983082 HHW983082 HRS983082 IBO983082 ILK983082 IVG983082 JFC983082 JOY983082 JYU983082 KIQ983082 KSM983082 LCI983082 LME983082 LWA983082 MFW983082 MPS983082 MZO983082 NJK983082 NTG983082 ODC983082 OMY983082 OWU983082 PGQ983082 PQM983082 QAI983082 QKE983082 QUA983082 RDW983082 RNS983082 RXO983082 SHK983082 SRG983082 TBC983082 TKY983082 TUU983082 UEQ983082 UOM983082 UYI983082 VIE983082 VSA983082 WBW983082 WLS983082 WVO983082">
      <formula1>5</formula1>
      <formula2>5</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54"/>
  <sheetViews>
    <sheetView topLeftCell="D13" workbookViewId="0">
      <selection activeCell="K14" sqref="K14"/>
    </sheetView>
  </sheetViews>
  <sheetFormatPr defaultRowHeight="12.75" x14ac:dyDescent="0.2"/>
  <cols>
    <col min="1" max="1" width="4.140625" style="3" customWidth="1"/>
    <col min="2" max="2" width="11.42578125" style="3" customWidth="1"/>
    <col min="3" max="3" width="4" style="3" bestFit="1" customWidth="1"/>
    <col min="4" max="4" width="12.5703125" style="3" customWidth="1"/>
    <col min="5" max="5" width="10.42578125" style="3" customWidth="1"/>
    <col min="6" max="6" width="2" style="3" customWidth="1"/>
    <col min="7" max="7" width="10.42578125" style="3" bestFit="1" customWidth="1"/>
    <col min="8" max="8" width="12.28515625" style="3" customWidth="1"/>
    <col min="9" max="9" width="2" style="3" customWidth="1"/>
    <col min="10" max="10" width="9.140625" style="3"/>
    <col min="11" max="11" width="11" style="3" customWidth="1"/>
    <col min="12" max="12" width="2" style="3" customWidth="1"/>
    <col min="13" max="13" width="10.42578125" style="3" customWidth="1"/>
    <col min="14" max="14" width="11" style="3" customWidth="1"/>
    <col min="15" max="15" width="2" style="3" customWidth="1"/>
    <col min="16" max="16" width="12.140625" style="3" bestFit="1" customWidth="1"/>
    <col min="17" max="17" width="12.85546875" style="3" customWidth="1"/>
    <col min="18" max="18" width="11" style="3" customWidth="1"/>
    <col min="19" max="19" width="8.85546875" style="3" bestFit="1" customWidth="1"/>
    <col min="20" max="20" width="13.42578125" style="3" bestFit="1" customWidth="1"/>
    <col min="21" max="256" width="9.140625" style="3"/>
    <col min="257" max="257" width="4.140625" style="3" customWidth="1"/>
    <col min="258" max="258" width="11.42578125" style="3" customWidth="1"/>
    <col min="259" max="259" width="4" style="3" bestFit="1" customWidth="1"/>
    <col min="260" max="260" width="12.5703125" style="3" customWidth="1"/>
    <col min="261" max="261" width="10.42578125" style="3" customWidth="1"/>
    <col min="262" max="262" width="2" style="3" customWidth="1"/>
    <col min="263" max="263" width="10.42578125" style="3" bestFit="1" customWidth="1"/>
    <col min="264" max="264" width="12.28515625" style="3" customWidth="1"/>
    <col min="265" max="265" width="2" style="3" customWidth="1"/>
    <col min="266" max="266" width="9.140625" style="3"/>
    <col min="267" max="267" width="11" style="3" customWidth="1"/>
    <col min="268" max="268" width="2" style="3" customWidth="1"/>
    <col min="269" max="269" width="10.42578125" style="3" customWidth="1"/>
    <col min="270" max="270" width="11" style="3" customWidth="1"/>
    <col min="271" max="271" width="2" style="3" customWidth="1"/>
    <col min="272" max="272" width="12.140625" style="3" bestFit="1" customWidth="1"/>
    <col min="273" max="273" width="12.85546875" style="3" customWidth="1"/>
    <col min="274" max="274" width="11" style="3" customWidth="1"/>
    <col min="275" max="275" width="8.85546875" style="3" bestFit="1" customWidth="1"/>
    <col min="276" max="276" width="13.42578125" style="3" bestFit="1" customWidth="1"/>
    <col min="277" max="512" width="9.140625" style="3"/>
    <col min="513" max="513" width="4.140625" style="3" customWidth="1"/>
    <col min="514" max="514" width="11.42578125" style="3" customWidth="1"/>
    <col min="515" max="515" width="4" style="3" bestFit="1" customWidth="1"/>
    <col min="516" max="516" width="12.5703125" style="3" customWidth="1"/>
    <col min="517" max="517" width="10.42578125" style="3" customWidth="1"/>
    <col min="518" max="518" width="2" style="3" customWidth="1"/>
    <col min="519" max="519" width="10.42578125" style="3" bestFit="1" customWidth="1"/>
    <col min="520" max="520" width="12.28515625" style="3" customWidth="1"/>
    <col min="521" max="521" width="2" style="3" customWidth="1"/>
    <col min="522" max="522" width="9.140625" style="3"/>
    <col min="523" max="523" width="11" style="3" customWidth="1"/>
    <col min="524" max="524" width="2" style="3" customWidth="1"/>
    <col min="525" max="525" width="10.42578125" style="3" customWidth="1"/>
    <col min="526" max="526" width="11" style="3" customWidth="1"/>
    <col min="527" max="527" width="2" style="3" customWidth="1"/>
    <col min="528" max="528" width="12.140625" style="3" bestFit="1" customWidth="1"/>
    <col min="529" max="529" width="12.85546875" style="3" customWidth="1"/>
    <col min="530" max="530" width="11" style="3" customWidth="1"/>
    <col min="531" max="531" width="8.85546875" style="3" bestFit="1" customWidth="1"/>
    <col min="532" max="532" width="13.42578125" style="3" bestFit="1" customWidth="1"/>
    <col min="533" max="768" width="9.140625" style="3"/>
    <col min="769" max="769" width="4.140625" style="3" customWidth="1"/>
    <col min="770" max="770" width="11.42578125" style="3" customWidth="1"/>
    <col min="771" max="771" width="4" style="3" bestFit="1" customWidth="1"/>
    <col min="772" max="772" width="12.5703125" style="3" customWidth="1"/>
    <col min="773" max="773" width="10.42578125" style="3" customWidth="1"/>
    <col min="774" max="774" width="2" style="3" customWidth="1"/>
    <col min="775" max="775" width="10.42578125" style="3" bestFit="1" customWidth="1"/>
    <col min="776" max="776" width="12.28515625" style="3" customWidth="1"/>
    <col min="777" max="777" width="2" style="3" customWidth="1"/>
    <col min="778" max="778" width="9.140625" style="3"/>
    <col min="779" max="779" width="11" style="3" customWidth="1"/>
    <col min="780" max="780" width="2" style="3" customWidth="1"/>
    <col min="781" max="781" width="10.42578125" style="3" customWidth="1"/>
    <col min="782" max="782" width="11" style="3" customWidth="1"/>
    <col min="783" max="783" width="2" style="3" customWidth="1"/>
    <col min="784" max="784" width="12.140625" style="3" bestFit="1" customWidth="1"/>
    <col min="785" max="785" width="12.85546875" style="3" customWidth="1"/>
    <col min="786" max="786" width="11" style="3" customWidth="1"/>
    <col min="787" max="787" width="8.85546875" style="3" bestFit="1" customWidth="1"/>
    <col min="788" max="788" width="13.42578125" style="3" bestFit="1" customWidth="1"/>
    <col min="789" max="1024" width="9.140625" style="3"/>
    <col min="1025" max="1025" width="4.140625" style="3" customWidth="1"/>
    <col min="1026" max="1026" width="11.42578125" style="3" customWidth="1"/>
    <col min="1027" max="1027" width="4" style="3" bestFit="1" customWidth="1"/>
    <col min="1028" max="1028" width="12.5703125" style="3" customWidth="1"/>
    <col min="1029" max="1029" width="10.42578125" style="3" customWidth="1"/>
    <col min="1030" max="1030" width="2" style="3" customWidth="1"/>
    <col min="1031" max="1031" width="10.42578125" style="3" bestFit="1" customWidth="1"/>
    <col min="1032" max="1032" width="12.28515625" style="3" customWidth="1"/>
    <col min="1033" max="1033" width="2" style="3" customWidth="1"/>
    <col min="1034" max="1034" width="9.140625" style="3"/>
    <col min="1035" max="1035" width="11" style="3" customWidth="1"/>
    <col min="1036" max="1036" width="2" style="3" customWidth="1"/>
    <col min="1037" max="1037" width="10.42578125" style="3" customWidth="1"/>
    <col min="1038" max="1038" width="11" style="3" customWidth="1"/>
    <col min="1039" max="1039" width="2" style="3" customWidth="1"/>
    <col min="1040" max="1040" width="12.140625" style="3" bestFit="1" customWidth="1"/>
    <col min="1041" max="1041" width="12.85546875" style="3" customWidth="1"/>
    <col min="1042" max="1042" width="11" style="3" customWidth="1"/>
    <col min="1043" max="1043" width="8.85546875" style="3" bestFit="1" customWidth="1"/>
    <col min="1044" max="1044" width="13.42578125" style="3" bestFit="1" customWidth="1"/>
    <col min="1045" max="1280" width="9.140625" style="3"/>
    <col min="1281" max="1281" width="4.140625" style="3" customWidth="1"/>
    <col min="1282" max="1282" width="11.42578125" style="3" customWidth="1"/>
    <col min="1283" max="1283" width="4" style="3" bestFit="1" customWidth="1"/>
    <col min="1284" max="1284" width="12.5703125" style="3" customWidth="1"/>
    <col min="1285" max="1285" width="10.42578125" style="3" customWidth="1"/>
    <col min="1286" max="1286" width="2" style="3" customWidth="1"/>
    <col min="1287" max="1287" width="10.42578125" style="3" bestFit="1" customWidth="1"/>
    <col min="1288" max="1288" width="12.28515625" style="3" customWidth="1"/>
    <col min="1289" max="1289" width="2" style="3" customWidth="1"/>
    <col min="1290" max="1290" width="9.140625" style="3"/>
    <col min="1291" max="1291" width="11" style="3" customWidth="1"/>
    <col min="1292" max="1292" width="2" style="3" customWidth="1"/>
    <col min="1293" max="1293" width="10.42578125" style="3" customWidth="1"/>
    <col min="1294" max="1294" width="11" style="3" customWidth="1"/>
    <col min="1295" max="1295" width="2" style="3" customWidth="1"/>
    <col min="1296" max="1296" width="12.140625" style="3" bestFit="1" customWidth="1"/>
    <col min="1297" max="1297" width="12.85546875" style="3" customWidth="1"/>
    <col min="1298" max="1298" width="11" style="3" customWidth="1"/>
    <col min="1299" max="1299" width="8.85546875" style="3" bestFit="1" customWidth="1"/>
    <col min="1300" max="1300" width="13.42578125" style="3" bestFit="1" customWidth="1"/>
    <col min="1301" max="1536" width="9.140625" style="3"/>
    <col min="1537" max="1537" width="4.140625" style="3" customWidth="1"/>
    <col min="1538" max="1538" width="11.42578125" style="3" customWidth="1"/>
    <col min="1539" max="1539" width="4" style="3" bestFit="1" customWidth="1"/>
    <col min="1540" max="1540" width="12.5703125" style="3" customWidth="1"/>
    <col min="1541" max="1541" width="10.42578125" style="3" customWidth="1"/>
    <col min="1542" max="1542" width="2" style="3" customWidth="1"/>
    <col min="1543" max="1543" width="10.42578125" style="3" bestFit="1" customWidth="1"/>
    <col min="1544" max="1544" width="12.28515625" style="3" customWidth="1"/>
    <col min="1545" max="1545" width="2" style="3" customWidth="1"/>
    <col min="1546" max="1546" width="9.140625" style="3"/>
    <col min="1547" max="1547" width="11" style="3" customWidth="1"/>
    <col min="1548" max="1548" width="2" style="3" customWidth="1"/>
    <col min="1549" max="1549" width="10.42578125" style="3" customWidth="1"/>
    <col min="1550" max="1550" width="11" style="3" customWidth="1"/>
    <col min="1551" max="1551" width="2" style="3" customWidth="1"/>
    <col min="1552" max="1552" width="12.140625" style="3" bestFit="1" customWidth="1"/>
    <col min="1553" max="1553" width="12.85546875" style="3" customWidth="1"/>
    <col min="1554" max="1554" width="11" style="3" customWidth="1"/>
    <col min="1555" max="1555" width="8.85546875" style="3" bestFit="1" customWidth="1"/>
    <col min="1556" max="1556" width="13.42578125" style="3" bestFit="1" customWidth="1"/>
    <col min="1557" max="1792" width="9.140625" style="3"/>
    <col min="1793" max="1793" width="4.140625" style="3" customWidth="1"/>
    <col min="1794" max="1794" width="11.42578125" style="3" customWidth="1"/>
    <col min="1795" max="1795" width="4" style="3" bestFit="1" customWidth="1"/>
    <col min="1796" max="1796" width="12.5703125" style="3" customWidth="1"/>
    <col min="1797" max="1797" width="10.42578125" style="3" customWidth="1"/>
    <col min="1798" max="1798" width="2" style="3" customWidth="1"/>
    <col min="1799" max="1799" width="10.42578125" style="3" bestFit="1" customWidth="1"/>
    <col min="1800" max="1800" width="12.28515625" style="3" customWidth="1"/>
    <col min="1801" max="1801" width="2" style="3" customWidth="1"/>
    <col min="1802" max="1802" width="9.140625" style="3"/>
    <col min="1803" max="1803" width="11" style="3" customWidth="1"/>
    <col min="1804" max="1804" width="2" style="3" customWidth="1"/>
    <col min="1805" max="1805" width="10.42578125" style="3" customWidth="1"/>
    <col min="1806" max="1806" width="11" style="3" customWidth="1"/>
    <col min="1807" max="1807" width="2" style="3" customWidth="1"/>
    <col min="1808" max="1808" width="12.140625" style="3" bestFit="1" customWidth="1"/>
    <col min="1809" max="1809" width="12.85546875" style="3" customWidth="1"/>
    <col min="1810" max="1810" width="11" style="3" customWidth="1"/>
    <col min="1811" max="1811" width="8.85546875" style="3" bestFit="1" customWidth="1"/>
    <col min="1812" max="1812" width="13.42578125" style="3" bestFit="1" customWidth="1"/>
    <col min="1813" max="2048" width="9.140625" style="3"/>
    <col min="2049" max="2049" width="4.140625" style="3" customWidth="1"/>
    <col min="2050" max="2050" width="11.42578125" style="3" customWidth="1"/>
    <col min="2051" max="2051" width="4" style="3" bestFit="1" customWidth="1"/>
    <col min="2052" max="2052" width="12.5703125" style="3" customWidth="1"/>
    <col min="2053" max="2053" width="10.42578125" style="3" customWidth="1"/>
    <col min="2054" max="2054" width="2" style="3" customWidth="1"/>
    <col min="2055" max="2055" width="10.42578125" style="3" bestFit="1" customWidth="1"/>
    <col min="2056" max="2056" width="12.28515625" style="3" customWidth="1"/>
    <col min="2057" max="2057" width="2" style="3" customWidth="1"/>
    <col min="2058" max="2058" width="9.140625" style="3"/>
    <col min="2059" max="2059" width="11" style="3" customWidth="1"/>
    <col min="2060" max="2060" width="2" style="3" customWidth="1"/>
    <col min="2061" max="2061" width="10.42578125" style="3" customWidth="1"/>
    <col min="2062" max="2062" width="11" style="3" customWidth="1"/>
    <col min="2063" max="2063" width="2" style="3" customWidth="1"/>
    <col min="2064" max="2064" width="12.140625" style="3" bestFit="1" customWidth="1"/>
    <col min="2065" max="2065" width="12.85546875" style="3" customWidth="1"/>
    <col min="2066" max="2066" width="11" style="3" customWidth="1"/>
    <col min="2067" max="2067" width="8.85546875" style="3" bestFit="1" customWidth="1"/>
    <col min="2068" max="2068" width="13.42578125" style="3" bestFit="1" customWidth="1"/>
    <col min="2069" max="2304" width="9.140625" style="3"/>
    <col min="2305" max="2305" width="4.140625" style="3" customWidth="1"/>
    <col min="2306" max="2306" width="11.42578125" style="3" customWidth="1"/>
    <col min="2307" max="2307" width="4" style="3" bestFit="1" customWidth="1"/>
    <col min="2308" max="2308" width="12.5703125" style="3" customWidth="1"/>
    <col min="2309" max="2309" width="10.42578125" style="3" customWidth="1"/>
    <col min="2310" max="2310" width="2" style="3" customWidth="1"/>
    <col min="2311" max="2311" width="10.42578125" style="3" bestFit="1" customWidth="1"/>
    <col min="2312" max="2312" width="12.28515625" style="3" customWidth="1"/>
    <col min="2313" max="2313" width="2" style="3" customWidth="1"/>
    <col min="2314" max="2314" width="9.140625" style="3"/>
    <col min="2315" max="2315" width="11" style="3" customWidth="1"/>
    <col min="2316" max="2316" width="2" style="3" customWidth="1"/>
    <col min="2317" max="2317" width="10.42578125" style="3" customWidth="1"/>
    <col min="2318" max="2318" width="11" style="3" customWidth="1"/>
    <col min="2319" max="2319" width="2" style="3" customWidth="1"/>
    <col min="2320" max="2320" width="12.140625" style="3" bestFit="1" customWidth="1"/>
    <col min="2321" max="2321" width="12.85546875" style="3" customWidth="1"/>
    <col min="2322" max="2322" width="11" style="3" customWidth="1"/>
    <col min="2323" max="2323" width="8.85546875" style="3" bestFit="1" customWidth="1"/>
    <col min="2324" max="2324" width="13.42578125" style="3" bestFit="1" customWidth="1"/>
    <col min="2325" max="2560" width="9.140625" style="3"/>
    <col min="2561" max="2561" width="4.140625" style="3" customWidth="1"/>
    <col min="2562" max="2562" width="11.42578125" style="3" customWidth="1"/>
    <col min="2563" max="2563" width="4" style="3" bestFit="1" customWidth="1"/>
    <col min="2564" max="2564" width="12.5703125" style="3" customWidth="1"/>
    <col min="2565" max="2565" width="10.42578125" style="3" customWidth="1"/>
    <col min="2566" max="2566" width="2" style="3" customWidth="1"/>
    <col min="2567" max="2567" width="10.42578125" style="3" bestFit="1" customWidth="1"/>
    <col min="2568" max="2568" width="12.28515625" style="3" customWidth="1"/>
    <col min="2569" max="2569" width="2" style="3" customWidth="1"/>
    <col min="2570" max="2570" width="9.140625" style="3"/>
    <col min="2571" max="2571" width="11" style="3" customWidth="1"/>
    <col min="2572" max="2572" width="2" style="3" customWidth="1"/>
    <col min="2573" max="2573" width="10.42578125" style="3" customWidth="1"/>
    <col min="2574" max="2574" width="11" style="3" customWidth="1"/>
    <col min="2575" max="2575" width="2" style="3" customWidth="1"/>
    <col min="2576" max="2576" width="12.140625" style="3" bestFit="1" customWidth="1"/>
    <col min="2577" max="2577" width="12.85546875" style="3" customWidth="1"/>
    <col min="2578" max="2578" width="11" style="3" customWidth="1"/>
    <col min="2579" max="2579" width="8.85546875" style="3" bestFit="1" customWidth="1"/>
    <col min="2580" max="2580" width="13.42578125" style="3" bestFit="1" customWidth="1"/>
    <col min="2581" max="2816" width="9.140625" style="3"/>
    <col min="2817" max="2817" width="4.140625" style="3" customWidth="1"/>
    <col min="2818" max="2818" width="11.42578125" style="3" customWidth="1"/>
    <col min="2819" max="2819" width="4" style="3" bestFit="1" customWidth="1"/>
    <col min="2820" max="2820" width="12.5703125" style="3" customWidth="1"/>
    <col min="2821" max="2821" width="10.42578125" style="3" customWidth="1"/>
    <col min="2822" max="2822" width="2" style="3" customWidth="1"/>
    <col min="2823" max="2823" width="10.42578125" style="3" bestFit="1" customWidth="1"/>
    <col min="2824" max="2824" width="12.28515625" style="3" customWidth="1"/>
    <col min="2825" max="2825" width="2" style="3" customWidth="1"/>
    <col min="2826" max="2826" width="9.140625" style="3"/>
    <col min="2827" max="2827" width="11" style="3" customWidth="1"/>
    <col min="2828" max="2828" width="2" style="3" customWidth="1"/>
    <col min="2829" max="2829" width="10.42578125" style="3" customWidth="1"/>
    <col min="2830" max="2830" width="11" style="3" customWidth="1"/>
    <col min="2831" max="2831" width="2" style="3" customWidth="1"/>
    <col min="2832" max="2832" width="12.140625" style="3" bestFit="1" customWidth="1"/>
    <col min="2833" max="2833" width="12.85546875" style="3" customWidth="1"/>
    <col min="2834" max="2834" width="11" style="3" customWidth="1"/>
    <col min="2835" max="2835" width="8.85546875" style="3" bestFit="1" customWidth="1"/>
    <col min="2836" max="2836" width="13.42578125" style="3" bestFit="1" customWidth="1"/>
    <col min="2837" max="3072" width="9.140625" style="3"/>
    <col min="3073" max="3073" width="4.140625" style="3" customWidth="1"/>
    <col min="3074" max="3074" width="11.42578125" style="3" customWidth="1"/>
    <col min="3075" max="3075" width="4" style="3" bestFit="1" customWidth="1"/>
    <col min="3076" max="3076" width="12.5703125" style="3" customWidth="1"/>
    <col min="3077" max="3077" width="10.42578125" style="3" customWidth="1"/>
    <col min="3078" max="3078" width="2" style="3" customWidth="1"/>
    <col min="3079" max="3079" width="10.42578125" style="3" bestFit="1" customWidth="1"/>
    <col min="3080" max="3080" width="12.28515625" style="3" customWidth="1"/>
    <col min="3081" max="3081" width="2" style="3" customWidth="1"/>
    <col min="3082" max="3082" width="9.140625" style="3"/>
    <col min="3083" max="3083" width="11" style="3" customWidth="1"/>
    <col min="3084" max="3084" width="2" style="3" customWidth="1"/>
    <col min="3085" max="3085" width="10.42578125" style="3" customWidth="1"/>
    <col min="3086" max="3086" width="11" style="3" customWidth="1"/>
    <col min="3087" max="3087" width="2" style="3" customWidth="1"/>
    <col min="3088" max="3088" width="12.140625" style="3" bestFit="1" customWidth="1"/>
    <col min="3089" max="3089" width="12.85546875" style="3" customWidth="1"/>
    <col min="3090" max="3090" width="11" style="3" customWidth="1"/>
    <col min="3091" max="3091" width="8.85546875" style="3" bestFit="1" customWidth="1"/>
    <col min="3092" max="3092" width="13.42578125" style="3" bestFit="1" customWidth="1"/>
    <col min="3093" max="3328" width="9.140625" style="3"/>
    <col min="3329" max="3329" width="4.140625" style="3" customWidth="1"/>
    <col min="3330" max="3330" width="11.42578125" style="3" customWidth="1"/>
    <col min="3331" max="3331" width="4" style="3" bestFit="1" customWidth="1"/>
    <col min="3332" max="3332" width="12.5703125" style="3" customWidth="1"/>
    <col min="3333" max="3333" width="10.42578125" style="3" customWidth="1"/>
    <col min="3334" max="3334" width="2" style="3" customWidth="1"/>
    <col min="3335" max="3335" width="10.42578125" style="3" bestFit="1" customWidth="1"/>
    <col min="3336" max="3336" width="12.28515625" style="3" customWidth="1"/>
    <col min="3337" max="3337" width="2" style="3" customWidth="1"/>
    <col min="3338" max="3338" width="9.140625" style="3"/>
    <col min="3339" max="3339" width="11" style="3" customWidth="1"/>
    <col min="3340" max="3340" width="2" style="3" customWidth="1"/>
    <col min="3341" max="3341" width="10.42578125" style="3" customWidth="1"/>
    <col min="3342" max="3342" width="11" style="3" customWidth="1"/>
    <col min="3343" max="3343" width="2" style="3" customWidth="1"/>
    <col min="3344" max="3344" width="12.140625" style="3" bestFit="1" customWidth="1"/>
    <col min="3345" max="3345" width="12.85546875" style="3" customWidth="1"/>
    <col min="3346" max="3346" width="11" style="3" customWidth="1"/>
    <col min="3347" max="3347" width="8.85546875" style="3" bestFit="1" customWidth="1"/>
    <col min="3348" max="3348" width="13.42578125" style="3" bestFit="1" customWidth="1"/>
    <col min="3349" max="3584" width="9.140625" style="3"/>
    <col min="3585" max="3585" width="4.140625" style="3" customWidth="1"/>
    <col min="3586" max="3586" width="11.42578125" style="3" customWidth="1"/>
    <col min="3587" max="3587" width="4" style="3" bestFit="1" customWidth="1"/>
    <col min="3588" max="3588" width="12.5703125" style="3" customWidth="1"/>
    <col min="3589" max="3589" width="10.42578125" style="3" customWidth="1"/>
    <col min="3590" max="3590" width="2" style="3" customWidth="1"/>
    <col min="3591" max="3591" width="10.42578125" style="3" bestFit="1" customWidth="1"/>
    <col min="3592" max="3592" width="12.28515625" style="3" customWidth="1"/>
    <col min="3593" max="3593" width="2" style="3" customWidth="1"/>
    <col min="3594" max="3594" width="9.140625" style="3"/>
    <col min="3595" max="3595" width="11" style="3" customWidth="1"/>
    <col min="3596" max="3596" width="2" style="3" customWidth="1"/>
    <col min="3597" max="3597" width="10.42578125" style="3" customWidth="1"/>
    <col min="3598" max="3598" width="11" style="3" customWidth="1"/>
    <col min="3599" max="3599" width="2" style="3" customWidth="1"/>
    <col min="3600" max="3600" width="12.140625" style="3" bestFit="1" customWidth="1"/>
    <col min="3601" max="3601" width="12.85546875" style="3" customWidth="1"/>
    <col min="3602" max="3602" width="11" style="3" customWidth="1"/>
    <col min="3603" max="3603" width="8.85546875" style="3" bestFit="1" customWidth="1"/>
    <col min="3604" max="3604" width="13.42578125" style="3" bestFit="1" customWidth="1"/>
    <col min="3605" max="3840" width="9.140625" style="3"/>
    <col min="3841" max="3841" width="4.140625" style="3" customWidth="1"/>
    <col min="3842" max="3842" width="11.42578125" style="3" customWidth="1"/>
    <col min="3843" max="3843" width="4" style="3" bestFit="1" customWidth="1"/>
    <col min="3844" max="3844" width="12.5703125" style="3" customWidth="1"/>
    <col min="3845" max="3845" width="10.42578125" style="3" customWidth="1"/>
    <col min="3846" max="3846" width="2" style="3" customWidth="1"/>
    <col min="3847" max="3847" width="10.42578125" style="3" bestFit="1" customWidth="1"/>
    <col min="3848" max="3848" width="12.28515625" style="3" customWidth="1"/>
    <col min="3849" max="3849" width="2" style="3" customWidth="1"/>
    <col min="3850" max="3850" width="9.140625" style="3"/>
    <col min="3851" max="3851" width="11" style="3" customWidth="1"/>
    <col min="3852" max="3852" width="2" style="3" customWidth="1"/>
    <col min="3853" max="3853" width="10.42578125" style="3" customWidth="1"/>
    <col min="3854" max="3854" width="11" style="3" customWidth="1"/>
    <col min="3855" max="3855" width="2" style="3" customWidth="1"/>
    <col min="3856" max="3856" width="12.140625" style="3" bestFit="1" customWidth="1"/>
    <col min="3857" max="3857" width="12.85546875" style="3" customWidth="1"/>
    <col min="3858" max="3858" width="11" style="3" customWidth="1"/>
    <col min="3859" max="3859" width="8.85546875" style="3" bestFit="1" customWidth="1"/>
    <col min="3860" max="3860" width="13.42578125" style="3" bestFit="1" customWidth="1"/>
    <col min="3861" max="4096" width="9.140625" style="3"/>
    <col min="4097" max="4097" width="4.140625" style="3" customWidth="1"/>
    <col min="4098" max="4098" width="11.42578125" style="3" customWidth="1"/>
    <col min="4099" max="4099" width="4" style="3" bestFit="1" customWidth="1"/>
    <col min="4100" max="4100" width="12.5703125" style="3" customWidth="1"/>
    <col min="4101" max="4101" width="10.42578125" style="3" customWidth="1"/>
    <col min="4102" max="4102" width="2" style="3" customWidth="1"/>
    <col min="4103" max="4103" width="10.42578125" style="3" bestFit="1" customWidth="1"/>
    <col min="4104" max="4104" width="12.28515625" style="3" customWidth="1"/>
    <col min="4105" max="4105" width="2" style="3" customWidth="1"/>
    <col min="4106" max="4106" width="9.140625" style="3"/>
    <col min="4107" max="4107" width="11" style="3" customWidth="1"/>
    <col min="4108" max="4108" width="2" style="3" customWidth="1"/>
    <col min="4109" max="4109" width="10.42578125" style="3" customWidth="1"/>
    <col min="4110" max="4110" width="11" style="3" customWidth="1"/>
    <col min="4111" max="4111" width="2" style="3" customWidth="1"/>
    <col min="4112" max="4112" width="12.140625" style="3" bestFit="1" customWidth="1"/>
    <col min="4113" max="4113" width="12.85546875" style="3" customWidth="1"/>
    <col min="4114" max="4114" width="11" style="3" customWidth="1"/>
    <col min="4115" max="4115" width="8.85546875" style="3" bestFit="1" customWidth="1"/>
    <col min="4116" max="4116" width="13.42578125" style="3" bestFit="1" customWidth="1"/>
    <col min="4117" max="4352" width="9.140625" style="3"/>
    <col min="4353" max="4353" width="4.140625" style="3" customWidth="1"/>
    <col min="4354" max="4354" width="11.42578125" style="3" customWidth="1"/>
    <col min="4355" max="4355" width="4" style="3" bestFit="1" customWidth="1"/>
    <col min="4356" max="4356" width="12.5703125" style="3" customWidth="1"/>
    <col min="4357" max="4357" width="10.42578125" style="3" customWidth="1"/>
    <col min="4358" max="4358" width="2" style="3" customWidth="1"/>
    <col min="4359" max="4359" width="10.42578125" style="3" bestFit="1" customWidth="1"/>
    <col min="4360" max="4360" width="12.28515625" style="3" customWidth="1"/>
    <col min="4361" max="4361" width="2" style="3" customWidth="1"/>
    <col min="4362" max="4362" width="9.140625" style="3"/>
    <col min="4363" max="4363" width="11" style="3" customWidth="1"/>
    <col min="4364" max="4364" width="2" style="3" customWidth="1"/>
    <col min="4365" max="4365" width="10.42578125" style="3" customWidth="1"/>
    <col min="4366" max="4366" width="11" style="3" customWidth="1"/>
    <col min="4367" max="4367" width="2" style="3" customWidth="1"/>
    <col min="4368" max="4368" width="12.140625" style="3" bestFit="1" customWidth="1"/>
    <col min="4369" max="4369" width="12.85546875" style="3" customWidth="1"/>
    <col min="4370" max="4370" width="11" style="3" customWidth="1"/>
    <col min="4371" max="4371" width="8.85546875" style="3" bestFit="1" customWidth="1"/>
    <col min="4372" max="4372" width="13.42578125" style="3" bestFit="1" customWidth="1"/>
    <col min="4373" max="4608" width="9.140625" style="3"/>
    <col min="4609" max="4609" width="4.140625" style="3" customWidth="1"/>
    <col min="4610" max="4610" width="11.42578125" style="3" customWidth="1"/>
    <col min="4611" max="4611" width="4" style="3" bestFit="1" customWidth="1"/>
    <col min="4612" max="4612" width="12.5703125" style="3" customWidth="1"/>
    <col min="4613" max="4613" width="10.42578125" style="3" customWidth="1"/>
    <col min="4614" max="4614" width="2" style="3" customWidth="1"/>
    <col min="4615" max="4615" width="10.42578125" style="3" bestFit="1" customWidth="1"/>
    <col min="4616" max="4616" width="12.28515625" style="3" customWidth="1"/>
    <col min="4617" max="4617" width="2" style="3" customWidth="1"/>
    <col min="4618" max="4618" width="9.140625" style="3"/>
    <col min="4619" max="4619" width="11" style="3" customWidth="1"/>
    <col min="4620" max="4620" width="2" style="3" customWidth="1"/>
    <col min="4621" max="4621" width="10.42578125" style="3" customWidth="1"/>
    <col min="4622" max="4622" width="11" style="3" customWidth="1"/>
    <col min="4623" max="4623" width="2" style="3" customWidth="1"/>
    <col min="4624" max="4624" width="12.140625" style="3" bestFit="1" customWidth="1"/>
    <col min="4625" max="4625" width="12.85546875" style="3" customWidth="1"/>
    <col min="4626" max="4626" width="11" style="3" customWidth="1"/>
    <col min="4627" max="4627" width="8.85546875" style="3" bestFit="1" customWidth="1"/>
    <col min="4628" max="4628" width="13.42578125" style="3" bestFit="1" customWidth="1"/>
    <col min="4629" max="4864" width="9.140625" style="3"/>
    <col min="4865" max="4865" width="4.140625" style="3" customWidth="1"/>
    <col min="4866" max="4866" width="11.42578125" style="3" customWidth="1"/>
    <col min="4867" max="4867" width="4" style="3" bestFit="1" customWidth="1"/>
    <col min="4868" max="4868" width="12.5703125" style="3" customWidth="1"/>
    <col min="4869" max="4869" width="10.42578125" style="3" customWidth="1"/>
    <col min="4870" max="4870" width="2" style="3" customWidth="1"/>
    <col min="4871" max="4871" width="10.42578125" style="3" bestFit="1" customWidth="1"/>
    <col min="4872" max="4872" width="12.28515625" style="3" customWidth="1"/>
    <col min="4873" max="4873" width="2" style="3" customWidth="1"/>
    <col min="4874" max="4874" width="9.140625" style="3"/>
    <col min="4875" max="4875" width="11" style="3" customWidth="1"/>
    <col min="4876" max="4876" width="2" style="3" customWidth="1"/>
    <col min="4877" max="4877" width="10.42578125" style="3" customWidth="1"/>
    <col min="4878" max="4878" width="11" style="3" customWidth="1"/>
    <col min="4879" max="4879" width="2" style="3" customWidth="1"/>
    <col min="4880" max="4880" width="12.140625" style="3" bestFit="1" customWidth="1"/>
    <col min="4881" max="4881" width="12.85546875" style="3" customWidth="1"/>
    <col min="4882" max="4882" width="11" style="3" customWidth="1"/>
    <col min="4883" max="4883" width="8.85546875" style="3" bestFit="1" customWidth="1"/>
    <col min="4884" max="4884" width="13.42578125" style="3" bestFit="1" customWidth="1"/>
    <col min="4885" max="5120" width="9.140625" style="3"/>
    <col min="5121" max="5121" width="4.140625" style="3" customWidth="1"/>
    <col min="5122" max="5122" width="11.42578125" style="3" customWidth="1"/>
    <col min="5123" max="5123" width="4" style="3" bestFit="1" customWidth="1"/>
    <col min="5124" max="5124" width="12.5703125" style="3" customWidth="1"/>
    <col min="5125" max="5125" width="10.42578125" style="3" customWidth="1"/>
    <col min="5126" max="5126" width="2" style="3" customWidth="1"/>
    <col min="5127" max="5127" width="10.42578125" style="3" bestFit="1" customWidth="1"/>
    <col min="5128" max="5128" width="12.28515625" style="3" customWidth="1"/>
    <col min="5129" max="5129" width="2" style="3" customWidth="1"/>
    <col min="5130" max="5130" width="9.140625" style="3"/>
    <col min="5131" max="5131" width="11" style="3" customWidth="1"/>
    <col min="5132" max="5132" width="2" style="3" customWidth="1"/>
    <col min="5133" max="5133" width="10.42578125" style="3" customWidth="1"/>
    <col min="5134" max="5134" width="11" style="3" customWidth="1"/>
    <col min="5135" max="5135" width="2" style="3" customWidth="1"/>
    <col min="5136" max="5136" width="12.140625" style="3" bestFit="1" customWidth="1"/>
    <col min="5137" max="5137" width="12.85546875" style="3" customWidth="1"/>
    <col min="5138" max="5138" width="11" style="3" customWidth="1"/>
    <col min="5139" max="5139" width="8.85546875" style="3" bestFit="1" customWidth="1"/>
    <col min="5140" max="5140" width="13.42578125" style="3" bestFit="1" customWidth="1"/>
    <col min="5141" max="5376" width="9.140625" style="3"/>
    <col min="5377" max="5377" width="4.140625" style="3" customWidth="1"/>
    <col min="5378" max="5378" width="11.42578125" style="3" customWidth="1"/>
    <col min="5379" max="5379" width="4" style="3" bestFit="1" customWidth="1"/>
    <col min="5380" max="5380" width="12.5703125" style="3" customWidth="1"/>
    <col min="5381" max="5381" width="10.42578125" style="3" customWidth="1"/>
    <col min="5382" max="5382" width="2" style="3" customWidth="1"/>
    <col min="5383" max="5383" width="10.42578125" style="3" bestFit="1" customWidth="1"/>
    <col min="5384" max="5384" width="12.28515625" style="3" customWidth="1"/>
    <col min="5385" max="5385" width="2" style="3" customWidth="1"/>
    <col min="5386" max="5386" width="9.140625" style="3"/>
    <col min="5387" max="5387" width="11" style="3" customWidth="1"/>
    <col min="5388" max="5388" width="2" style="3" customWidth="1"/>
    <col min="5389" max="5389" width="10.42578125" style="3" customWidth="1"/>
    <col min="5390" max="5390" width="11" style="3" customWidth="1"/>
    <col min="5391" max="5391" width="2" style="3" customWidth="1"/>
    <col min="5392" max="5392" width="12.140625" style="3" bestFit="1" customWidth="1"/>
    <col min="5393" max="5393" width="12.85546875" style="3" customWidth="1"/>
    <col min="5394" max="5394" width="11" style="3" customWidth="1"/>
    <col min="5395" max="5395" width="8.85546875" style="3" bestFit="1" customWidth="1"/>
    <col min="5396" max="5396" width="13.42578125" style="3" bestFit="1" customWidth="1"/>
    <col min="5397" max="5632" width="9.140625" style="3"/>
    <col min="5633" max="5633" width="4.140625" style="3" customWidth="1"/>
    <col min="5634" max="5634" width="11.42578125" style="3" customWidth="1"/>
    <col min="5635" max="5635" width="4" style="3" bestFit="1" customWidth="1"/>
    <col min="5636" max="5636" width="12.5703125" style="3" customWidth="1"/>
    <col min="5637" max="5637" width="10.42578125" style="3" customWidth="1"/>
    <col min="5638" max="5638" width="2" style="3" customWidth="1"/>
    <col min="5639" max="5639" width="10.42578125" style="3" bestFit="1" customWidth="1"/>
    <col min="5640" max="5640" width="12.28515625" style="3" customWidth="1"/>
    <col min="5641" max="5641" width="2" style="3" customWidth="1"/>
    <col min="5642" max="5642" width="9.140625" style="3"/>
    <col min="5643" max="5643" width="11" style="3" customWidth="1"/>
    <col min="5644" max="5644" width="2" style="3" customWidth="1"/>
    <col min="5645" max="5645" width="10.42578125" style="3" customWidth="1"/>
    <col min="5646" max="5646" width="11" style="3" customWidth="1"/>
    <col min="5647" max="5647" width="2" style="3" customWidth="1"/>
    <col min="5648" max="5648" width="12.140625" style="3" bestFit="1" customWidth="1"/>
    <col min="5649" max="5649" width="12.85546875" style="3" customWidth="1"/>
    <col min="5650" max="5650" width="11" style="3" customWidth="1"/>
    <col min="5651" max="5651" width="8.85546875" style="3" bestFit="1" customWidth="1"/>
    <col min="5652" max="5652" width="13.42578125" style="3" bestFit="1" customWidth="1"/>
    <col min="5653" max="5888" width="9.140625" style="3"/>
    <col min="5889" max="5889" width="4.140625" style="3" customWidth="1"/>
    <col min="5890" max="5890" width="11.42578125" style="3" customWidth="1"/>
    <col min="5891" max="5891" width="4" style="3" bestFit="1" customWidth="1"/>
    <col min="5892" max="5892" width="12.5703125" style="3" customWidth="1"/>
    <col min="5893" max="5893" width="10.42578125" style="3" customWidth="1"/>
    <col min="5894" max="5894" width="2" style="3" customWidth="1"/>
    <col min="5895" max="5895" width="10.42578125" style="3" bestFit="1" customWidth="1"/>
    <col min="5896" max="5896" width="12.28515625" style="3" customWidth="1"/>
    <col min="5897" max="5897" width="2" style="3" customWidth="1"/>
    <col min="5898" max="5898" width="9.140625" style="3"/>
    <col min="5899" max="5899" width="11" style="3" customWidth="1"/>
    <col min="5900" max="5900" width="2" style="3" customWidth="1"/>
    <col min="5901" max="5901" width="10.42578125" style="3" customWidth="1"/>
    <col min="5902" max="5902" width="11" style="3" customWidth="1"/>
    <col min="5903" max="5903" width="2" style="3" customWidth="1"/>
    <col min="5904" max="5904" width="12.140625" style="3" bestFit="1" customWidth="1"/>
    <col min="5905" max="5905" width="12.85546875" style="3" customWidth="1"/>
    <col min="5906" max="5906" width="11" style="3" customWidth="1"/>
    <col min="5907" max="5907" width="8.85546875" style="3" bestFit="1" customWidth="1"/>
    <col min="5908" max="5908" width="13.42578125" style="3" bestFit="1" customWidth="1"/>
    <col min="5909" max="6144" width="9.140625" style="3"/>
    <col min="6145" max="6145" width="4.140625" style="3" customWidth="1"/>
    <col min="6146" max="6146" width="11.42578125" style="3" customWidth="1"/>
    <col min="6147" max="6147" width="4" style="3" bestFit="1" customWidth="1"/>
    <col min="6148" max="6148" width="12.5703125" style="3" customWidth="1"/>
    <col min="6149" max="6149" width="10.42578125" style="3" customWidth="1"/>
    <col min="6150" max="6150" width="2" style="3" customWidth="1"/>
    <col min="6151" max="6151" width="10.42578125" style="3" bestFit="1" customWidth="1"/>
    <col min="6152" max="6152" width="12.28515625" style="3" customWidth="1"/>
    <col min="6153" max="6153" width="2" style="3" customWidth="1"/>
    <col min="6154" max="6154" width="9.140625" style="3"/>
    <col min="6155" max="6155" width="11" style="3" customWidth="1"/>
    <col min="6156" max="6156" width="2" style="3" customWidth="1"/>
    <col min="6157" max="6157" width="10.42578125" style="3" customWidth="1"/>
    <col min="6158" max="6158" width="11" style="3" customWidth="1"/>
    <col min="6159" max="6159" width="2" style="3" customWidth="1"/>
    <col min="6160" max="6160" width="12.140625" style="3" bestFit="1" customWidth="1"/>
    <col min="6161" max="6161" width="12.85546875" style="3" customWidth="1"/>
    <col min="6162" max="6162" width="11" style="3" customWidth="1"/>
    <col min="6163" max="6163" width="8.85546875" style="3" bestFit="1" customWidth="1"/>
    <col min="6164" max="6164" width="13.42578125" style="3" bestFit="1" customWidth="1"/>
    <col min="6165" max="6400" width="9.140625" style="3"/>
    <col min="6401" max="6401" width="4.140625" style="3" customWidth="1"/>
    <col min="6402" max="6402" width="11.42578125" style="3" customWidth="1"/>
    <col min="6403" max="6403" width="4" style="3" bestFit="1" customWidth="1"/>
    <col min="6404" max="6404" width="12.5703125" style="3" customWidth="1"/>
    <col min="6405" max="6405" width="10.42578125" style="3" customWidth="1"/>
    <col min="6406" max="6406" width="2" style="3" customWidth="1"/>
    <col min="6407" max="6407" width="10.42578125" style="3" bestFit="1" customWidth="1"/>
    <col min="6408" max="6408" width="12.28515625" style="3" customWidth="1"/>
    <col min="6409" max="6409" width="2" style="3" customWidth="1"/>
    <col min="6410" max="6410" width="9.140625" style="3"/>
    <col min="6411" max="6411" width="11" style="3" customWidth="1"/>
    <col min="6412" max="6412" width="2" style="3" customWidth="1"/>
    <col min="6413" max="6413" width="10.42578125" style="3" customWidth="1"/>
    <col min="6414" max="6414" width="11" style="3" customWidth="1"/>
    <col min="6415" max="6415" width="2" style="3" customWidth="1"/>
    <col min="6416" max="6416" width="12.140625" style="3" bestFit="1" customWidth="1"/>
    <col min="6417" max="6417" width="12.85546875" style="3" customWidth="1"/>
    <col min="6418" max="6418" width="11" style="3" customWidth="1"/>
    <col min="6419" max="6419" width="8.85546875" style="3" bestFit="1" customWidth="1"/>
    <col min="6420" max="6420" width="13.42578125" style="3" bestFit="1" customWidth="1"/>
    <col min="6421" max="6656" width="9.140625" style="3"/>
    <col min="6657" max="6657" width="4.140625" style="3" customWidth="1"/>
    <col min="6658" max="6658" width="11.42578125" style="3" customWidth="1"/>
    <col min="6659" max="6659" width="4" style="3" bestFit="1" customWidth="1"/>
    <col min="6660" max="6660" width="12.5703125" style="3" customWidth="1"/>
    <col min="6661" max="6661" width="10.42578125" style="3" customWidth="1"/>
    <col min="6662" max="6662" width="2" style="3" customWidth="1"/>
    <col min="6663" max="6663" width="10.42578125" style="3" bestFit="1" customWidth="1"/>
    <col min="6664" max="6664" width="12.28515625" style="3" customWidth="1"/>
    <col min="6665" max="6665" width="2" style="3" customWidth="1"/>
    <col min="6666" max="6666" width="9.140625" style="3"/>
    <col min="6667" max="6667" width="11" style="3" customWidth="1"/>
    <col min="6668" max="6668" width="2" style="3" customWidth="1"/>
    <col min="6669" max="6669" width="10.42578125" style="3" customWidth="1"/>
    <col min="6670" max="6670" width="11" style="3" customWidth="1"/>
    <col min="6671" max="6671" width="2" style="3" customWidth="1"/>
    <col min="6672" max="6672" width="12.140625" style="3" bestFit="1" customWidth="1"/>
    <col min="6673" max="6673" width="12.85546875" style="3" customWidth="1"/>
    <col min="6674" max="6674" width="11" style="3" customWidth="1"/>
    <col min="6675" max="6675" width="8.85546875" style="3" bestFit="1" customWidth="1"/>
    <col min="6676" max="6676" width="13.42578125" style="3" bestFit="1" customWidth="1"/>
    <col min="6677" max="6912" width="9.140625" style="3"/>
    <col min="6913" max="6913" width="4.140625" style="3" customWidth="1"/>
    <col min="6914" max="6914" width="11.42578125" style="3" customWidth="1"/>
    <col min="6915" max="6915" width="4" style="3" bestFit="1" customWidth="1"/>
    <col min="6916" max="6916" width="12.5703125" style="3" customWidth="1"/>
    <col min="6917" max="6917" width="10.42578125" style="3" customWidth="1"/>
    <col min="6918" max="6918" width="2" style="3" customWidth="1"/>
    <col min="6919" max="6919" width="10.42578125" style="3" bestFit="1" customWidth="1"/>
    <col min="6920" max="6920" width="12.28515625" style="3" customWidth="1"/>
    <col min="6921" max="6921" width="2" style="3" customWidth="1"/>
    <col min="6922" max="6922" width="9.140625" style="3"/>
    <col min="6923" max="6923" width="11" style="3" customWidth="1"/>
    <col min="6924" max="6924" width="2" style="3" customWidth="1"/>
    <col min="6925" max="6925" width="10.42578125" style="3" customWidth="1"/>
    <col min="6926" max="6926" width="11" style="3" customWidth="1"/>
    <col min="6927" max="6927" width="2" style="3" customWidth="1"/>
    <col min="6928" max="6928" width="12.140625" style="3" bestFit="1" customWidth="1"/>
    <col min="6929" max="6929" width="12.85546875" style="3" customWidth="1"/>
    <col min="6930" max="6930" width="11" style="3" customWidth="1"/>
    <col min="6931" max="6931" width="8.85546875" style="3" bestFit="1" customWidth="1"/>
    <col min="6932" max="6932" width="13.42578125" style="3" bestFit="1" customWidth="1"/>
    <col min="6933" max="7168" width="9.140625" style="3"/>
    <col min="7169" max="7169" width="4.140625" style="3" customWidth="1"/>
    <col min="7170" max="7170" width="11.42578125" style="3" customWidth="1"/>
    <col min="7171" max="7171" width="4" style="3" bestFit="1" customWidth="1"/>
    <col min="7172" max="7172" width="12.5703125" style="3" customWidth="1"/>
    <col min="7173" max="7173" width="10.42578125" style="3" customWidth="1"/>
    <col min="7174" max="7174" width="2" style="3" customWidth="1"/>
    <col min="7175" max="7175" width="10.42578125" style="3" bestFit="1" customWidth="1"/>
    <col min="7176" max="7176" width="12.28515625" style="3" customWidth="1"/>
    <col min="7177" max="7177" width="2" style="3" customWidth="1"/>
    <col min="7178" max="7178" width="9.140625" style="3"/>
    <col min="7179" max="7179" width="11" style="3" customWidth="1"/>
    <col min="7180" max="7180" width="2" style="3" customWidth="1"/>
    <col min="7181" max="7181" width="10.42578125" style="3" customWidth="1"/>
    <col min="7182" max="7182" width="11" style="3" customWidth="1"/>
    <col min="7183" max="7183" width="2" style="3" customWidth="1"/>
    <col min="7184" max="7184" width="12.140625" style="3" bestFit="1" customWidth="1"/>
    <col min="7185" max="7185" width="12.85546875" style="3" customWidth="1"/>
    <col min="7186" max="7186" width="11" style="3" customWidth="1"/>
    <col min="7187" max="7187" width="8.85546875" style="3" bestFit="1" customWidth="1"/>
    <col min="7188" max="7188" width="13.42578125" style="3" bestFit="1" customWidth="1"/>
    <col min="7189" max="7424" width="9.140625" style="3"/>
    <col min="7425" max="7425" width="4.140625" style="3" customWidth="1"/>
    <col min="7426" max="7426" width="11.42578125" style="3" customWidth="1"/>
    <col min="7427" max="7427" width="4" style="3" bestFit="1" customWidth="1"/>
    <col min="7428" max="7428" width="12.5703125" style="3" customWidth="1"/>
    <col min="7429" max="7429" width="10.42578125" style="3" customWidth="1"/>
    <col min="7430" max="7430" width="2" style="3" customWidth="1"/>
    <col min="7431" max="7431" width="10.42578125" style="3" bestFit="1" customWidth="1"/>
    <col min="7432" max="7432" width="12.28515625" style="3" customWidth="1"/>
    <col min="7433" max="7433" width="2" style="3" customWidth="1"/>
    <col min="7434" max="7434" width="9.140625" style="3"/>
    <col min="7435" max="7435" width="11" style="3" customWidth="1"/>
    <col min="7436" max="7436" width="2" style="3" customWidth="1"/>
    <col min="7437" max="7437" width="10.42578125" style="3" customWidth="1"/>
    <col min="7438" max="7438" width="11" style="3" customWidth="1"/>
    <col min="7439" max="7439" width="2" style="3" customWidth="1"/>
    <col min="7440" max="7440" width="12.140625" style="3" bestFit="1" customWidth="1"/>
    <col min="7441" max="7441" width="12.85546875" style="3" customWidth="1"/>
    <col min="7442" max="7442" width="11" style="3" customWidth="1"/>
    <col min="7443" max="7443" width="8.85546875" style="3" bestFit="1" customWidth="1"/>
    <col min="7444" max="7444" width="13.42578125" style="3" bestFit="1" customWidth="1"/>
    <col min="7445" max="7680" width="9.140625" style="3"/>
    <col min="7681" max="7681" width="4.140625" style="3" customWidth="1"/>
    <col min="7682" max="7682" width="11.42578125" style="3" customWidth="1"/>
    <col min="7683" max="7683" width="4" style="3" bestFit="1" customWidth="1"/>
    <col min="7684" max="7684" width="12.5703125" style="3" customWidth="1"/>
    <col min="7685" max="7685" width="10.42578125" style="3" customWidth="1"/>
    <col min="7686" max="7686" width="2" style="3" customWidth="1"/>
    <col min="7687" max="7687" width="10.42578125" style="3" bestFit="1" customWidth="1"/>
    <col min="7688" max="7688" width="12.28515625" style="3" customWidth="1"/>
    <col min="7689" max="7689" width="2" style="3" customWidth="1"/>
    <col min="7690" max="7690" width="9.140625" style="3"/>
    <col min="7691" max="7691" width="11" style="3" customWidth="1"/>
    <col min="7692" max="7692" width="2" style="3" customWidth="1"/>
    <col min="7693" max="7693" width="10.42578125" style="3" customWidth="1"/>
    <col min="7694" max="7694" width="11" style="3" customWidth="1"/>
    <col min="7695" max="7695" width="2" style="3" customWidth="1"/>
    <col min="7696" max="7696" width="12.140625" style="3" bestFit="1" customWidth="1"/>
    <col min="7697" max="7697" width="12.85546875" style="3" customWidth="1"/>
    <col min="7698" max="7698" width="11" style="3" customWidth="1"/>
    <col min="7699" max="7699" width="8.85546875" style="3" bestFit="1" customWidth="1"/>
    <col min="7700" max="7700" width="13.42578125" style="3" bestFit="1" customWidth="1"/>
    <col min="7701" max="7936" width="9.140625" style="3"/>
    <col min="7937" max="7937" width="4.140625" style="3" customWidth="1"/>
    <col min="7938" max="7938" width="11.42578125" style="3" customWidth="1"/>
    <col min="7939" max="7939" width="4" style="3" bestFit="1" customWidth="1"/>
    <col min="7940" max="7940" width="12.5703125" style="3" customWidth="1"/>
    <col min="7941" max="7941" width="10.42578125" style="3" customWidth="1"/>
    <col min="7942" max="7942" width="2" style="3" customWidth="1"/>
    <col min="7943" max="7943" width="10.42578125" style="3" bestFit="1" customWidth="1"/>
    <col min="7944" max="7944" width="12.28515625" style="3" customWidth="1"/>
    <col min="7945" max="7945" width="2" style="3" customWidth="1"/>
    <col min="7946" max="7946" width="9.140625" style="3"/>
    <col min="7947" max="7947" width="11" style="3" customWidth="1"/>
    <col min="7948" max="7948" width="2" style="3" customWidth="1"/>
    <col min="7949" max="7949" width="10.42578125" style="3" customWidth="1"/>
    <col min="7950" max="7950" width="11" style="3" customWidth="1"/>
    <col min="7951" max="7951" width="2" style="3" customWidth="1"/>
    <col min="7952" max="7952" width="12.140625" style="3" bestFit="1" customWidth="1"/>
    <col min="7953" max="7953" width="12.85546875" style="3" customWidth="1"/>
    <col min="7954" max="7954" width="11" style="3" customWidth="1"/>
    <col min="7955" max="7955" width="8.85546875" style="3" bestFit="1" customWidth="1"/>
    <col min="7956" max="7956" width="13.42578125" style="3" bestFit="1" customWidth="1"/>
    <col min="7957" max="8192" width="9.140625" style="3"/>
    <col min="8193" max="8193" width="4.140625" style="3" customWidth="1"/>
    <col min="8194" max="8194" width="11.42578125" style="3" customWidth="1"/>
    <col min="8195" max="8195" width="4" style="3" bestFit="1" customWidth="1"/>
    <col min="8196" max="8196" width="12.5703125" style="3" customWidth="1"/>
    <col min="8197" max="8197" width="10.42578125" style="3" customWidth="1"/>
    <col min="8198" max="8198" width="2" style="3" customWidth="1"/>
    <col min="8199" max="8199" width="10.42578125" style="3" bestFit="1" customWidth="1"/>
    <col min="8200" max="8200" width="12.28515625" style="3" customWidth="1"/>
    <col min="8201" max="8201" width="2" style="3" customWidth="1"/>
    <col min="8202" max="8202" width="9.140625" style="3"/>
    <col min="8203" max="8203" width="11" style="3" customWidth="1"/>
    <col min="8204" max="8204" width="2" style="3" customWidth="1"/>
    <col min="8205" max="8205" width="10.42578125" style="3" customWidth="1"/>
    <col min="8206" max="8206" width="11" style="3" customWidth="1"/>
    <col min="8207" max="8207" width="2" style="3" customWidth="1"/>
    <col min="8208" max="8208" width="12.140625" style="3" bestFit="1" customWidth="1"/>
    <col min="8209" max="8209" width="12.85546875" style="3" customWidth="1"/>
    <col min="8210" max="8210" width="11" style="3" customWidth="1"/>
    <col min="8211" max="8211" width="8.85546875" style="3" bestFit="1" customWidth="1"/>
    <col min="8212" max="8212" width="13.42578125" style="3" bestFit="1" customWidth="1"/>
    <col min="8213" max="8448" width="9.140625" style="3"/>
    <col min="8449" max="8449" width="4.140625" style="3" customWidth="1"/>
    <col min="8450" max="8450" width="11.42578125" style="3" customWidth="1"/>
    <col min="8451" max="8451" width="4" style="3" bestFit="1" customWidth="1"/>
    <col min="8452" max="8452" width="12.5703125" style="3" customWidth="1"/>
    <col min="8453" max="8453" width="10.42578125" style="3" customWidth="1"/>
    <col min="8454" max="8454" width="2" style="3" customWidth="1"/>
    <col min="8455" max="8455" width="10.42578125" style="3" bestFit="1" customWidth="1"/>
    <col min="8456" max="8456" width="12.28515625" style="3" customWidth="1"/>
    <col min="8457" max="8457" width="2" style="3" customWidth="1"/>
    <col min="8458" max="8458" width="9.140625" style="3"/>
    <col min="8459" max="8459" width="11" style="3" customWidth="1"/>
    <col min="8460" max="8460" width="2" style="3" customWidth="1"/>
    <col min="8461" max="8461" width="10.42578125" style="3" customWidth="1"/>
    <col min="8462" max="8462" width="11" style="3" customWidth="1"/>
    <col min="8463" max="8463" width="2" style="3" customWidth="1"/>
    <col min="8464" max="8464" width="12.140625" style="3" bestFit="1" customWidth="1"/>
    <col min="8465" max="8465" width="12.85546875" style="3" customWidth="1"/>
    <col min="8466" max="8466" width="11" style="3" customWidth="1"/>
    <col min="8467" max="8467" width="8.85546875" style="3" bestFit="1" customWidth="1"/>
    <col min="8468" max="8468" width="13.42578125" style="3" bestFit="1" customWidth="1"/>
    <col min="8469" max="8704" width="9.140625" style="3"/>
    <col min="8705" max="8705" width="4.140625" style="3" customWidth="1"/>
    <col min="8706" max="8706" width="11.42578125" style="3" customWidth="1"/>
    <col min="8707" max="8707" width="4" style="3" bestFit="1" customWidth="1"/>
    <col min="8708" max="8708" width="12.5703125" style="3" customWidth="1"/>
    <col min="8709" max="8709" width="10.42578125" style="3" customWidth="1"/>
    <col min="8710" max="8710" width="2" style="3" customWidth="1"/>
    <col min="8711" max="8711" width="10.42578125" style="3" bestFit="1" customWidth="1"/>
    <col min="8712" max="8712" width="12.28515625" style="3" customWidth="1"/>
    <col min="8713" max="8713" width="2" style="3" customWidth="1"/>
    <col min="8714" max="8714" width="9.140625" style="3"/>
    <col min="8715" max="8715" width="11" style="3" customWidth="1"/>
    <col min="8716" max="8716" width="2" style="3" customWidth="1"/>
    <col min="8717" max="8717" width="10.42578125" style="3" customWidth="1"/>
    <col min="8718" max="8718" width="11" style="3" customWidth="1"/>
    <col min="8719" max="8719" width="2" style="3" customWidth="1"/>
    <col min="8720" max="8720" width="12.140625" style="3" bestFit="1" customWidth="1"/>
    <col min="8721" max="8721" width="12.85546875" style="3" customWidth="1"/>
    <col min="8722" max="8722" width="11" style="3" customWidth="1"/>
    <col min="8723" max="8723" width="8.85546875" style="3" bestFit="1" customWidth="1"/>
    <col min="8724" max="8724" width="13.42578125" style="3" bestFit="1" customWidth="1"/>
    <col min="8725" max="8960" width="9.140625" style="3"/>
    <col min="8961" max="8961" width="4.140625" style="3" customWidth="1"/>
    <col min="8962" max="8962" width="11.42578125" style="3" customWidth="1"/>
    <col min="8963" max="8963" width="4" style="3" bestFit="1" customWidth="1"/>
    <col min="8964" max="8964" width="12.5703125" style="3" customWidth="1"/>
    <col min="8965" max="8965" width="10.42578125" style="3" customWidth="1"/>
    <col min="8966" max="8966" width="2" style="3" customWidth="1"/>
    <col min="8967" max="8967" width="10.42578125" style="3" bestFit="1" customWidth="1"/>
    <col min="8968" max="8968" width="12.28515625" style="3" customWidth="1"/>
    <col min="8969" max="8969" width="2" style="3" customWidth="1"/>
    <col min="8970" max="8970" width="9.140625" style="3"/>
    <col min="8971" max="8971" width="11" style="3" customWidth="1"/>
    <col min="8972" max="8972" width="2" style="3" customWidth="1"/>
    <col min="8973" max="8973" width="10.42578125" style="3" customWidth="1"/>
    <col min="8974" max="8974" width="11" style="3" customWidth="1"/>
    <col min="8975" max="8975" width="2" style="3" customWidth="1"/>
    <col min="8976" max="8976" width="12.140625" style="3" bestFit="1" customWidth="1"/>
    <col min="8977" max="8977" width="12.85546875" style="3" customWidth="1"/>
    <col min="8978" max="8978" width="11" style="3" customWidth="1"/>
    <col min="8979" max="8979" width="8.85546875" style="3" bestFit="1" customWidth="1"/>
    <col min="8980" max="8980" width="13.42578125" style="3" bestFit="1" customWidth="1"/>
    <col min="8981" max="9216" width="9.140625" style="3"/>
    <col min="9217" max="9217" width="4.140625" style="3" customWidth="1"/>
    <col min="9218" max="9218" width="11.42578125" style="3" customWidth="1"/>
    <col min="9219" max="9219" width="4" style="3" bestFit="1" customWidth="1"/>
    <col min="9220" max="9220" width="12.5703125" style="3" customWidth="1"/>
    <col min="9221" max="9221" width="10.42578125" style="3" customWidth="1"/>
    <col min="9222" max="9222" width="2" style="3" customWidth="1"/>
    <col min="9223" max="9223" width="10.42578125" style="3" bestFit="1" customWidth="1"/>
    <col min="9224" max="9224" width="12.28515625" style="3" customWidth="1"/>
    <col min="9225" max="9225" width="2" style="3" customWidth="1"/>
    <col min="9226" max="9226" width="9.140625" style="3"/>
    <col min="9227" max="9227" width="11" style="3" customWidth="1"/>
    <col min="9228" max="9228" width="2" style="3" customWidth="1"/>
    <col min="9229" max="9229" width="10.42578125" style="3" customWidth="1"/>
    <col min="9230" max="9230" width="11" style="3" customWidth="1"/>
    <col min="9231" max="9231" width="2" style="3" customWidth="1"/>
    <col min="9232" max="9232" width="12.140625" style="3" bestFit="1" customWidth="1"/>
    <col min="9233" max="9233" width="12.85546875" style="3" customWidth="1"/>
    <col min="9234" max="9234" width="11" style="3" customWidth="1"/>
    <col min="9235" max="9235" width="8.85546875" style="3" bestFit="1" customWidth="1"/>
    <col min="9236" max="9236" width="13.42578125" style="3" bestFit="1" customWidth="1"/>
    <col min="9237" max="9472" width="9.140625" style="3"/>
    <col min="9473" max="9473" width="4.140625" style="3" customWidth="1"/>
    <col min="9474" max="9474" width="11.42578125" style="3" customWidth="1"/>
    <col min="9475" max="9475" width="4" style="3" bestFit="1" customWidth="1"/>
    <col min="9476" max="9476" width="12.5703125" style="3" customWidth="1"/>
    <col min="9477" max="9477" width="10.42578125" style="3" customWidth="1"/>
    <col min="9478" max="9478" width="2" style="3" customWidth="1"/>
    <col min="9479" max="9479" width="10.42578125" style="3" bestFit="1" customWidth="1"/>
    <col min="9480" max="9480" width="12.28515625" style="3" customWidth="1"/>
    <col min="9481" max="9481" width="2" style="3" customWidth="1"/>
    <col min="9482" max="9482" width="9.140625" style="3"/>
    <col min="9483" max="9483" width="11" style="3" customWidth="1"/>
    <col min="9484" max="9484" width="2" style="3" customWidth="1"/>
    <col min="9485" max="9485" width="10.42578125" style="3" customWidth="1"/>
    <col min="9486" max="9486" width="11" style="3" customWidth="1"/>
    <col min="9487" max="9487" width="2" style="3" customWidth="1"/>
    <col min="9488" max="9488" width="12.140625" style="3" bestFit="1" customWidth="1"/>
    <col min="9489" max="9489" width="12.85546875" style="3" customWidth="1"/>
    <col min="9490" max="9490" width="11" style="3" customWidth="1"/>
    <col min="9491" max="9491" width="8.85546875" style="3" bestFit="1" customWidth="1"/>
    <col min="9492" max="9492" width="13.42578125" style="3" bestFit="1" customWidth="1"/>
    <col min="9493" max="9728" width="9.140625" style="3"/>
    <col min="9729" max="9729" width="4.140625" style="3" customWidth="1"/>
    <col min="9730" max="9730" width="11.42578125" style="3" customWidth="1"/>
    <col min="9731" max="9731" width="4" style="3" bestFit="1" customWidth="1"/>
    <col min="9732" max="9732" width="12.5703125" style="3" customWidth="1"/>
    <col min="9733" max="9733" width="10.42578125" style="3" customWidth="1"/>
    <col min="9734" max="9734" width="2" style="3" customWidth="1"/>
    <col min="9735" max="9735" width="10.42578125" style="3" bestFit="1" customWidth="1"/>
    <col min="9736" max="9736" width="12.28515625" style="3" customWidth="1"/>
    <col min="9737" max="9737" width="2" style="3" customWidth="1"/>
    <col min="9738" max="9738" width="9.140625" style="3"/>
    <col min="9739" max="9739" width="11" style="3" customWidth="1"/>
    <col min="9740" max="9740" width="2" style="3" customWidth="1"/>
    <col min="9741" max="9741" width="10.42578125" style="3" customWidth="1"/>
    <col min="9742" max="9742" width="11" style="3" customWidth="1"/>
    <col min="9743" max="9743" width="2" style="3" customWidth="1"/>
    <col min="9744" max="9744" width="12.140625" style="3" bestFit="1" customWidth="1"/>
    <col min="9745" max="9745" width="12.85546875" style="3" customWidth="1"/>
    <col min="9746" max="9746" width="11" style="3" customWidth="1"/>
    <col min="9747" max="9747" width="8.85546875" style="3" bestFit="1" customWidth="1"/>
    <col min="9748" max="9748" width="13.42578125" style="3" bestFit="1" customWidth="1"/>
    <col min="9749" max="9984" width="9.140625" style="3"/>
    <col min="9985" max="9985" width="4.140625" style="3" customWidth="1"/>
    <col min="9986" max="9986" width="11.42578125" style="3" customWidth="1"/>
    <col min="9987" max="9987" width="4" style="3" bestFit="1" customWidth="1"/>
    <col min="9988" max="9988" width="12.5703125" style="3" customWidth="1"/>
    <col min="9989" max="9989" width="10.42578125" style="3" customWidth="1"/>
    <col min="9990" max="9990" width="2" style="3" customWidth="1"/>
    <col min="9991" max="9991" width="10.42578125" style="3" bestFit="1" customWidth="1"/>
    <col min="9992" max="9992" width="12.28515625" style="3" customWidth="1"/>
    <col min="9993" max="9993" width="2" style="3" customWidth="1"/>
    <col min="9994" max="9994" width="9.140625" style="3"/>
    <col min="9995" max="9995" width="11" style="3" customWidth="1"/>
    <col min="9996" max="9996" width="2" style="3" customWidth="1"/>
    <col min="9997" max="9997" width="10.42578125" style="3" customWidth="1"/>
    <col min="9998" max="9998" width="11" style="3" customWidth="1"/>
    <col min="9999" max="9999" width="2" style="3" customWidth="1"/>
    <col min="10000" max="10000" width="12.140625" style="3" bestFit="1" customWidth="1"/>
    <col min="10001" max="10001" width="12.85546875" style="3" customWidth="1"/>
    <col min="10002" max="10002" width="11" style="3" customWidth="1"/>
    <col min="10003" max="10003" width="8.85546875" style="3" bestFit="1" customWidth="1"/>
    <col min="10004" max="10004" width="13.42578125" style="3" bestFit="1" customWidth="1"/>
    <col min="10005" max="10240" width="9.140625" style="3"/>
    <col min="10241" max="10241" width="4.140625" style="3" customWidth="1"/>
    <col min="10242" max="10242" width="11.42578125" style="3" customWidth="1"/>
    <col min="10243" max="10243" width="4" style="3" bestFit="1" customWidth="1"/>
    <col min="10244" max="10244" width="12.5703125" style="3" customWidth="1"/>
    <col min="10245" max="10245" width="10.42578125" style="3" customWidth="1"/>
    <col min="10246" max="10246" width="2" style="3" customWidth="1"/>
    <col min="10247" max="10247" width="10.42578125" style="3" bestFit="1" customWidth="1"/>
    <col min="10248" max="10248" width="12.28515625" style="3" customWidth="1"/>
    <col min="10249" max="10249" width="2" style="3" customWidth="1"/>
    <col min="10250" max="10250" width="9.140625" style="3"/>
    <col min="10251" max="10251" width="11" style="3" customWidth="1"/>
    <col min="10252" max="10252" width="2" style="3" customWidth="1"/>
    <col min="10253" max="10253" width="10.42578125" style="3" customWidth="1"/>
    <col min="10254" max="10254" width="11" style="3" customWidth="1"/>
    <col min="10255" max="10255" width="2" style="3" customWidth="1"/>
    <col min="10256" max="10256" width="12.140625" style="3" bestFit="1" customWidth="1"/>
    <col min="10257" max="10257" width="12.85546875" style="3" customWidth="1"/>
    <col min="10258" max="10258" width="11" style="3" customWidth="1"/>
    <col min="10259" max="10259" width="8.85546875" style="3" bestFit="1" customWidth="1"/>
    <col min="10260" max="10260" width="13.42578125" style="3" bestFit="1" customWidth="1"/>
    <col min="10261" max="10496" width="9.140625" style="3"/>
    <col min="10497" max="10497" width="4.140625" style="3" customWidth="1"/>
    <col min="10498" max="10498" width="11.42578125" style="3" customWidth="1"/>
    <col min="10499" max="10499" width="4" style="3" bestFit="1" customWidth="1"/>
    <col min="10500" max="10500" width="12.5703125" style="3" customWidth="1"/>
    <col min="10501" max="10501" width="10.42578125" style="3" customWidth="1"/>
    <col min="10502" max="10502" width="2" style="3" customWidth="1"/>
    <col min="10503" max="10503" width="10.42578125" style="3" bestFit="1" customWidth="1"/>
    <col min="10504" max="10504" width="12.28515625" style="3" customWidth="1"/>
    <col min="10505" max="10505" width="2" style="3" customWidth="1"/>
    <col min="10506" max="10506" width="9.140625" style="3"/>
    <col min="10507" max="10507" width="11" style="3" customWidth="1"/>
    <col min="10508" max="10508" width="2" style="3" customWidth="1"/>
    <col min="10509" max="10509" width="10.42578125" style="3" customWidth="1"/>
    <col min="10510" max="10510" width="11" style="3" customWidth="1"/>
    <col min="10511" max="10511" width="2" style="3" customWidth="1"/>
    <col min="10512" max="10512" width="12.140625" style="3" bestFit="1" customWidth="1"/>
    <col min="10513" max="10513" width="12.85546875" style="3" customWidth="1"/>
    <col min="10514" max="10514" width="11" style="3" customWidth="1"/>
    <col min="10515" max="10515" width="8.85546875" style="3" bestFit="1" customWidth="1"/>
    <col min="10516" max="10516" width="13.42578125" style="3" bestFit="1" customWidth="1"/>
    <col min="10517" max="10752" width="9.140625" style="3"/>
    <col min="10753" max="10753" width="4.140625" style="3" customWidth="1"/>
    <col min="10754" max="10754" width="11.42578125" style="3" customWidth="1"/>
    <col min="10755" max="10755" width="4" style="3" bestFit="1" customWidth="1"/>
    <col min="10756" max="10756" width="12.5703125" style="3" customWidth="1"/>
    <col min="10757" max="10757" width="10.42578125" style="3" customWidth="1"/>
    <col min="10758" max="10758" width="2" style="3" customWidth="1"/>
    <col min="10759" max="10759" width="10.42578125" style="3" bestFit="1" customWidth="1"/>
    <col min="10760" max="10760" width="12.28515625" style="3" customWidth="1"/>
    <col min="10761" max="10761" width="2" style="3" customWidth="1"/>
    <col min="10762" max="10762" width="9.140625" style="3"/>
    <col min="10763" max="10763" width="11" style="3" customWidth="1"/>
    <col min="10764" max="10764" width="2" style="3" customWidth="1"/>
    <col min="10765" max="10765" width="10.42578125" style="3" customWidth="1"/>
    <col min="10766" max="10766" width="11" style="3" customWidth="1"/>
    <col min="10767" max="10767" width="2" style="3" customWidth="1"/>
    <col min="10768" max="10768" width="12.140625" style="3" bestFit="1" customWidth="1"/>
    <col min="10769" max="10769" width="12.85546875" style="3" customWidth="1"/>
    <col min="10770" max="10770" width="11" style="3" customWidth="1"/>
    <col min="10771" max="10771" width="8.85546875" style="3" bestFit="1" customWidth="1"/>
    <col min="10772" max="10772" width="13.42578125" style="3" bestFit="1" customWidth="1"/>
    <col min="10773" max="11008" width="9.140625" style="3"/>
    <col min="11009" max="11009" width="4.140625" style="3" customWidth="1"/>
    <col min="11010" max="11010" width="11.42578125" style="3" customWidth="1"/>
    <col min="11011" max="11011" width="4" style="3" bestFit="1" customWidth="1"/>
    <col min="11012" max="11012" width="12.5703125" style="3" customWidth="1"/>
    <col min="11013" max="11013" width="10.42578125" style="3" customWidth="1"/>
    <col min="11014" max="11014" width="2" style="3" customWidth="1"/>
    <col min="11015" max="11015" width="10.42578125" style="3" bestFit="1" customWidth="1"/>
    <col min="11016" max="11016" width="12.28515625" style="3" customWidth="1"/>
    <col min="11017" max="11017" width="2" style="3" customWidth="1"/>
    <col min="11018" max="11018" width="9.140625" style="3"/>
    <col min="11019" max="11019" width="11" style="3" customWidth="1"/>
    <col min="11020" max="11020" width="2" style="3" customWidth="1"/>
    <col min="11021" max="11021" width="10.42578125" style="3" customWidth="1"/>
    <col min="11022" max="11022" width="11" style="3" customWidth="1"/>
    <col min="11023" max="11023" width="2" style="3" customWidth="1"/>
    <col min="11024" max="11024" width="12.140625" style="3" bestFit="1" customWidth="1"/>
    <col min="11025" max="11025" width="12.85546875" style="3" customWidth="1"/>
    <col min="11026" max="11026" width="11" style="3" customWidth="1"/>
    <col min="11027" max="11027" width="8.85546875" style="3" bestFit="1" customWidth="1"/>
    <col min="11028" max="11028" width="13.42578125" style="3" bestFit="1" customWidth="1"/>
    <col min="11029" max="11264" width="9.140625" style="3"/>
    <col min="11265" max="11265" width="4.140625" style="3" customWidth="1"/>
    <col min="11266" max="11266" width="11.42578125" style="3" customWidth="1"/>
    <col min="11267" max="11267" width="4" style="3" bestFit="1" customWidth="1"/>
    <col min="11268" max="11268" width="12.5703125" style="3" customWidth="1"/>
    <col min="11269" max="11269" width="10.42578125" style="3" customWidth="1"/>
    <col min="11270" max="11270" width="2" style="3" customWidth="1"/>
    <col min="11271" max="11271" width="10.42578125" style="3" bestFit="1" customWidth="1"/>
    <col min="11272" max="11272" width="12.28515625" style="3" customWidth="1"/>
    <col min="11273" max="11273" width="2" style="3" customWidth="1"/>
    <col min="11274" max="11274" width="9.140625" style="3"/>
    <col min="11275" max="11275" width="11" style="3" customWidth="1"/>
    <col min="11276" max="11276" width="2" style="3" customWidth="1"/>
    <col min="11277" max="11277" width="10.42578125" style="3" customWidth="1"/>
    <col min="11278" max="11278" width="11" style="3" customWidth="1"/>
    <col min="11279" max="11279" width="2" style="3" customWidth="1"/>
    <col min="11280" max="11280" width="12.140625" style="3" bestFit="1" customWidth="1"/>
    <col min="11281" max="11281" width="12.85546875" style="3" customWidth="1"/>
    <col min="11282" max="11282" width="11" style="3" customWidth="1"/>
    <col min="11283" max="11283" width="8.85546875" style="3" bestFit="1" customWidth="1"/>
    <col min="11284" max="11284" width="13.42578125" style="3" bestFit="1" customWidth="1"/>
    <col min="11285" max="11520" width="9.140625" style="3"/>
    <col min="11521" max="11521" width="4.140625" style="3" customWidth="1"/>
    <col min="11522" max="11522" width="11.42578125" style="3" customWidth="1"/>
    <col min="11523" max="11523" width="4" style="3" bestFit="1" customWidth="1"/>
    <col min="11524" max="11524" width="12.5703125" style="3" customWidth="1"/>
    <col min="11525" max="11525" width="10.42578125" style="3" customWidth="1"/>
    <col min="11526" max="11526" width="2" style="3" customWidth="1"/>
    <col min="11527" max="11527" width="10.42578125" style="3" bestFit="1" customWidth="1"/>
    <col min="11528" max="11528" width="12.28515625" style="3" customWidth="1"/>
    <col min="11529" max="11529" width="2" style="3" customWidth="1"/>
    <col min="11530" max="11530" width="9.140625" style="3"/>
    <col min="11531" max="11531" width="11" style="3" customWidth="1"/>
    <col min="11532" max="11532" width="2" style="3" customWidth="1"/>
    <col min="11533" max="11533" width="10.42578125" style="3" customWidth="1"/>
    <col min="11534" max="11534" width="11" style="3" customWidth="1"/>
    <col min="11535" max="11535" width="2" style="3" customWidth="1"/>
    <col min="11536" max="11536" width="12.140625" style="3" bestFit="1" customWidth="1"/>
    <col min="11537" max="11537" width="12.85546875" style="3" customWidth="1"/>
    <col min="11538" max="11538" width="11" style="3" customWidth="1"/>
    <col min="11539" max="11539" width="8.85546875" style="3" bestFit="1" customWidth="1"/>
    <col min="11540" max="11540" width="13.42578125" style="3" bestFit="1" customWidth="1"/>
    <col min="11541" max="11776" width="9.140625" style="3"/>
    <col min="11777" max="11777" width="4.140625" style="3" customWidth="1"/>
    <col min="11778" max="11778" width="11.42578125" style="3" customWidth="1"/>
    <col min="11779" max="11779" width="4" style="3" bestFit="1" customWidth="1"/>
    <col min="11780" max="11780" width="12.5703125" style="3" customWidth="1"/>
    <col min="11781" max="11781" width="10.42578125" style="3" customWidth="1"/>
    <col min="11782" max="11782" width="2" style="3" customWidth="1"/>
    <col min="11783" max="11783" width="10.42578125" style="3" bestFit="1" customWidth="1"/>
    <col min="11784" max="11784" width="12.28515625" style="3" customWidth="1"/>
    <col min="11785" max="11785" width="2" style="3" customWidth="1"/>
    <col min="11786" max="11786" width="9.140625" style="3"/>
    <col min="11787" max="11787" width="11" style="3" customWidth="1"/>
    <col min="11788" max="11788" width="2" style="3" customWidth="1"/>
    <col min="11789" max="11789" width="10.42578125" style="3" customWidth="1"/>
    <col min="11790" max="11790" width="11" style="3" customWidth="1"/>
    <col min="11791" max="11791" width="2" style="3" customWidth="1"/>
    <col min="11792" max="11792" width="12.140625" style="3" bestFit="1" customWidth="1"/>
    <col min="11793" max="11793" width="12.85546875" style="3" customWidth="1"/>
    <col min="11794" max="11794" width="11" style="3" customWidth="1"/>
    <col min="11795" max="11795" width="8.85546875" style="3" bestFit="1" customWidth="1"/>
    <col min="11796" max="11796" width="13.42578125" style="3" bestFit="1" customWidth="1"/>
    <col min="11797" max="12032" width="9.140625" style="3"/>
    <col min="12033" max="12033" width="4.140625" style="3" customWidth="1"/>
    <col min="12034" max="12034" width="11.42578125" style="3" customWidth="1"/>
    <col min="12035" max="12035" width="4" style="3" bestFit="1" customWidth="1"/>
    <col min="12036" max="12036" width="12.5703125" style="3" customWidth="1"/>
    <col min="12037" max="12037" width="10.42578125" style="3" customWidth="1"/>
    <col min="12038" max="12038" width="2" style="3" customWidth="1"/>
    <col min="12039" max="12039" width="10.42578125" style="3" bestFit="1" customWidth="1"/>
    <col min="12040" max="12040" width="12.28515625" style="3" customWidth="1"/>
    <col min="12041" max="12041" width="2" style="3" customWidth="1"/>
    <col min="12042" max="12042" width="9.140625" style="3"/>
    <col min="12043" max="12043" width="11" style="3" customWidth="1"/>
    <col min="12044" max="12044" width="2" style="3" customWidth="1"/>
    <col min="12045" max="12045" width="10.42578125" style="3" customWidth="1"/>
    <col min="12046" max="12046" width="11" style="3" customWidth="1"/>
    <col min="12047" max="12047" width="2" style="3" customWidth="1"/>
    <col min="12048" max="12048" width="12.140625" style="3" bestFit="1" customWidth="1"/>
    <col min="12049" max="12049" width="12.85546875" style="3" customWidth="1"/>
    <col min="12050" max="12050" width="11" style="3" customWidth="1"/>
    <col min="12051" max="12051" width="8.85546875" style="3" bestFit="1" customWidth="1"/>
    <col min="12052" max="12052" width="13.42578125" style="3" bestFit="1" customWidth="1"/>
    <col min="12053" max="12288" width="9.140625" style="3"/>
    <col min="12289" max="12289" width="4.140625" style="3" customWidth="1"/>
    <col min="12290" max="12290" width="11.42578125" style="3" customWidth="1"/>
    <col min="12291" max="12291" width="4" style="3" bestFit="1" customWidth="1"/>
    <col min="12292" max="12292" width="12.5703125" style="3" customWidth="1"/>
    <col min="12293" max="12293" width="10.42578125" style="3" customWidth="1"/>
    <col min="12294" max="12294" width="2" style="3" customWidth="1"/>
    <col min="12295" max="12295" width="10.42578125" style="3" bestFit="1" customWidth="1"/>
    <col min="12296" max="12296" width="12.28515625" style="3" customWidth="1"/>
    <col min="12297" max="12297" width="2" style="3" customWidth="1"/>
    <col min="12298" max="12298" width="9.140625" style="3"/>
    <col min="12299" max="12299" width="11" style="3" customWidth="1"/>
    <col min="12300" max="12300" width="2" style="3" customWidth="1"/>
    <col min="12301" max="12301" width="10.42578125" style="3" customWidth="1"/>
    <col min="12302" max="12302" width="11" style="3" customWidth="1"/>
    <col min="12303" max="12303" width="2" style="3" customWidth="1"/>
    <col min="12304" max="12304" width="12.140625" style="3" bestFit="1" customWidth="1"/>
    <col min="12305" max="12305" width="12.85546875" style="3" customWidth="1"/>
    <col min="12306" max="12306" width="11" style="3" customWidth="1"/>
    <col min="12307" max="12307" width="8.85546875" style="3" bestFit="1" customWidth="1"/>
    <col min="12308" max="12308" width="13.42578125" style="3" bestFit="1" customWidth="1"/>
    <col min="12309" max="12544" width="9.140625" style="3"/>
    <col min="12545" max="12545" width="4.140625" style="3" customWidth="1"/>
    <col min="12546" max="12546" width="11.42578125" style="3" customWidth="1"/>
    <col min="12547" max="12547" width="4" style="3" bestFit="1" customWidth="1"/>
    <col min="12548" max="12548" width="12.5703125" style="3" customWidth="1"/>
    <col min="12549" max="12549" width="10.42578125" style="3" customWidth="1"/>
    <col min="12550" max="12550" width="2" style="3" customWidth="1"/>
    <col min="12551" max="12551" width="10.42578125" style="3" bestFit="1" customWidth="1"/>
    <col min="12552" max="12552" width="12.28515625" style="3" customWidth="1"/>
    <col min="12553" max="12553" width="2" style="3" customWidth="1"/>
    <col min="12554" max="12554" width="9.140625" style="3"/>
    <col min="12555" max="12555" width="11" style="3" customWidth="1"/>
    <col min="12556" max="12556" width="2" style="3" customWidth="1"/>
    <col min="12557" max="12557" width="10.42578125" style="3" customWidth="1"/>
    <col min="12558" max="12558" width="11" style="3" customWidth="1"/>
    <col min="12559" max="12559" width="2" style="3" customWidth="1"/>
    <col min="12560" max="12560" width="12.140625" style="3" bestFit="1" customWidth="1"/>
    <col min="12561" max="12561" width="12.85546875" style="3" customWidth="1"/>
    <col min="12562" max="12562" width="11" style="3" customWidth="1"/>
    <col min="12563" max="12563" width="8.85546875" style="3" bestFit="1" customWidth="1"/>
    <col min="12564" max="12564" width="13.42578125" style="3" bestFit="1" customWidth="1"/>
    <col min="12565" max="12800" width="9.140625" style="3"/>
    <col min="12801" max="12801" width="4.140625" style="3" customWidth="1"/>
    <col min="12802" max="12802" width="11.42578125" style="3" customWidth="1"/>
    <col min="12803" max="12803" width="4" style="3" bestFit="1" customWidth="1"/>
    <col min="12804" max="12804" width="12.5703125" style="3" customWidth="1"/>
    <col min="12805" max="12805" width="10.42578125" style="3" customWidth="1"/>
    <col min="12806" max="12806" width="2" style="3" customWidth="1"/>
    <col min="12807" max="12807" width="10.42578125" style="3" bestFit="1" customWidth="1"/>
    <col min="12808" max="12808" width="12.28515625" style="3" customWidth="1"/>
    <col min="12809" max="12809" width="2" style="3" customWidth="1"/>
    <col min="12810" max="12810" width="9.140625" style="3"/>
    <col min="12811" max="12811" width="11" style="3" customWidth="1"/>
    <col min="12812" max="12812" width="2" style="3" customWidth="1"/>
    <col min="12813" max="12813" width="10.42578125" style="3" customWidth="1"/>
    <col min="12814" max="12814" width="11" style="3" customWidth="1"/>
    <col min="12815" max="12815" width="2" style="3" customWidth="1"/>
    <col min="12816" max="12816" width="12.140625" style="3" bestFit="1" customWidth="1"/>
    <col min="12817" max="12817" width="12.85546875" style="3" customWidth="1"/>
    <col min="12818" max="12818" width="11" style="3" customWidth="1"/>
    <col min="12819" max="12819" width="8.85546875" style="3" bestFit="1" customWidth="1"/>
    <col min="12820" max="12820" width="13.42578125" style="3" bestFit="1" customWidth="1"/>
    <col min="12821" max="13056" width="9.140625" style="3"/>
    <col min="13057" max="13057" width="4.140625" style="3" customWidth="1"/>
    <col min="13058" max="13058" width="11.42578125" style="3" customWidth="1"/>
    <col min="13059" max="13059" width="4" style="3" bestFit="1" customWidth="1"/>
    <col min="13060" max="13060" width="12.5703125" style="3" customWidth="1"/>
    <col min="13061" max="13061" width="10.42578125" style="3" customWidth="1"/>
    <col min="13062" max="13062" width="2" style="3" customWidth="1"/>
    <col min="13063" max="13063" width="10.42578125" style="3" bestFit="1" customWidth="1"/>
    <col min="13064" max="13064" width="12.28515625" style="3" customWidth="1"/>
    <col min="13065" max="13065" width="2" style="3" customWidth="1"/>
    <col min="13066" max="13066" width="9.140625" style="3"/>
    <col min="13067" max="13067" width="11" style="3" customWidth="1"/>
    <col min="13068" max="13068" width="2" style="3" customWidth="1"/>
    <col min="13069" max="13069" width="10.42578125" style="3" customWidth="1"/>
    <col min="13070" max="13070" width="11" style="3" customWidth="1"/>
    <col min="13071" max="13071" width="2" style="3" customWidth="1"/>
    <col min="13072" max="13072" width="12.140625" style="3" bestFit="1" customWidth="1"/>
    <col min="13073" max="13073" width="12.85546875" style="3" customWidth="1"/>
    <col min="13074" max="13074" width="11" style="3" customWidth="1"/>
    <col min="13075" max="13075" width="8.85546875" style="3" bestFit="1" customWidth="1"/>
    <col min="13076" max="13076" width="13.42578125" style="3" bestFit="1" customWidth="1"/>
    <col min="13077" max="13312" width="9.140625" style="3"/>
    <col min="13313" max="13313" width="4.140625" style="3" customWidth="1"/>
    <col min="13314" max="13314" width="11.42578125" style="3" customWidth="1"/>
    <col min="13315" max="13315" width="4" style="3" bestFit="1" customWidth="1"/>
    <col min="13316" max="13316" width="12.5703125" style="3" customWidth="1"/>
    <col min="13317" max="13317" width="10.42578125" style="3" customWidth="1"/>
    <col min="13318" max="13318" width="2" style="3" customWidth="1"/>
    <col min="13319" max="13319" width="10.42578125" style="3" bestFit="1" customWidth="1"/>
    <col min="13320" max="13320" width="12.28515625" style="3" customWidth="1"/>
    <col min="13321" max="13321" width="2" style="3" customWidth="1"/>
    <col min="13322" max="13322" width="9.140625" style="3"/>
    <col min="13323" max="13323" width="11" style="3" customWidth="1"/>
    <col min="13324" max="13324" width="2" style="3" customWidth="1"/>
    <col min="13325" max="13325" width="10.42578125" style="3" customWidth="1"/>
    <col min="13326" max="13326" width="11" style="3" customWidth="1"/>
    <col min="13327" max="13327" width="2" style="3" customWidth="1"/>
    <col min="13328" max="13328" width="12.140625" style="3" bestFit="1" customWidth="1"/>
    <col min="13329" max="13329" width="12.85546875" style="3" customWidth="1"/>
    <col min="13330" max="13330" width="11" style="3" customWidth="1"/>
    <col min="13331" max="13331" width="8.85546875" style="3" bestFit="1" customWidth="1"/>
    <col min="13332" max="13332" width="13.42578125" style="3" bestFit="1" customWidth="1"/>
    <col min="13333" max="13568" width="9.140625" style="3"/>
    <col min="13569" max="13569" width="4.140625" style="3" customWidth="1"/>
    <col min="13570" max="13570" width="11.42578125" style="3" customWidth="1"/>
    <col min="13571" max="13571" width="4" style="3" bestFit="1" customWidth="1"/>
    <col min="13572" max="13572" width="12.5703125" style="3" customWidth="1"/>
    <col min="13573" max="13573" width="10.42578125" style="3" customWidth="1"/>
    <col min="13574" max="13574" width="2" style="3" customWidth="1"/>
    <col min="13575" max="13575" width="10.42578125" style="3" bestFit="1" customWidth="1"/>
    <col min="13576" max="13576" width="12.28515625" style="3" customWidth="1"/>
    <col min="13577" max="13577" width="2" style="3" customWidth="1"/>
    <col min="13578" max="13578" width="9.140625" style="3"/>
    <col min="13579" max="13579" width="11" style="3" customWidth="1"/>
    <col min="13580" max="13580" width="2" style="3" customWidth="1"/>
    <col min="13581" max="13581" width="10.42578125" style="3" customWidth="1"/>
    <col min="13582" max="13582" width="11" style="3" customWidth="1"/>
    <col min="13583" max="13583" width="2" style="3" customWidth="1"/>
    <col min="13584" max="13584" width="12.140625" style="3" bestFit="1" customWidth="1"/>
    <col min="13585" max="13585" width="12.85546875" style="3" customWidth="1"/>
    <col min="13586" max="13586" width="11" style="3" customWidth="1"/>
    <col min="13587" max="13587" width="8.85546875" style="3" bestFit="1" customWidth="1"/>
    <col min="13588" max="13588" width="13.42578125" style="3" bestFit="1" customWidth="1"/>
    <col min="13589" max="13824" width="9.140625" style="3"/>
    <col min="13825" max="13825" width="4.140625" style="3" customWidth="1"/>
    <col min="13826" max="13826" width="11.42578125" style="3" customWidth="1"/>
    <col min="13827" max="13827" width="4" style="3" bestFit="1" customWidth="1"/>
    <col min="13828" max="13828" width="12.5703125" style="3" customWidth="1"/>
    <col min="13829" max="13829" width="10.42578125" style="3" customWidth="1"/>
    <col min="13830" max="13830" width="2" style="3" customWidth="1"/>
    <col min="13831" max="13831" width="10.42578125" style="3" bestFit="1" customWidth="1"/>
    <col min="13832" max="13832" width="12.28515625" style="3" customWidth="1"/>
    <col min="13833" max="13833" width="2" style="3" customWidth="1"/>
    <col min="13834" max="13834" width="9.140625" style="3"/>
    <col min="13835" max="13835" width="11" style="3" customWidth="1"/>
    <col min="13836" max="13836" width="2" style="3" customWidth="1"/>
    <col min="13837" max="13837" width="10.42578125" style="3" customWidth="1"/>
    <col min="13838" max="13838" width="11" style="3" customWidth="1"/>
    <col min="13839" max="13839" width="2" style="3" customWidth="1"/>
    <col min="13840" max="13840" width="12.140625" style="3" bestFit="1" customWidth="1"/>
    <col min="13841" max="13841" width="12.85546875" style="3" customWidth="1"/>
    <col min="13842" max="13842" width="11" style="3" customWidth="1"/>
    <col min="13843" max="13843" width="8.85546875" style="3" bestFit="1" customWidth="1"/>
    <col min="13844" max="13844" width="13.42578125" style="3" bestFit="1" customWidth="1"/>
    <col min="13845" max="14080" width="9.140625" style="3"/>
    <col min="14081" max="14081" width="4.140625" style="3" customWidth="1"/>
    <col min="14082" max="14082" width="11.42578125" style="3" customWidth="1"/>
    <col min="14083" max="14083" width="4" style="3" bestFit="1" customWidth="1"/>
    <col min="14084" max="14084" width="12.5703125" style="3" customWidth="1"/>
    <col min="14085" max="14085" width="10.42578125" style="3" customWidth="1"/>
    <col min="14086" max="14086" width="2" style="3" customWidth="1"/>
    <col min="14087" max="14087" width="10.42578125" style="3" bestFit="1" customWidth="1"/>
    <col min="14088" max="14088" width="12.28515625" style="3" customWidth="1"/>
    <col min="14089" max="14089" width="2" style="3" customWidth="1"/>
    <col min="14090" max="14090" width="9.140625" style="3"/>
    <col min="14091" max="14091" width="11" style="3" customWidth="1"/>
    <col min="14092" max="14092" width="2" style="3" customWidth="1"/>
    <col min="14093" max="14093" width="10.42578125" style="3" customWidth="1"/>
    <col min="14094" max="14094" width="11" style="3" customWidth="1"/>
    <col min="14095" max="14095" width="2" style="3" customWidth="1"/>
    <col min="14096" max="14096" width="12.140625" style="3" bestFit="1" customWidth="1"/>
    <col min="14097" max="14097" width="12.85546875" style="3" customWidth="1"/>
    <col min="14098" max="14098" width="11" style="3" customWidth="1"/>
    <col min="14099" max="14099" width="8.85546875" style="3" bestFit="1" customWidth="1"/>
    <col min="14100" max="14100" width="13.42578125" style="3" bestFit="1" customWidth="1"/>
    <col min="14101" max="14336" width="9.140625" style="3"/>
    <col min="14337" max="14337" width="4.140625" style="3" customWidth="1"/>
    <col min="14338" max="14338" width="11.42578125" style="3" customWidth="1"/>
    <col min="14339" max="14339" width="4" style="3" bestFit="1" customWidth="1"/>
    <col min="14340" max="14340" width="12.5703125" style="3" customWidth="1"/>
    <col min="14341" max="14341" width="10.42578125" style="3" customWidth="1"/>
    <col min="14342" max="14342" width="2" style="3" customWidth="1"/>
    <col min="14343" max="14343" width="10.42578125" style="3" bestFit="1" customWidth="1"/>
    <col min="14344" max="14344" width="12.28515625" style="3" customWidth="1"/>
    <col min="14345" max="14345" width="2" style="3" customWidth="1"/>
    <col min="14346" max="14346" width="9.140625" style="3"/>
    <col min="14347" max="14347" width="11" style="3" customWidth="1"/>
    <col min="14348" max="14348" width="2" style="3" customWidth="1"/>
    <col min="14349" max="14349" width="10.42578125" style="3" customWidth="1"/>
    <col min="14350" max="14350" width="11" style="3" customWidth="1"/>
    <col min="14351" max="14351" width="2" style="3" customWidth="1"/>
    <col min="14352" max="14352" width="12.140625" style="3" bestFit="1" customWidth="1"/>
    <col min="14353" max="14353" width="12.85546875" style="3" customWidth="1"/>
    <col min="14354" max="14354" width="11" style="3" customWidth="1"/>
    <col min="14355" max="14355" width="8.85546875" style="3" bestFit="1" customWidth="1"/>
    <col min="14356" max="14356" width="13.42578125" style="3" bestFit="1" customWidth="1"/>
    <col min="14357" max="14592" width="9.140625" style="3"/>
    <col min="14593" max="14593" width="4.140625" style="3" customWidth="1"/>
    <col min="14594" max="14594" width="11.42578125" style="3" customWidth="1"/>
    <col min="14595" max="14595" width="4" style="3" bestFit="1" customWidth="1"/>
    <col min="14596" max="14596" width="12.5703125" style="3" customWidth="1"/>
    <col min="14597" max="14597" width="10.42578125" style="3" customWidth="1"/>
    <col min="14598" max="14598" width="2" style="3" customWidth="1"/>
    <col min="14599" max="14599" width="10.42578125" style="3" bestFit="1" customWidth="1"/>
    <col min="14600" max="14600" width="12.28515625" style="3" customWidth="1"/>
    <col min="14601" max="14601" width="2" style="3" customWidth="1"/>
    <col min="14602" max="14602" width="9.140625" style="3"/>
    <col min="14603" max="14603" width="11" style="3" customWidth="1"/>
    <col min="14604" max="14604" width="2" style="3" customWidth="1"/>
    <col min="14605" max="14605" width="10.42578125" style="3" customWidth="1"/>
    <col min="14606" max="14606" width="11" style="3" customWidth="1"/>
    <col min="14607" max="14607" width="2" style="3" customWidth="1"/>
    <col min="14608" max="14608" width="12.140625" style="3" bestFit="1" customWidth="1"/>
    <col min="14609" max="14609" width="12.85546875" style="3" customWidth="1"/>
    <col min="14610" max="14610" width="11" style="3" customWidth="1"/>
    <col min="14611" max="14611" width="8.85546875" style="3" bestFit="1" customWidth="1"/>
    <col min="14612" max="14612" width="13.42578125" style="3" bestFit="1" customWidth="1"/>
    <col min="14613" max="14848" width="9.140625" style="3"/>
    <col min="14849" max="14849" width="4.140625" style="3" customWidth="1"/>
    <col min="14850" max="14850" width="11.42578125" style="3" customWidth="1"/>
    <col min="14851" max="14851" width="4" style="3" bestFit="1" customWidth="1"/>
    <col min="14852" max="14852" width="12.5703125" style="3" customWidth="1"/>
    <col min="14853" max="14853" width="10.42578125" style="3" customWidth="1"/>
    <col min="14854" max="14854" width="2" style="3" customWidth="1"/>
    <col min="14855" max="14855" width="10.42578125" style="3" bestFit="1" customWidth="1"/>
    <col min="14856" max="14856" width="12.28515625" style="3" customWidth="1"/>
    <col min="14857" max="14857" width="2" style="3" customWidth="1"/>
    <col min="14858" max="14858" width="9.140625" style="3"/>
    <col min="14859" max="14859" width="11" style="3" customWidth="1"/>
    <col min="14860" max="14860" width="2" style="3" customWidth="1"/>
    <col min="14861" max="14861" width="10.42578125" style="3" customWidth="1"/>
    <col min="14862" max="14862" width="11" style="3" customWidth="1"/>
    <col min="14863" max="14863" width="2" style="3" customWidth="1"/>
    <col min="14864" max="14864" width="12.140625" style="3" bestFit="1" customWidth="1"/>
    <col min="14865" max="14865" width="12.85546875" style="3" customWidth="1"/>
    <col min="14866" max="14866" width="11" style="3" customWidth="1"/>
    <col min="14867" max="14867" width="8.85546875" style="3" bestFit="1" customWidth="1"/>
    <col min="14868" max="14868" width="13.42578125" style="3" bestFit="1" customWidth="1"/>
    <col min="14869" max="15104" width="9.140625" style="3"/>
    <col min="15105" max="15105" width="4.140625" style="3" customWidth="1"/>
    <col min="15106" max="15106" width="11.42578125" style="3" customWidth="1"/>
    <col min="15107" max="15107" width="4" style="3" bestFit="1" customWidth="1"/>
    <col min="15108" max="15108" width="12.5703125" style="3" customWidth="1"/>
    <col min="15109" max="15109" width="10.42578125" style="3" customWidth="1"/>
    <col min="15110" max="15110" width="2" style="3" customWidth="1"/>
    <col min="15111" max="15111" width="10.42578125" style="3" bestFit="1" customWidth="1"/>
    <col min="15112" max="15112" width="12.28515625" style="3" customWidth="1"/>
    <col min="15113" max="15113" width="2" style="3" customWidth="1"/>
    <col min="15114" max="15114" width="9.140625" style="3"/>
    <col min="15115" max="15115" width="11" style="3" customWidth="1"/>
    <col min="15116" max="15116" width="2" style="3" customWidth="1"/>
    <col min="15117" max="15117" width="10.42578125" style="3" customWidth="1"/>
    <col min="15118" max="15118" width="11" style="3" customWidth="1"/>
    <col min="15119" max="15119" width="2" style="3" customWidth="1"/>
    <col min="15120" max="15120" width="12.140625" style="3" bestFit="1" customWidth="1"/>
    <col min="15121" max="15121" width="12.85546875" style="3" customWidth="1"/>
    <col min="15122" max="15122" width="11" style="3" customWidth="1"/>
    <col min="15123" max="15123" width="8.85546875" style="3" bestFit="1" customWidth="1"/>
    <col min="15124" max="15124" width="13.42578125" style="3" bestFit="1" customWidth="1"/>
    <col min="15125" max="15360" width="9.140625" style="3"/>
    <col min="15361" max="15361" width="4.140625" style="3" customWidth="1"/>
    <col min="15362" max="15362" width="11.42578125" style="3" customWidth="1"/>
    <col min="15363" max="15363" width="4" style="3" bestFit="1" customWidth="1"/>
    <col min="15364" max="15364" width="12.5703125" style="3" customWidth="1"/>
    <col min="15365" max="15365" width="10.42578125" style="3" customWidth="1"/>
    <col min="15366" max="15366" width="2" style="3" customWidth="1"/>
    <col min="15367" max="15367" width="10.42578125" style="3" bestFit="1" customWidth="1"/>
    <col min="15368" max="15368" width="12.28515625" style="3" customWidth="1"/>
    <col min="15369" max="15369" width="2" style="3" customWidth="1"/>
    <col min="15370" max="15370" width="9.140625" style="3"/>
    <col min="15371" max="15371" width="11" style="3" customWidth="1"/>
    <col min="15372" max="15372" width="2" style="3" customWidth="1"/>
    <col min="15373" max="15373" width="10.42578125" style="3" customWidth="1"/>
    <col min="15374" max="15374" width="11" style="3" customWidth="1"/>
    <col min="15375" max="15375" width="2" style="3" customWidth="1"/>
    <col min="15376" max="15376" width="12.140625" style="3" bestFit="1" customWidth="1"/>
    <col min="15377" max="15377" width="12.85546875" style="3" customWidth="1"/>
    <col min="15378" max="15378" width="11" style="3" customWidth="1"/>
    <col min="15379" max="15379" width="8.85546875" style="3" bestFit="1" customWidth="1"/>
    <col min="15380" max="15380" width="13.42578125" style="3" bestFit="1" customWidth="1"/>
    <col min="15381" max="15616" width="9.140625" style="3"/>
    <col min="15617" max="15617" width="4.140625" style="3" customWidth="1"/>
    <col min="15618" max="15618" width="11.42578125" style="3" customWidth="1"/>
    <col min="15619" max="15619" width="4" style="3" bestFit="1" customWidth="1"/>
    <col min="15620" max="15620" width="12.5703125" style="3" customWidth="1"/>
    <col min="15621" max="15621" width="10.42578125" style="3" customWidth="1"/>
    <col min="15622" max="15622" width="2" style="3" customWidth="1"/>
    <col min="15623" max="15623" width="10.42578125" style="3" bestFit="1" customWidth="1"/>
    <col min="15624" max="15624" width="12.28515625" style="3" customWidth="1"/>
    <col min="15625" max="15625" width="2" style="3" customWidth="1"/>
    <col min="15626" max="15626" width="9.140625" style="3"/>
    <col min="15627" max="15627" width="11" style="3" customWidth="1"/>
    <col min="15628" max="15628" width="2" style="3" customWidth="1"/>
    <col min="15629" max="15629" width="10.42578125" style="3" customWidth="1"/>
    <col min="15630" max="15630" width="11" style="3" customWidth="1"/>
    <col min="15631" max="15631" width="2" style="3" customWidth="1"/>
    <col min="15632" max="15632" width="12.140625" style="3" bestFit="1" customWidth="1"/>
    <col min="15633" max="15633" width="12.85546875" style="3" customWidth="1"/>
    <col min="15634" max="15634" width="11" style="3" customWidth="1"/>
    <col min="15635" max="15635" width="8.85546875" style="3" bestFit="1" customWidth="1"/>
    <col min="15636" max="15636" width="13.42578125" style="3" bestFit="1" customWidth="1"/>
    <col min="15637" max="15872" width="9.140625" style="3"/>
    <col min="15873" max="15873" width="4.140625" style="3" customWidth="1"/>
    <col min="15874" max="15874" width="11.42578125" style="3" customWidth="1"/>
    <col min="15875" max="15875" width="4" style="3" bestFit="1" customWidth="1"/>
    <col min="15876" max="15876" width="12.5703125" style="3" customWidth="1"/>
    <col min="15877" max="15877" width="10.42578125" style="3" customWidth="1"/>
    <col min="15878" max="15878" width="2" style="3" customWidth="1"/>
    <col min="15879" max="15879" width="10.42578125" style="3" bestFit="1" customWidth="1"/>
    <col min="15880" max="15880" width="12.28515625" style="3" customWidth="1"/>
    <col min="15881" max="15881" width="2" style="3" customWidth="1"/>
    <col min="15882" max="15882" width="9.140625" style="3"/>
    <col min="15883" max="15883" width="11" style="3" customWidth="1"/>
    <col min="15884" max="15884" width="2" style="3" customWidth="1"/>
    <col min="15885" max="15885" width="10.42578125" style="3" customWidth="1"/>
    <col min="15886" max="15886" width="11" style="3" customWidth="1"/>
    <col min="15887" max="15887" width="2" style="3" customWidth="1"/>
    <col min="15888" max="15888" width="12.140625" style="3" bestFit="1" customWidth="1"/>
    <col min="15889" max="15889" width="12.85546875" style="3" customWidth="1"/>
    <col min="15890" max="15890" width="11" style="3" customWidth="1"/>
    <col min="15891" max="15891" width="8.85546875" style="3" bestFit="1" customWidth="1"/>
    <col min="15892" max="15892" width="13.42578125" style="3" bestFit="1" customWidth="1"/>
    <col min="15893" max="16128" width="9.140625" style="3"/>
    <col min="16129" max="16129" width="4.140625" style="3" customWidth="1"/>
    <col min="16130" max="16130" width="11.42578125" style="3" customWidth="1"/>
    <col min="16131" max="16131" width="4" style="3" bestFit="1" customWidth="1"/>
    <col min="16132" max="16132" width="12.5703125" style="3" customWidth="1"/>
    <col min="16133" max="16133" width="10.42578125" style="3" customWidth="1"/>
    <col min="16134" max="16134" width="2" style="3" customWidth="1"/>
    <col min="16135" max="16135" width="10.42578125" style="3" bestFit="1" customWidth="1"/>
    <col min="16136" max="16136" width="12.28515625" style="3" customWidth="1"/>
    <col min="16137" max="16137" width="2" style="3" customWidth="1"/>
    <col min="16138" max="16138" width="9.140625" style="3"/>
    <col min="16139" max="16139" width="11" style="3" customWidth="1"/>
    <col min="16140" max="16140" width="2" style="3" customWidth="1"/>
    <col min="16141" max="16141" width="10.42578125" style="3" customWidth="1"/>
    <col min="16142" max="16142" width="11" style="3" customWidth="1"/>
    <col min="16143" max="16143" width="2" style="3" customWidth="1"/>
    <col min="16144" max="16144" width="12.140625" style="3" bestFit="1" customWidth="1"/>
    <col min="16145" max="16145" width="12.85546875" style="3" customWidth="1"/>
    <col min="16146" max="16146" width="11" style="3" customWidth="1"/>
    <col min="16147" max="16147" width="8.85546875" style="3" bestFit="1" customWidth="1"/>
    <col min="16148" max="16148" width="13.42578125" style="3" bestFit="1" customWidth="1"/>
    <col min="16149" max="16384" width="9.140625" style="3"/>
  </cols>
  <sheetData>
    <row r="2" spans="1:21" x14ac:dyDescent="0.2">
      <c r="O2" s="63" t="s">
        <v>812</v>
      </c>
      <c r="P2" s="201"/>
    </row>
    <row r="3" spans="1:21" x14ac:dyDescent="0.2">
      <c r="F3" s="63" t="s">
        <v>813</v>
      </c>
      <c r="G3" s="65" t="str">
        <f>+'[1]PAGE i'!H9</f>
        <v>Select ID first.  (This is an automatic field.)</v>
      </c>
      <c r="P3" s="74">
        <v>42004</v>
      </c>
    </row>
    <row r="4" spans="1:21" x14ac:dyDescent="0.2">
      <c r="G4" s="56" t="s">
        <v>838</v>
      </c>
    </row>
    <row r="5" spans="1:21" x14ac:dyDescent="0.2">
      <c r="G5" s="56" t="s">
        <v>839</v>
      </c>
    </row>
    <row r="7" spans="1:21" s="16" customFormat="1" x14ac:dyDescent="0.2">
      <c r="A7" s="16" t="s">
        <v>840</v>
      </c>
    </row>
    <row r="8" spans="1:21" s="16" customFormat="1" x14ac:dyDescent="0.2"/>
    <row r="9" spans="1:21" s="16" customFormat="1" ht="15" x14ac:dyDescent="0.25">
      <c r="E9" s="56">
        <v>1</v>
      </c>
      <c r="G9" s="56">
        <v>2</v>
      </c>
      <c r="H9" s="56">
        <v>3</v>
      </c>
      <c r="J9" s="193">
        <v>4</v>
      </c>
      <c r="K9" s="194"/>
      <c r="M9" s="193">
        <v>5</v>
      </c>
      <c r="N9" s="194"/>
      <c r="P9" s="193">
        <v>6</v>
      </c>
      <c r="Q9" s="194"/>
      <c r="R9" s="56"/>
      <c r="S9" s="56">
        <v>7</v>
      </c>
      <c r="T9" s="56">
        <v>8</v>
      </c>
      <c r="U9" s="56">
        <v>9</v>
      </c>
    </row>
    <row r="10" spans="1:21" s="16" customFormat="1" ht="15" x14ac:dyDescent="0.25">
      <c r="E10" s="56" t="s">
        <v>841</v>
      </c>
      <c r="G10" s="58" t="s">
        <v>842</v>
      </c>
      <c r="H10" s="58"/>
      <c r="J10" s="193" t="s">
        <v>843</v>
      </c>
      <c r="K10" s="194"/>
      <c r="M10" s="193" t="s">
        <v>843</v>
      </c>
      <c r="N10" s="194"/>
      <c r="P10" s="193" t="s">
        <v>843</v>
      </c>
      <c r="Q10" s="194"/>
      <c r="S10" s="56" t="s">
        <v>844</v>
      </c>
      <c r="T10" s="56" t="s">
        <v>844</v>
      </c>
      <c r="U10" s="56" t="s">
        <v>845</v>
      </c>
    </row>
    <row r="11" spans="1:21" s="16" customFormat="1" ht="15" x14ac:dyDescent="0.25">
      <c r="E11" s="56"/>
      <c r="G11" s="56" t="s">
        <v>846</v>
      </c>
      <c r="H11" s="56" t="s">
        <v>847</v>
      </c>
      <c r="J11" s="193" t="s">
        <v>846</v>
      </c>
      <c r="K11" s="194"/>
      <c r="M11" s="193" t="s">
        <v>846</v>
      </c>
      <c r="N11" s="194"/>
      <c r="P11" s="193" t="s">
        <v>847</v>
      </c>
      <c r="Q11" s="194"/>
    </row>
    <row r="12" spans="1:21" s="16" customFormat="1" ht="15" x14ac:dyDescent="0.25">
      <c r="E12" s="56"/>
      <c r="G12" s="56"/>
      <c r="H12" s="56" t="s">
        <v>848</v>
      </c>
      <c r="J12" s="193" t="s">
        <v>849</v>
      </c>
      <c r="K12" s="194"/>
      <c r="M12" s="193" t="s">
        <v>850</v>
      </c>
      <c r="N12" s="194"/>
      <c r="P12" s="182" t="s">
        <v>848</v>
      </c>
      <c r="Q12" s="182"/>
    </row>
    <row r="13" spans="1:21" s="16" customFormat="1" x14ac:dyDescent="0.2">
      <c r="E13" s="109"/>
      <c r="G13" s="110" t="s">
        <v>846</v>
      </c>
      <c r="H13" s="110" t="s">
        <v>851</v>
      </c>
      <c r="J13" s="110" t="s">
        <v>169</v>
      </c>
      <c r="K13" s="110" t="s">
        <v>170</v>
      </c>
      <c r="M13" s="110" t="s">
        <v>169</v>
      </c>
      <c r="N13" s="110" t="s">
        <v>170</v>
      </c>
      <c r="P13" s="110" t="s">
        <v>169</v>
      </c>
      <c r="Q13" s="110" t="s">
        <v>170</v>
      </c>
      <c r="S13" s="110" t="s">
        <v>846</v>
      </c>
      <c r="T13" s="110" t="s">
        <v>851</v>
      </c>
      <c r="U13" s="110" t="s">
        <v>845</v>
      </c>
    </row>
    <row r="14" spans="1:21" x14ac:dyDescent="0.2">
      <c r="C14" s="111">
        <v>1</v>
      </c>
      <c r="D14" s="112" t="s">
        <v>852</v>
      </c>
      <c r="E14" s="113"/>
      <c r="G14" s="113">
        <v>0</v>
      </c>
      <c r="H14" s="113">
        <v>0</v>
      </c>
      <c r="J14" s="114">
        <v>0</v>
      </c>
      <c r="K14" s="114">
        <v>0</v>
      </c>
      <c r="M14" s="114">
        <v>0</v>
      </c>
      <c r="N14" s="114">
        <v>0</v>
      </c>
      <c r="P14" s="114">
        <v>0</v>
      </c>
      <c r="Q14" s="114">
        <v>0</v>
      </c>
      <c r="R14" s="115"/>
      <c r="S14" s="116">
        <f>E14+G14+J14+K14+M14+N14</f>
        <v>0</v>
      </c>
      <c r="T14" s="116">
        <f t="shared" ref="T14:T25" si="0">H14+P14+Q14</f>
        <v>0</v>
      </c>
      <c r="U14" s="116">
        <f>SUM(S14:T14)</f>
        <v>0</v>
      </c>
    </row>
    <row r="15" spans="1:21" x14ac:dyDescent="0.2">
      <c r="C15" s="117">
        <f>+C14+1</f>
        <v>2</v>
      </c>
      <c r="D15" s="118" t="s">
        <v>853</v>
      </c>
      <c r="E15" s="113">
        <v>0</v>
      </c>
      <c r="G15" s="113">
        <v>0</v>
      </c>
      <c r="H15" s="113">
        <v>0</v>
      </c>
      <c r="J15" s="114">
        <v>0</v>
      </c>
      <c r="K15" s="114">
        <v>0</v>
      </c>
      <c r="M15" s="114">
        <v>0</v>
      </c>
      <c r="N15" s="114">
        <v>0</v>
      </c>
      <c r="P15" s="114">
        <v>0</v>
      </c>
      <c r="Q15" s="114">
        <v>0</v>
      </c>
      <c r="R15" s="115"/>
      <c r="S15" s="116">
        <f t="shared" ref="S15:S25" si="1">E15+G15+J15+K15+M15+N15</f>
        <v>0</v>
      </c>
      <c r="T15" s="116">
        <f t="shared" si="0"/>
        <v>0</v>
      </c>
      <c r="U15" s="116">
        <f t="shared" ref="U15:U25" si="2">SUM(S15:T15)</f>
        <v>0</v>
      </c>
    </row>
    <row r="16" spans="1:21" x14ac:dyDescent="0.2">
      <c r="C16" s="117">
        <f t="shared" ref="C16:C26" si="3">+C15+1</f>
        <v>3</v>
      </c>
      <c r="D16" s="118" t="s">
        <v>854</v>
      </c>
      <c r="E16" s="113">
        <v>0</v>
      </c>
      <c r="G16" s="113">
        <v>0</v>
      </c>
      <c r="H16" s="113">
        <v>0</v>
      </c>
      <c r="J16" s="114">
        <v>0</v>
      </c>
      <c r="K16" s="114">
        <v>0</v>
      </c>
      <c r="M16" s="114">
        <v>0</v>
      </c>
      <c r="N16" s="114">
        <v>0</v>
      </c>
      <c r="P16" s="114">
        <v>0</v>
      </c>
      <c r="Q16" s="114">
        <v>0</v>
      </c>
      <c r="R16" s="115"/>
      <c r="S16" s="116">
        <f t="shared" si="1"/>
        <v>0</v>
      </c>
      <c r="T16" s="116">
        <f t="shared" si="0"/>
        <v>0</v>
      </c>
      <c r="U16" s="116">
        <f t="shared" si="2"/>
        <v>0</v>
      </c>
    </row>
    <row r="17" spans="1:21" x14ac:dyDescent="0.2">
      <c r="C17" s="117">
        <f t="shared" si="3"/>
        <v>4</v>
      </c>
      <c r="D17" s="118" t="s">
        <v>855</v>
      </c>
      <c r="E17" s="113">
        <v>0</v>
      </c>
      <c r="G17" s="113">
        <v>0</v>
      </c>
      <c r="H17" s="113">
        <v>0</v>
      </c>
      <c r="J17" s="114">
        <v>0</v>
      </c>
      <c r="K17" s="114">
        <v>0</v>
      </c>
      <c r="M17" s="114">
        <v>0</v>
      </c>
      <c r="N17" s="114">
        <v>0</v>
      </c>
      <c r="P17" s="114">
        <v>0</v>
      </c>
      <c r="Q17" s="114">
        <v>0</v>
      </c>
      <c r="R17" s="115"/>
      <c r="S17" s="116">
        <f t="shared" si="1"/>
        <v>0</v>
      </c>
      <c r="T17" s="116">
        <f t="shared" si="0"/>
        <v>0</v>
      </c>
      <c r="U17" s="116">
        <f t="shared" si="2"/>
        <v>0</v>
      </c>
    </row>
    <row r="18" spans="1:21" x14ac:dyDescent="0.2">
      <c r="C18" s="117">
        <f t="shared" si="3"/>
        <v>5</v>
      </c>
      <c r="D18" s="118" t="s">
        <v>856</v>
      </c>
      <c r="E18" s="113">
        <v>0</v>
      </c>
      <c r="G18" s="113">
        <v>0</v>
      </c>
      <c r="H18" s="113">
        <v>0</v>
      </c>
      <c r="J18" s="114">
        <v>0</v>
      </c>
      <c r="K18" s="114">
        <v>0</v>
      </c>
      <c r="M18" s="114">
        <v>0</v>
      </c>
      <c r="N18" s="114">
        <v>0</v>
      </c>
      <c r="P18" s="114">
        <v>0</v>
      </c>
      <c r="Q18" s="114">
        <v>0</v>
      </c>
      <c r="R18" s="115"/>
      <c r="S18" s="116">
        <f t="shared" si="1"/>
        <v>0</v>
      </c>
      <c r="T18" s="116">
        <f t="shared" si="0"/>
        <v>0</v>
      </c>
      <c r="U18" s="116">
        <f t="shared" si="2"/>
        <v>0</v>
      </c>
    </row>
    <row r="19" spans="1:21" x14ac:dyDescent="0.2">
      <c r="C19" s="117">
        <f t="shared" si="3"/>
        <v>6</v>
      </c>
      <c r="D19" s="118" t="s">
        <v>857</v>
      </c>
      <c r="E19" s="113">
        <v>0</v>
      </c>
      <c r="G19" s="113">
        <v>0</v>
      </c>
      <c r="H19" s="113">
        <v>0</v>
      </c>
      <c r="J19" s="114">
        <v>0</v>
      </c>
      <c r="K19" s="114">
        <v>0</v>
      </c>
      <c r="M19" s="114">
        <v>0</v>
      </c>
      <c r="N19" s="114">
        <v>0</v>
      </c>
      <c r="P19" s="114">
        <v>0</v>
      </c>
      <c r="Q19" s="114">
        <v>0</v>
      </c>
      <c r="R19" s="115"/>
      <c r="S19" s="116">
        <f t="shared" si="1"/>
        <v>0</v>
      </c>
      <c r="T19" s="116">
        <f t="shared" si="0"/>
        <v>0</v>
      </c>
      <c r="U19" s="116">
        <f t="shared" si="2"/>
        <v>0</v>
      </c>
    </row>
    <row r="20" spans="1:21" x14ac:dyDescent="0.2">
      <c r="C20" s="117">
        <f t="shared" si="3"/>
        <v>7</v>
      </c>
      <c r="D20" s="118" t="s">
        <v>858</v>
      </c>
      <c r="E20" s="113">
        <v>0</v>
      </c>
      <c r="G20" s="113">
        <v>0</v>
      </c>
      <c r="H20" s="113">
        <v>0</v>
      </c>
      <c r="J20" s="114">
        <v>0</v>
      </c>
      <c r="K20" s="114">
        <v>0</v>
      </c>
      <c r="M20" s="114">
        <v>0</v>
      </c>
      <c r="N20" s="114">
        <v>0</v>
      </c>
      <c r="P20" s="114">
        <v>0</v>
      </c>
      <c r="Q20" s="114">
        <v>0</v>
      </c>
      <c r="R20" s="115"/>
      <c r="S20" s="116">
        <f t="shared" si="1"/>
        <v>0</v>
      </c>
      <c r="T20" s="116">
        <f t="shared" si="0"/>
        <v>0</v>
      </c>
      <c r="U20" s="116">
        <f t="shared" si="2"/>
        <v>0</v>
      </c>
    </row>
    <row r="21" spans="1:21" x14ac:dyDescent="0.2">
      <c r="C21" s="117">
        <f t="shared" si="3"/>
        <v>8</v>
      </c>
      <c r="D21" s="118" t="s">
        <v>859</v>
      </c>
      <c r="E21" s="113">
        <v>0</v>
      </c>
      <c r="G21" s="113">
        <v>0</v>
      </c>
      <c r="H21" s="113">
        <v>0</v>
      </c>
      <c r="J21" s="114">
        <v>0</v>
      </c>
      <c r="K21" s="114">
        <v>0</v>
      </c>
      <c r="M21" s="114">
        <v>0</v>
      </c>
      <c r="N21" s="114">
        <v>0</v>
      </c>
      <c r="P21" s="114">
        <v>0</v>
      </c>
      <c r="Q21" s="114">
        <v>0</v>
      </c>
      <c r="R21" s="115"/>
      <c r="S21" s="116">
        <f t="shared" si="1"/>
        <v>0</v>
      </c>
      <c r="T21" s="116">
        <f t="shared" si="0"/>
        <v>0</v>
      </c>
      <c r="U21" s="116">
        <f t="shared" si="2"/>
        <v>0</v>
      </c>
    </row>
    <row r="22" spans="1:21" x14ac:dyDescent="0.2">
      <c r="C22" s="117">
        <f t="shared" si="3"/>
        <v>9</v>
      </c>
      <c r="D22" s="118" t="s">
        <v>860</v>
      </c>
      <c r="E22" s="113">
        <v>0</v>
      </c>
      <c r="G22" s="113">
        <v>0</v>
      </c>
      <c r="H22" s="113">
        <v>0</v>
      </c>
      <c r="J22" s="114">
        <v>0</v>
      </c>
      <c r="K22" s="114">
        <v>0</v>
      </c>
      <c r="M22" s="114">
        <v>0</v>
      </c>
      <c r="N22" s="114">
        <v>0</v>
      </c>
      <c r="P22" s="114">
        <v>0</v>
      </c>
      <c r="Q22" s="114">
        <v>0</v>
      </c>
      <c r="R22" s="115"/>
      <c r="S22" s="116">
        <f t="shared" si="1"/>
        <v>0</v>
      </c>
      <c r="T22" s="116">
        <f t="shared" si="0"/>
        <v>0</v>
      </c>
      <c r="U22" s="116">
        <f t="shared" si="2"/>
        <v>0</v>
      </c>
    </row>
    <row r="23" spans="1:21" x14ac:dyDescent="0.2">
      <c r="C23" s="117">
        <f t="shared" si="3"/>
        <v>10</v>
      </c>
      <c r="D23" s="118" t="s">
        <v>861</v>
      </c>
      <c r="E23" s="113">
        <v>0</v>
      </c>
      <c r="G23" s="113">
        <v>0</v>
      </c>
      <c r="H23" s="113">
        <v>0</v>
      </c>
      <c r="J23" s="114">
        <v>0</v>
      </c>
      <c r="K23" s="114">
        <v>0</v>
      </c>
      <c r="M23" s="114">
        <v>0</v>
      </c>
      <c r="N23" s="114">
        <v>0</v>
      </c>
      <c r="P23" s="114">
        <v>0</v>
      </c>
      <c r="Q23" s="114">
        <v>0</v>
      </c>
      <c r="R23" s="115"/>
      <c r="S23" s="116">
        <f t="shared" si="1"/>
        <v>0</v>
      </c>
      <c r="T23" s="116">
        <f t="shared" si="0"/>
        <v>0</v>
      </c>
      <c r="U23" s="116">
        <f t="shared" si="2"/>
        <v>0</v>
      </c>
    </row>
    <row r="24" spans="1:21" x14ac:dyDescent="0.2">
      <c r="C24" s="117">
        <f t="shared" si="3"/>
        <v>11</v>
      </c>
      <c r="D24" s="118" t="s">
        <v>862</v>
      </c>
      <c r="E24" s="113">
        <v>0</v>
      </c>
      <c r="G24" s="113">
        <v>0</v>
      </c>
      <c r="H24" s="113">
        <v>0</v>
      </c>
      <c r="J24" s="114">
        <v>0</v>
      </c>
      <c r="K24" s="114">
        <v>0</v>
      </c>
      <c r="M24" s="114">
        <v>0</v>
      </c>
      <c r="N24" s="114">
        <v>0</v>
      </c>
      <c r="P24" s="114">
        <v>0</v>
      </c>
      <c r="Q24" s="114">
        <v>0</v>
      </c>
      <c r="R24" s="115"/>
      <c r="S24" s="116">
        <f t="shared" si="1"/>
        <v>0</v>
      </c>
      <c r="T24" s="116">
        <f t="shared" si="0"/>
        <v>0</v>
      </c>
      <c r="U24" s="116">
        <f t="shared" si="2"/>
        <v>0</v>
      </c>
    </row>
    <row r="25" spans="1:21" x14ac:dyDescent="0.2">
      <c r="C25" s="117">
        <f t="shared" si="3"/>
        <v>12</v>
      </c>
      <c r="D25" s="118" t="s">
        <v>863</v>
      </c>
      <c r="E25" s="113">
        <v>0</v>
      </c>
      <c r="G25" s="113">
        <v>0</v>
      </c>
      <c r="H25" s="113">
        <v>0</v>
      </c>
      <c r="J25" s="114">
        <v>0</v>
      </c>
      <c r="K25" s="114">
        <v>0</v>
      </c>
      <c r="M25" s="114">
        <v>0</v>
      </c>
      <c r="N25" s="114">
        <v>0</v>
      </c>
      <c r="P25" s="114">
        <v>0</v>
      </c>
      <c r="Q25" s="114">
        <v>0</v>
      </c>
      <c r="R25" s="115"/>
      <c r="S25" s="116">
        <f t="shared" si="1"/>
        <v>0</v>
      </c>
      <c r="T25" s="116">
        <f t="shared" si="0"/>
        <v>0</v>
      </c>
      <c r="U25" s="116">
        <f t="shared" si="2"/>
        <v>0</v>
      </c>
    </row>
    <row r="26" spans="1:21" ht="13.5" thickBot="1" x14ac:dyDescent="0.25">
      <c r="C26" s="119">
        <f t="shared" si="3"/>
        <v>13</v>
      </c>
      <c r="D26" s="120" t="s">
        <v>845</v>
      </c>
      <c r="E26" s="121">
        <f>SUM(E14:E25)</f>
        <v>0</v>
      </c>
      <c r="G26" s="122">
        <f>SUM(G14:G25)</f>
        <v>0</v>
      </c>
      <c r="H26" s="121">
        <f>SUM(H14:H25)</f>
        <v>0</v>
      </c>
      <c r="J26" s="123">
        <f>SUM(J14:J25)</f>
        <v>0</v>
      </c>
      <c r="K26" s="123">
        <f>SUM(K14:K25)</f>
        <v>0</v>
      </c>
      <c r="M26" s="123">
        <f>SUM(M14:M25)</f>
        <v>0</v>
      </c>
      <c r="N26" s="123">
        <f>SUM(N14:N25)</f>
        <v>0</v>
      </c>
      <c r="P26" s="123">
        <f>SUM(P14:P25)</f>
        <v>0</v>
      </c>
      <c r="Q26" s="123">
        <f>SUM(Q14:Q25)</f>
        <v>0</v>
      </c>
      <c r="R26" s="115"/>
      <c r="S26" s="123">
        <f>SUM(S14:S25)</f>
        <v>0</v>
      </c>
      <c r="T26" s="123">
        <f>SUM(T14:T25)</f>
        <v>0</v>
      </c>
      <c r="U26" s="123">
        <f>SUM(U14:U25)</f>
        <v>0</v>
      </c>
    </row>
    <row r="27" spans="1:21" ht="13.5" thickTop="1" x14ac:dyDescent="0.2"/>
    <row r="29" spans="1:21" x14ac:dyDescent="0.2">
      <c r="A29" s="16" t="s">
        <v>864</v>
      </c>
      <c r="B29" s="16"/>
      <c r="C29" s="16"/>
      <c r="D29" s="16"/>
      <c r="E29" s="16"/>
      <c r="F29" s="16"/>
      <c r="G29" s="16"/>
    </row>
    <row r="30" spans="1:21" x14ac:dyDescent="0.2">
      <c r="A30" s="16"/>
      <c r="B30" s="16"/>
      <c r="C30" s="16"/>
      <c r="D30" s="16"/>
      <c r="E30" s="16"/>
      <c r="F30" s="16"/>
      <c r="G30" s="16"/>
      <c r="P30" s="110" t="s">
        <v>169</v>
      </c>
      <c r="Q30" s="110" t="s">
        <v>170</v>
      </c>
      <c r="R30" s="110" t="s">
        <v>845</v>
      </c>
    </row>
    <row r="31" spans="1:21" x14ac:dyDescent="0.2">
      <c r="A31" s="16">
        <f>+C26+1</f>
        <v>14</v>
      </c>
      <c r="B31" s="16" t="s">
        <v>865</v>
      </c>
      <c r="C31" s="16"/>
      <c r="D31" s="16"/>
      <c r="E31" s="16"/>
      <c r="F31" s="16"/>
      <c r="G31" s="16"/>
      <c r="P31" s="124"/>
      <c r="Q31" s="124"/>
      <c r="R31" s="116">
        <f>P31+Q31</f>
        <v>0</v>
      </c>
    </row>
    <row r="32" spans="1:21" x14ac:dyDescent="0.2">
      <c r="A32" s="16">
        <f>+A31+1</f>
        <v>15</v>
      </c>
      <c r="B32" s="16" t="s">
        <v>866</v>
      </c>
      <c r="C32" s="16"/>
      <c r="D32" s="16"/>
      <c r="E32" s="16"/>
      <c r="F32" s="16"/>
      <c r="G32" s="16"/>
      <c r="P32" s="124"/>
      <c r="Q32" s="124"/>
      <c r="R32" s="116">
        <f>P32+Q32</f>
        <v>0</v>
      </c>
    </row>
    <row r="33" spans="1:18" x14ac:dyDescent="0.2">
      <c r="A33" s="16">
        <f>+A32+1</f>
        <v>16</v>
      </c>
      <c r="B33" s="16" t="s">
        <v>867</v>
      </c>
      <c r="C33" s="16"/>
      <c r="D33" s="16"/>
      <c r="E33" s="16"/>
      <c r="F33" s="16"/>
      <c r="G33" s="16"/>
      <c r="P33" s="125"/>
      <c r="Q33" s="125"/>
      <c r="R33" s="126"/>
    </row>
    <row r="34" spans="1:18" x14ac:dyDescent="0.2">
      <c r="A34" s="16">
        <f>+A33+1</f>
        <v>17</v>
      </c>
      <c r="B34" s="16" t="s">
        <v>868</v>
      </c>
      <c r="C34" s="16"/>
      <c r="D34" s="16"/>
      <c r="E34" s="16"/>
      <c r="F34" s="16"/>
      <c r="G34" s="16"/>
      <c r="P34" s="127"/>
      <c r="Q34" s="124"/>
      <c r="R34" s="116">
        <f>P34+Q34</f>
        <v>0</v>
      </c>
    </row>
    <row r="35" spans="1:18" x14ac:dyDescent="0.2">
      <c r="A35" s="16"/>
      <c r="B35" s="16"/>
      <c r="C35" s="16"/>
      <c r="D35" s="16"/>
      <c r="E35" s="16"/>
      <c r="F35" s="16"/>
      <c r="G35" s="16"/>
      <c r="P35" s="61"/>
      <c r="Q35" s="61"/>
    </row>
    <row r="36" spans="1:18" x14ac:dyDescent="0.2">
      <c r="A36" s="16"/>
      <c r="B36" s="16"/>
      <c r="C36" s="16"/>
      <c r="D36" s="16"/>
      <c r="E36" s="16"/>
      <c r="F36" s="16"/>
      <c r="G36" s="16"/>
      <c r="P36" s="61"/>
      <c r="Q36" s="61"/>
    </row>
    <row r="37" spans="1:18" x14ac:dyDescent="0.2">
      <c r="A37" s="16" t="s">
        <v>869</v>
      </c>
      <c r="B37" s="16"/>
      <c r="C37" s="16"/>
      <c r="D37" s="16"/>
      <c r="E37" s="16"/>
      <c r="F37" s="16"/>
      <c r="G37" s="16"/>
      <c r="P37" s="61"/>
      <c r="Q37" s="61"/>
    </row>
    <row r="38" spans="1:18" x14ac:dyDescent="0.2">
      <c r="A38" s="16"/>
      <c r="B38" s="16"/>
      <c r="C38" s="16"/>
      <c r="D38" s="16"/>
      <c r="E38" s="16"/>
      <c r="F38" s="16"/>
      <c r="G38" s="16"/>
      <c r="P38" s="61"/>
      <c r="Q38" s="61"/>
    </row>
    <row r="39" spans="1:18" x14ac:dyDescent="0.2">
      <c r="A39" s="16">
        <f>+A34+1</f>
        <v>18</v>
      </c>
      <c r="B39" s="16" t="s">
        <v>870</v>
      </c>
      <c r="C39" s="16"/>
      <c r="D39" s="16"/>
      <c r="E39" s="16"/>
      <c r="F39" s="16"/>
      <c r="G39" s="16"/>
      <c r="P39" s="128">
        <f>IF(P34=0,0,+S26/P34)</f>
        <v>0</v>
      </c>
      <c r="Q39" s="128">
        <f>IF(Q34=0,0,+T26/Q34)</f>
        <v>0</v>
      </c>
      <c r="R39" s="129">
        <f>IF(R34=0,0,+U26/R34)</f>
        <v>0</v>
      </c>
    </row>
    <row r="40" spans="1:18" x14ac:dyDescent="0.2">
      <c r="A40" s="16"/>
      <c r="B40" s="16"/>
      <c r="C40" s="16"/>
      <c r="D40" s="16"/>
      <c r="E40" s="16"/>
      <c r="F40" s="16"/>
      <c r="G40" s="16"/>
      <c r="P40" s="61"/>
      <c r="Q40" s="61"/>
    </row>
    <row r="41" spans="1:18" x14ac:dyDescent="0.2">
      <c r="A41" s="16"/>
      <c r="B41" s="16"/>
      <c r="C41" s="16"/>
      <c r="D41" s="16"/>
      <c r="E41" s="16"/>
      <c r="F41" s="16"/>
      <c r="G41" s="16"/>
      <c r="P41" s="61"/>
      <c r="Q41" s="61"/>
    </row>
    <row r="42" spans="1:18" x14ac:dyDescent="0.2">
      <c r="A42" s="16" t="s">
        <v>871</v>
      </c>
      <c r="B42" s="16"/>
      <c r="C42" s="16"/>
      <c r="D42" s="16"/>
      <c r="E42" s="16"/>
      <c r="F42" s="16"/>
      <c r="G42" s="16"/>
      <c r="P42" s="61"/>
      <c r="Q42" s="61"/>
    </row>
    <row r="43" spans="1:18" x14ac:dyDescent="0.2">
      <c r="A43" s="16"/>
      <c r="B43" s="16" t="s">
        <v>872</v>
      </c>
      <c r="C43" s="16"/>
      <c r="D43" s="16"/>
      <c r="E43" s="16"/>
      <c r="F43" s="16"/>
      <c r="G43" s="16"/>
      <c r="P43" s="61"/>
      <c r="Q43" s="61"/>
    </row>
    <row r="44" spans="1:18" x14ac:dyDescent="0.2">
      <c r="A44" s="16"/>
      <c r="B44" s="16"/>
      <c r="C44" s="16"/>
      <c r="D44" s="16"/>
      <c r="E44" s="16"/>
      <c r="F44" s="16"/>
      <c r="G44" s="16"/>
      <c r="P44" s="61"/>
      <c r="Q44" s="61"/>
    </row>
    <row r="45" spans="1:18" x14ac:dyDescent="0.2">
      <c r="A45" s="16">
        <f>+A39+1</f>
        <v>19</v>
      </c>
      <c r="B45" s="16" t="s">
        <v>873</v>
      </c>
      <c r="C45" s="16"/>
      <c r="D45" s="16"/>
      <c r="E45" s="16"/>
      <c r="F45" s="16"/>
      <c r="G45" s="16"/>
      <c r="P45" s="61"/>
      <c r="Q45" s="130"/>
      <c r="R45" s="131"/>
    </row>
    <row r="46" spans="1:18" x14ac:dyDescent="0.2">
      <c r="A46" s="16">
        <f t="shared" ref="A46:A51" si="4">+A45+1</f>
        <v>20</v>
      </c>
      <c r="B46" s="16" t="s">
        <v>874</v>
      </c>
      <c r="C46" s="16"/>
      <c r="D46" s="16"/>
      <c r="E46" s="16"/>
      <c r="F46" s="16"/>
      <c r="G46" s="16"/>
      <c r="P46" s="61"/>
      <c r="Q46" s="130"/>
      <c r="R46" s="131"/>
    </row>
    <row r="47" spans="1:18" x14ac:dyDescent="0.2">
      <c r="A47" s="16">
        <f t="shared" si="4"/>
        <v>21</v>
      </c>
      <c r="B47" s="16" t="s">
        <v>875</v>
      </c>
      <c r="C47" s="16"/>
      <c r="D47" s="16"/>
      <c r="E47" s="16"/>
      <c r="F47" s="16"/>
      <c r="G47" s="16"/>
      <c r="P47" s="61"/>
      <c r="Q47" s="130"/>
      <c r="R47" s="131"/>
    </row>
    <row r="48" spans="1:18" x14ac:dyDescent="0.2">
      <c r="A48" s="16">
        <f t="shared" si="4"/>
        <v>22</v>
      </c>
      <c r="B48" s="16" t="s">
        <v>876</v>
      </c>
      <c r="D48" s="132"/>
      <c r="E48" s="132"/>
      <c r="F48" s="132"/>
      <c r="G48" s="132"/>
      <c r="H48" s="132"/>
      <c r="P48" s="61"/>
      <c r="Q48" s="130"/>
      <c r="R48" s="131"/>
    </row>
    <row r="49" spans="1:18" x14ac:dyDescent="0.2">
      <c r="A49" s="16">
        <f t="shared" si="4"/>
        <v>23</v>
      </c>
      <c r="B49" s="16" t="s">
        <v>149</v>
      </c>
      <c r="C49" s="133"/>
      <c r="D49" s="195"/>
      <c r="E49" s="195"/>
      <c r="F49" s="195"/>
      <c r="G49" s="195"/>
      <c r="H49" s="195"/>
      <c r="P49" s="61"/>
      <c r="Q49" s="130"/>
      <c r="R49" s="134"/>
    </row>
    <row r="50" spans="1:18" x14ac:dyDescent="0.2">
      <c r="A50" s="16">
        <f t="shared" si="4"/>
        <v>24</v>
      </c>
      <c r="B50" s="196"/>
      <c r="C50" s="196"/>
      <c r="D50" s="196"/>
      <c r="E50" s="196"/>
      <c r="F50" s="196"/>
      <c r="G50" s="196"/>
      <c r="H50" s="196"/>
      <c r="P50" s="61"/>
      <c r="Q50" s="130"/>
      <c r="R50" s="134"/>
    </row>
    <row r="51" spans="1:18" x14ac:dyDescent="0.2">
      <c r="A51" s="16">
        <f t="shared" si="4"/>
        <v>25</v>
      </c>
      <c r="B51" s="196"/>
      <c r="C51" s="196"/>
      <c r="D51" s="196"/>
      <c r="E51" s="196"/>
      <c r="F51" s="196"/>
      <c r="G51" s="196"/>
      <c r="H51" s="196"/>
      <c r="P51" s="61"/>
      <c r="Q51" s="130"/>
      <c r="R51" s="134"/>
    </row>
    <row r="54" spans="1:18" x14ac:dyDescent="0.2">
      <c r="I54" s="17" t="s">
        <v>877</v>
      </c>
      <c r="L54" s="17"/>
    </row>
  </sheetData>
  <sheetProtection algorithmName="SHA-512" hashValue="VSjruHaD0af3HAllScjSVio4hb22gy7dRDlEnZGfrPdxXHBzqMg4awzgAdpCpBhbK8EE/Wiq/KcPQjfPGcJhrQ==" saltValue="53P+80lRI+P1lug5OJyeEA==" spinCount="100000" sheet="1" objects="1" scenarios="1" selectLockedCells="1"/>
  <mergeCells count="15">
    <mergeCell ref="D49:H49"/>
    <mergeCell ref="B50:H50"/>
    <mergeCell ref="B51:H51"/>
    <mergeCell ref="J11:K11"/>
    <mergeCell ref="M11:N11"/>
    <mergeCell ref="P11:Q11"/>
    <mergeCell ref="J12:K12"/>
    <mergeCell ref="M12:N12"/>
    <mergeCell ref="P12:Q12"/>
    <mergeCell ref="J9:K9"/>
    <mergeCell ref="M9:N9"/>
    <mergeCell ref="P9:Q9"/>
    <mergeCell ref="J10:K10"/>
    <mergeCell ref="M10:N10"/>
    <mergeCell ref="P10:Q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54"/>
  <sheetViews>
    <sheetView tabSelected="1" workbookViewId="0">
      <selection activeCell="G17" sqref="G17"/>
    </sheetView>
  </sheetViews>
  <sheetFormatPr defaultRowHeight="12.75" x14ac:dyDescent="0.2"/>
  <cols>
    <col min="1" max="1" width="4.140625" style="16" customWidth="1"/>
    <col min="2" max="2" width="27.85546875" style="16" customWidth="1"/>
    <col min="3" max="3" width="24.28515625" style="3" customWidth="1"/>
    <col min="4" max="4" width="1.85546875" style="3" customWidth="1"/>
    <col min="5" max="5" width="13" style="16" customWidth="1"/>
    <col min="6" max="6" width="2.5703125" style="3" customWidth="1"/>
    <col min="7" max="7" width="16.7109375" style="3" customWidth="1"/>
    <col min="8" max="8" width="1.85546875" style="3" customWidth="1"/>
    <col min="9" max="9" width="15.7109375" style="3" bestFit="1" customWidth="1"/>
    <col min="10" max="10" width="1.85546875" style="3" customWidth="1"/>
    <col min="11" max="11" width="12.140625" style="3" bestFit="1" customWidth="1"/>
    <col min="12" max="256" width="9.140625" style="3"/>
    <col min="257" max="257" width="4.140625" style="3" customWidth="1"/>
    <col min="258" max="258" width="27.85546875" style="3" customWidth="1"/>
    <col min="259" max="259" width="24.28515625" style="3" customWidth="1"/>
    <col min="260" max="260" width="1.85546875" style="3" customWidth="1"/>
    <col min="261" max="261" width="13" style="3" customWidth="1"/>
    <col min="262" max="262" width="2.5703125" style="3" customWidth="1"/>
    <col min="263" max="263" width="16.7109375" style="3" customWidth="1"/>
    <col min="264" max="264" width="1.85546875" style="3" customWidth="1"/>
    <col min="265" max="265" width="15.7109375" style="3" bestFit="1" customWidth="1"/>
    <col min="266" max="266" width="1.85546875" style="3" customWidth="1"/>
    <col min="267" max="267" width="12.140625" style="3" bestFit="1" customWidth="1"/>
    <col min="268" max="512" width="9.140625" style="3"/>
    <col min="513" max="513" width="4.140625" style="3" customWidth="1"/>
    <col min="514" max="514" width="27.85546875" style="3" customWidth="1"/>
    <col min="515" max="515" width="24.28515625" style="3" customWidth="1"/>
    <col min="516" max="516" width="1.85546875" style="3" customWidth="1"/>
    <col min="517" max="517" width="13" style="3" customWidth="1"/>
    <col min="518" max="518" width="2.5703125" style="3" customWidth="1"/>
    <col min="519" max="519" width="16.7109375" style="3" customWidth="1"/>
    <col min="520" max="520" width="1.85546875" style="3" customWidth="1"/>
    <col min="521" max="521" width="15.7109375" style="3" bestFit="1" customWidth="1"/>
    <col min="522" max="522" width="1.85546875" style="3" customWidth="1"/>
    <col min="523" max="523" width="12.140625" style="3" bestFit="1" customWidth="1"/>
    <col min="524" max="768" width="9.140625" style="3"/>
    <col min="769" max="769" width="4.140625" style="3" customWidth="1"/>
    <col min="770" max="770" width="27.85546875" style="3" customWidth="1"/>
    <col min="771" max="771" width="24.28515625" style="3" customWidth="1"/>
    <col min="772" max="772" width="1.85546875" style="3" customWidth="1"/>
    <col min="773" max="773" width="13" style="3" customWidth="1"/>
    <col min="774" max="774" width="2.5703125" style="3" customWidth="1"/>
    <col min="775" max="775" width="16.7109375" style="3" customWidth="1"/>
    <col min="776" max="776" width="1.85546875" style="3" customWidth="1"/>
    <col min="777" max="777" width="15.7109375" style="3" bestFit="1" customWidth="1"/>
    <col min="778" max="778" width="1.85546875" style="3" customWidth="1"/>
    <col min="779" max="779" width="12.140625" style="3" bestFit="1" customWidth="1"/>
    <col min="780" max="1024" width="9.140625" style="3"/>
    <col min="1025" max="1025" width="4.140625" style="3" customWidth="1"/>
    <col min="1026" max="1026" width="27.85546875" style="3" customWidth="1"/>
    <col min="1027" max="1027" width="24.28515625" style="3" customWidth="1"/>
    <col min="1028" max="1028" width="1.85546875" style="3" customWidth="1"/>
    <col min="1029" max="1029" width="13" style="3" customWidth="1"/>
    <col min="1030" max="1030" width="2.5703125" style="3" customWidth="1"/>
    <col min="1031" max="1031" width="16.7109375" style="3" customWidth="1"/>
    <col min="1032" max="1032" width="1.85546875" style="3" customWidth="1"/>
    <col min="1033" max="1033" width="15.7109375" style="3" bestFit="1" customWidth="1"/>
    <col min="1034" max="1034" width="1.85546875" style="3" customWidth="1"/>
    <col min="1035" max="1035" width="12.140625" style="3" bestFit="1" customWidth="1"/>
    <col min="1036" max="1280" width="9.140625" style="3"/>
    <col min="1281" max="1281" width="4.140625" style="3" customWidth="1"/>
    <col min="1282" max="1282" width="27.85546875" style="3" customWidth="1"/>
    <col min="1283" max="1283" width="24.28515625" style="3" customWidth="1"/>
    <col min="1284" max="1284" width="1.85546875" style="3" customWidth="1"/>
    <col min="1285" max="1285" width="13" style="3" customWidth="1"/>
    <col min="1286" max="1286" width="2.5703125" style="3" customWidth="1"/>
    <col min="1287" max="1287" width="16.7109375" style="3" customWidth="1"/>
    <col min="1288" max="1288" width="1.85546875" style="3" customWidth="1"/>
    <col min="1289" max="1289" width="15.7109375" style="3" bestFit="1" customWidth="1"/>
    <col min="1290" max="1290" width="1.85546875" style="3" customWidth="1"/>
    <col min="1291" max="1291" width="12.140625" style="3" bestFit="1" customWidth="1"/>
    <col min="1292" max="1536" width="9.140625" style="3"/>
    <col min="1537" max="1537" width="4.140625" style="3" customWidth="1"/>
    <col min="1538" max="1538" width="27.85546875" style="3" customWidth="1"/>
    <col min="1539" max="1539" width="24.28515625" style="3" customWidth="1"/>
    <col min="1540" max="1540" width="1.85546875" style="3" customWidth="1"/>
    <col min="1541" max="1541" width="13" style="3" customWidth="1"/>
    <col min="1542" max="1542" width="2.5703125" style="3" customWidth="1"/>
    <col min="1543" max="1543" width="16.7109375" style="3" customWidth="1"/>
    <col min="1544" max="1544" width="1.85546875" style="3" customWidth="1"/>
    <col min="1545" max="1545" width="15.7109375" style="3" bestFit="1" customWidth="1"/>
    <col min="1546" max="1546" width="1.85546875" style="3" customWidth="1"/>
    <col min="1547" max="1547" width="12.140625" style="3" bestFit="1" customWidth="1"/>
    <col min="1548" max="1792" width="9.140625" style="3"/>
    <col min="1793" max="1793" width="4.140625" style="3" customWidth="1"/>
    <col min="1794" max="1794" width="27.85546875" style="3" customWidth="1"/>
    <col min="1795" max="1795" width="24.28515625" style="3" customWidth="1"/>
    <col min="1796" max="1796" width="1.85546875" style="3" customWidth="1"/>
    <col min="1797" max="1797" width="13" style="3" customWidth="1"/>
    <col min="1798" max="1798" width="2.5703125" style="3" customWidth="1"/>
    <col min="1799" max="1799" width="16.7109375" style="3" customWidth="1"/>
    <col min="1800" max="1800" width="1.85546875" style="3" customWidth="1"/>
    <col min="1801" max="1801" width="15.7109375" style="3" bestFit="1" customWidth="1"/>
    <col min="1802" max="1802" width="1.85546875" style="3" customWidth="1"/>
    <col min="1803" max="1803" width="12.140625" style="3" bestFit="1" customWidth="1"/>
    <col min="1804" max="2048" width="9.140625" style="3"/>
    <col min="2049" max="2049" width="4.140625" style="3" customWidth="1"/>
    <col min="2050" max="2050" width="27.85546875" style="3" customWidth="1"/>
    <col min="2051" max="2051" width="24.28515625" style="3" customWidth="1"/>
    <col min="2052" max="2052" width="1.85546875" style="3" customWidth="1"/>
    <col min="2053" max="2053" width="13" style="3" customWidth="1"/>
    <col min="2054" max="2054" width="2.5703125" style="3" customWidth="1"/>
    <col min="2055" max="2055" width="16.7109375" style="3" customWidth="1"/>
    <col min="2056" max="2056" width="1.85546875" style="3" customWidth="1"/>
    <col min="2057" max="2057" width="15.7109375" style="3" bestFit="1" customWidth="1"/>
    <col min="2058" max="2058" width="1.85546875" style="3" customWidth="1"/>
    <col min="2059" max="2059" width="12.140625" style="3" bestFit="1" customWidth="1"/>
    <col min="2060" max="2304" width="9.140625" style="3"/>
    <col min="2305" max="2305" width="4.140625" style="3" customWidth="1"/>
    <col min="2306" max="2306" width="27.85546875" style="3" customWidth="1"/>
    <col min="2307" max="2307" width="24.28515625" style="3" customWidth="1"/>
    <col min="2308" max="2308" width="1.85546875" style="3" customWidth="1"/>
    <col min="2309" max="2309" width="13" style="3" customWidth="1"/>
    <col min="2310" max="2310" width="2.5703125" style="3" customWidth="1"/>
    <col min="2311" max="2311" width="16.7109375" style="3" customWidth="1"/>
    <col min="2312" max="2312" width="1.85546875" style="3" customWidth="1"/>
    <col min="2313" max="2313" width="15.7109375" style="3" bestFit="1" customWidth="1"/>
    <col min="2314" max="2314" width="1.85546875" style="3" customWidth="1"/>
    <col min="2315" max="2315" width="12.140625" style="3" bestFit="1" customWidth="1"/>
    <col min="2316" max="2560" width="9.140625" style="3"/>
    <col min="2561" max="2561" width="4.140625" style="3" customWidth="1"/>
    <col min="2562" max="2562" width="27.85546875" style="3" customWidth="1"/>
    <col min="2563" max="2563" width="24.28515625" style="3" customWidth="1"/>
    <col min="2564" max="2564" width="1.85546875" style="3" customWidth="1"/>
    <col min="2565" max="2565" width="13" style="3" customWidth="1"/>
    <col min="2566" max="2566" width="2.5703125" style="3" customWidth="1"/>
    <col min="2567" max="2567" width="16.7109375" style="3" customWidth="1"/>
    <col min="2568" max="2568" width="1.85546875" style="3" customWidth="1"/>
    <col min="2569" max="2569" width="15.7109375" style="3" bestFit="1" customWidth="1"/>
    <col min="2570" max="2570" width="1.85546875" style="3" customWidth="1"/>
    <col min="2571" max="2571" width="12.140625" style="3" bestFit="1" customWidth="1"/>
    <col min="2572" max="2816" width="9.140625" style="3"/>
    <col min="2817" max="2817" width="4.140625" style="3" customWidth="1"/>
    <col min="2818" max="2818" width="27.85546875" style="3" customWidth="1"/>
    <col min="2819" max="2819" width="24.28515625" style="3" customWidth="1"/>
    <col min="2820" max="2820" width="1.85546875" style="3" customWidth="1"/>
    <col min="2821" max="2821" width="13" style="3" customWidth="1"/>
    <col min="2822" max="2822" width="2.5703125" style="3" customWidth="1"/>
    <col min="2823" max="2823" width="16.7109375" style="3" customWidth="1"/>
    <col min="2824" max="2824" width="1.85546875" style="3" customWidth="1"/>
    <col min="2825" max="2825" width="15.7109375" style="3" bestFit="1" customWidth="1"/>
    <col min="2826" max="2826" width="1.85546875" style="3" customWidth="1"/>
    <col min="2827" max="2827" width="12.140625" style="3" bestFit="1" customWidth="1"/>
    <col min="2828" max="3072" width="9.140625" style="3"/>
    <col min="3073" max="3073" width="4.140625" style="3" customWidth="1"/>
    <col min="3074" max="3074" width="27.85546875" style="3" customWidth="1"/>
    <col min="3075" max="3075" width="24.28515625" style="3" customWidth="1"/>
    <col min="3076" max="3076" width="1.85546875" style="3" customWidth="1"/>
    <col min="3077" max="3077" width="13" style="3" customWidth="1"/>
    <col min="3078" max="3078" width="2.5703125" style="3" customWidth="1"/>
    <col min="3079" max="3079" width="16.7109375" style="3" customWidth="1"/>
    <col min="3080" max="3080" width="1.85546875" style="3" customWidth="1"/>
    <col min="3081" max="3081" width="15.7109375" style="3" bestFit="1" customWidth="1"/>
    <col min="3082" max="3082" width="1.85546875" style="3" customWidth="1"/>
    <col min="3083" max="3083" width="12.140625" style="3" bestFit="1" customWidth="1"/>
    <col min="3084" max="3328" width="9.140625" style="3"/>
    <col min="3329" max="3329" width="4.140625" style="3" customWidth="1"/>
    <col min="3330" max="3330" width="27.85546875" style="3" customWidth="1"/>
    <col min="3331" max="3331" width="24.28515625" style="3" customWidth="1"/>
    <col min="3332" max="3332" width="1.85546875" style="3" customWidth="1"/>
    <col min="3333" max="3333" width="13" style="3" customWidth="1"/>
    <col min="3334" max="3334" width="2.5703125" style="3" customWidth="1"/>
    <col min="3335" max="3335" width="16.7109375" style="3" customWidth="1"/>
    <col min="3336" max="3336" width="1.85546875" style="3" customWidth="1"/>
    <col min="3337" max="3337" width="15.7109375" style="3" bestFit="1" customWidth="1"/>
    <col min="3338" max="3338" width="1.85546875" style="3" customWidth="1"/>
    <col min="3339" max="3339" width="12.140625" style="3" bestFit="1" customWidth="1"/>
    <col min="3340" max="3584" width="9.140625" style="3"/>
    <col min="3585" max="3585" width="4.140625" style="3" customWidth="1"/>
    <col min="3586" max="3586" width="27.85546875" style="3" customWidth="1"/>
    <col min="3587" max="3587" width="24.28515625" style="3" customWidth="1"/>
    <col min="3588" max="3588" width="1.85546875" style="3" customWidth="1"/>
    <col min="3589" max="3589" width="13" style="3" customWidth="1"/>
    <col min="3590" max="3590" width="2.5703125" style="3" customWidth="1"/>
    <col min="3591" max="3591" width="16.7109375" style="3" customWidth="1"/>
    <col min="3592" max="3592" width="1.85546875" style="3" customWidth="1"/>
    <col min="3593" max="3593" width="15.7109375" style="3" bestFit="1" customWidth="1"/>
    <col min="3594" max="3594" width="1.85546875" style="3" customWidth="1"/>
    <col min="3595" max="3595" width="12.140625" style="3" bestFit="1" customWidth="1"/>
    <col min="3596" max="3840" width="9.140625" style="3"/>
    <col min="3841" max="3841" width="4.140625" style="3" customWidth="1"/>
    <col min="3842" max="3842" width="27.85546875" style="3" customWidth="1"/>
    <col min="3843" max="3843" width="24.28515625" style="3" customWidth="1"/>
    <col min="3844" max="3844" width="1.85546875" style="3" customWidth="1"/>
    <col min="3845" max="3845" width="13" style="3" customWidth="1"/>
    <col min="3846" max="3846" width="2.5703125" style="3" customWidth="1"/>
    <col min="3847" max="3847" width="16.7109375" style="3" customWidth="1"/>
    <col min="3848" max="3848" width="1.85546875" style="3" customWidth="1"/>
    <col min="3849" max="3849" width="15.7109375" style="3" bestFit="1" customWidth="1"/>
    <col min="3850" max="3850" width="1.85546875" style="3" customWidth="1"/>
    <col min="3851" max="3851" width="12.140625" style="3" bestFit="1" customWidth="1"/>
    <col min="3852" max="4096" width="9.140625" style="3"/>
    <col min="4097" max="4097" width="4.140625" style="3" customWidth="1"/>
    <col min="4098" max="4098" width="27.85546875" style="3" customWidth="1"/>
    <col min="4099" max="4099" width="24.28515625" style="3" customWidth="1"/>
    <col min="4100" max="4100" width="1.85546875" style="3" customWidth="1"/>
    <col min="4101" max="4101" width="13" style="3" customWidth="1"/>
    <col min="4102" max="4102" width="2.5703125" style="3" customWidth="1"/>
    <col min="4103" max="4103" width="16.7109375" style="3" customWidth="1"/>
    <col min="4104" max="4104" width="1.85546875" style="3" customWidth="1"/>
    <col min="4105" max="4105" width="15.7109375" style="3" bestFit="1" customWidth="1"/>
    <col min="4106" max="4106" width="1.85546875" style="3" customWidth="1"/>
    <col min="4107" max="4107" width="12.140625" style="3" bestFit="1" customWidth="1"/>
    <col min="4108" max="4352" width="9.140625" style="3"/>
    <col min="4353" max="4353" width="4.140625" style="3" customWidth="1"/>
    <col min="4354" max="4354" width="27.85546875" style="3" customWidth="1"/>
    <col min="4355" max="4355" width="24.28515625" style="3" customWidth="1"/>
    <col min="4356" max="4356" width="1.85546875" style="3" customWidth="1"/>
    <col min="4357" max="4357" width="13" style="3" customWidth="1"/>
    <col min="4358" max="4358" width="2.5703125" style="3" customWidth="1"/>
    <col min="4359" max="4359" width="16.7109375" style="3" customWidth="1"/>
    <col min="4360" max="4360" width="1.85546875" style="3" customWidth="1"/>
    <col min="4361" max="4361" width="15.7109375" style="3" bestFit="1" customWidth="1"/>
    <col min="4362" max="4362" width="1.85546875" style="3" customWidth="1"/>
    <col min="4363" max="4363" width="12.140625" style="3" bestFit="1" customWidth="1"/>
    <col min="4364" max="4608" width="9.140625" style="3"/>
    <col min="4609" max="4609" width="4.140625" style="3" customWidth="1"/>
    <col min="4610" max="4610" width="27.85546875" style="3" customWidth="1"/>
    <col min="4611" max="4611" width="24.28515625" style="3" customWidth="1"/>
    <col min="4612" max="4612" width="1.85546875" style="3" customWidth="1"/>
    <col min="4613" max="4613" width="13" style="3" customWidth="1"/>
    <col min="4614" max="4614" width="2.5703125" style="3" customWidth="1"/>
    <col min="4615" max="4615" width="16.7109375" style="3" customWidth="1"/>
    <col min="4616" max="4616" width="1.85546875" style="3" customWidth="1"/>
    <col min="4617" max="4617" width="15.7109375" style="3" bestFit="1" customWidth="1"/>
    <col min="4618" max="4618" width="1.85546875" style="3" customWidth="1"/>
    <col min="4619" max="4619" width="12.140625" style="3" bestFit="1" customWidth="1"/>
    <col min="4620" max="4864" width="9.140625" style="3"/>
    <col min="4865" max="4865" width="4.140625" style="3" customWidth="1"/>
    <col min="4866" max="4866" width="27.85546875" style="3" customWidth="1"/>
    <col min="4867" max="4867" width="24.28515625" style="3" customWidth="1"/>
    <col min="4868" max="4868" width="1.85546875" style="3" customWidth="1"/>
    <col min="4869" max="4869" width="13" style="3" customWidth="1"/>
    <col min="4870" max="4870" width="2.5703125" style="3" customWidth="1"/>
    <col min="4871" max="4871" width="16.7109375" style="3" customWidth="1"/>
    <col min="4872" max="4872" width="1.85546875" style="3" customWidth="1"/>
    <col min="4873" max="4873" width="15.7109375" style="3" bestFit="1" customWidth="1"/>
    <col min="4874" max="4874" width="1.85546875" style="3" customWidth="1"/>
    <col min="4875" max="4875" width="12.140625" style="3" bestFit="1" customWidth="1"/>
    <col min="4876" max="5120" width="9.140625" style="3"/>
    <col min="5121" max="5121" width="4.140625" style="3" customWidth="1"/>
    <col min="5122" max="5122" width="27.85546875" style="3" customWidth="1"/>
    <col min="5123" max="5123" width="24.28515625" style="3" customWidth="1"/>
    <col min="5124" max="5124" width="1.85546875" style="3" customWidth="1"/>
    <col min="5125" max="5125" width="13" style="3" customWidth="1"/>
    <col min="5126" max="5126" width="2.5703125" style="3" customWidth="1"/>
    <col min="5127" max="5127" width="16.7109375" style="3" customWidth="1"/>
    <col min="5128" max="5128" width="1.85546875" style="3" customWidth="1"/>
    <col min="5129" max="5129" width="15.7109375" style="3" bestFit="1" customWidth="1"/>
    <col min="5130" max="5130" width="1.85546875" style="3" customWidth="1"/>
    <col min="5131" max="5131" width="12.140625" style="3" bestFit="1" customWidth="1"/>
    <col min="5132" max="5376" width="9.140625" style="3"/>
    <col min="5377" max="5377" width="4.140625" style="3" customWidth="1"/>
    <col min="5378" max="5378" width="27.85546875" style="3" customWidth="1"/>
    <col min="5379" max="5379" width="24.28515625" style="3" customWidth="1"/>
    <col min="5380" max="5380" width="1.85546875" style="3" customWidth="1"/>
    <col min="5381" max="5381" width="13" style="3" customWidth="1"/>
    <col min="5382" max="5382" width="2.5703125" style="3" customWidth="1"/>
    <col min="5383" max="5383" width="16.7109375" style="3" customWidth="1"/>
    <col min="5384" max="5384" width="1.85546875" style="3" customWidth="1"/>
    <col min="5385" max="5385" width="15.7109375" style="3" bestFit="1" customWidth="1"/>
    <col min="5386" max="5386" width="1.85546875" style="3" customWidth="1"/>
    <col min="5387" max="5387" width="12.140625" style="3" bestFit="1" customWidth="1"/>
    <col min="5388" max="5632" width="9.140625" style="3"/>
    <col min="5633" max="5633" width="4.140625" style="3" customWidth="1"/>
    <col min="5634" max="5634" width="27.85546875" style="3" customWidth="1"/>
    <col min="5635" max="5635" width="24.28515625" style="3" customWidth="1"/>
    <col min="5636" max="5636" width="1.85546875" style="3" customWidth="1"/>
    <col min="5637" max="5637" width="13" style="3" customWidth="1"/>
    <col min="5638" max="5638" width="2.5703125" style="3" customWidth="1"/>
    <col min="5639" max="5639" width="16.7109375" style="3" customWidth="1"/>
    <col min="5640" max="5640" width="1.85546875" style="3" customWidth="1"/>
    <col min="5641" max="5641" width="15.7109375" style="3" bestFit="1" customWidth="1"/>
    <col min="5642" max="5642" width="1.85546875" style="3" customWidth="1"/>
    <col min="5643" max="5643" width="12.140625" style="3" bestFit="1" customWidth="1"/>
    <col min="5644" max="5888" width="9.140625" style="3"/>
    <col min="5889" max="5889" width="4.140625" style="3" customWidth="1"/>
    <col min="5890" max="5890" width="27.85546875" style="3" customWidth="1"/>
    <col min="5891" max="5891" width="24.28515625" style="3" customWidth="1"/>
    <col min="5892" max="5892" width="1.85546875" style="3" customWidth="1"/>
    <col min="5893" max="5893" width="13" style="3" customWidth="1"/>
    <col min="5894" max="5894" width="2.5703125" style="3" customWidth="1"/>
    <col min="5895" max="5895" width="16.7109375" style="3" customWidth="1"/>
    <col min="5896" max="5896" width="1.85546875" style="3" customWidth="1"/>
    <col min="5897" max="5897" width="15.7109375" style="3" bestFit="1" customWidth="1"/>
    <col min="5898" max="5898" width="1.85546875" style="3" customWidth="1"/>
    <col min="5899" max="5899" width="12.140625" style="3" bestFit="1" customWidth="1"/>
    <col min="5900" max="6144" width="9.140625" style="3"/>
    <col min="6145" max="6145" width="4.140625" style="3" customWidth="1"/>
    <col min="6146" max="6146" width="27.85546875" style="3" customWidth="1"/>
    <col min="6147" max="6147" width="24.28515625" style="3" customWidth="1"/>
    <col min="6148" max="6148" width="1.85546875" style="3" customWidth="1"/>
    <col min="6149" max="6149" width="13" style="3" customWidth="1"/>
    <col min="6150" max="6150" width="2.5703125" style="3" customWidth="1"/>
    <col min="6151" max="6151" width="16.7109375" style="3" customWidth="1"/>
    <col min="6152" max="6152" width="1.85546875" style="3" customWidth="1"/>
    <col min="6153" max="6153" width="15.7109375" style="3" bestFit="1" customWidth="1"/>
    <col min="6154" max="6154" width="1.85546875" style="3" customWidth="1"/>
    <col min="6155" max="6155" width="12.140625" style="3" bestFit="1" customWidth="1"/>
    <col min="6156" max="6400" width="9.140625" style="3"/>
    <col min="6401" max="6401" width="4.140625" style="3" customWidth="1"/>
    <col min="6402" max="6402" width="27.85546875" style="3" customWidth="1"/>
    <col min="6403" max="6403" width="24.28515625" style="3" customWidth="1"/>
    <col min="6404" max="6404" width="1.85546875" style="3" customWidth="1"/>
    <col min="6405" max="6405" width="13" style="3" customWidth="1"/>
    <col min="6406" max="6406" width="2.5703125" style="3" customWidth="1"/>
    <col min="6407" max="6407" width="16.7109375" style="3" customWidth="1"/>
    <col min="6408" max="6408" width="1.85546875" style="3" customWidth="1"/>
    <col min="6409" max="6409" width="15.7109375" style="3" bestFit="1" customWidth="1"/>
    <col min="6410" max="6410" width="1.85546875" style="3" customWidth="1"/>
    <col min="6411" max="6411" width="12.140625" style="3" bestFit="1" customWidth="1"/>
    <col min="6412" max="6656" width="9.140625" style="3"/>
    <col min="6657" max="6657" width="4.140625" style="3" customWidth="1"/>
    <col min="6658" max="6658" width="27.85546875" style="3" customWidth="1"/>
    <col min="6659" max="6659" width="24.28515625" style="3" customWidth="1"/>
    <col min="6660" max="6660" width="1.85546875" style="3" customWidth="1"/>
    <col min="6661" max="6661" width="13" style="3" customWidth="1"/>
    <col min="6662" max="6662" width="2.5703125" style="3" customWidth="1"/>
    <col min="6663" max="6663" width="16.7109375" style="3" customWidth="1"/>
    <col min="6664" max="6664" width="1.85546875" style="3" customWidth="1"/>
    <col min="6665" max="6665" width="15.7109375" style="3" bestFit="1" customWidth="1"/>
    <col min="6666" max="6666" width="1.85546875" style="3" customWidth="1"/>
    <col min="6667" max="6667" width="12.140625" style="3" bestFit="1" customWidth="1"/>
    <col min="6668" max="6912" width="9.140625" style="3"/>
    <col min="6913" max="6913" width="4.140625" style="3" customWidth="1"/>
    <col min="6914" max="6914" width="27.85546875" style="3" customWidth="1"/>
    <col min="6915" max="6915" width="24.28515625" style="3" customWidth="1"/>
    <col min="6916" max="6916" width="1.85546875" style="3" customWidth="1"/>
    <col min="6917" max="6917" width="13" style="3" customWidth="1"/>
    <col min="6918" max="6918" width="2.5703125" style="3" customWidth="1"/>
    <col min="6919" max="6919" width="16.7109375" style="3" customWidth="1"/>
    <col min="6920" max="6920" width="1.85546875" style="3" customWidth="1"/>
    <col min="6921" max="6921" width="15.7109375" style="3" bestFit="1" customWidth="1"/>
    <col min="6922" max="6922" width="1.85546875" style="3" customWidth="1"/>
    <col min="6923" max="6923" width="12.140625" style="3" bestFit="1" customWidth="1"/>
    <col min="6924" max="7168" width="9.140625" style="3"/>
    <col min="7169" max="7169" width="4.140625" style="3" customWidth="1"/>
    <col min="7170" max="7170" width="27.85546875" style="3" customWidth="1"/>
    <col min="7171" max="7171" width="24.28515625" style="3" customWidth="1"/>
    <col min="7172" max="7172" width="1.85546875" style="3" customWidth="1"/>
    <col min="7173" max="7173" width="13" style="3" customWidth="1"/>
    <col min="7174" max="7174" width="2.5703125" style="3" customWidth="1"/>
    <col min="7175" max="7175" width="16.7109375" style="3" customWidth="1"/>
    <col min="7176" max="7176" width="1.85546875" style="3" customWidth="1"/>
    <col min="7177" max="7177" width="15.7109375" style="3" bestFit="1" customWidth="1"/>
    <col min="7178" max="7178" width="1.85546875" style="3" customWidth="1"/>
    <col min="7179" max="7179" width="12.140625" style="3" bestFit="1" customWidth="1"/>
    <col min="7180" max="7424" width="9.140625" style="3"/>
    <col min="7425" max="7425" width="4.140625" style="3" customWidth="1"/>
    <col min="7426" max="7426" width="27.85546875" style="3" customWidth="1"/>
    <col min="7427" max="7427" width="24.28515625" style="3" customWidth="1"/>
    <col min="7428" max="7428" width="1.85546875" style="3" customWidth="1"/>
    <col min="7429" max="7429" width="13" style="3" customWidth="1"/>
    <col min="7430" max="7430" width="2.5703125" style="3" customWidth="1"/>
    <col min="7431" max="7431" width="16.7109375" style="3" customWidth="1"/>
    <col min="7432" max="7432" width="1.85546875" style="3" customWidth="1"/>
    <col min="7433" max="7433" width="15.7109375" style="3" bestFit="1" customWidth="1"/>
    <col min="7434" max="7434" width="1.85546875" style="3" customWidth="1"/>
    <col min="7435" max="7435" width="12.140625" style="3" bestFit="1" customWidth="1"/>
    <col min="7436" max="7680" width="9.140625" style="3"/>
    <col min="7681" max="7681" width="4.140625" style="3" customWidth="1"/>
    <col min="7682" max="7682" width="27.85546875" style="3" customWidth="1"/>
    <col min="7683" max="7683" width="24.28515625" style="3" customWidth="1"/>
    <col min="7684" max="7684" width="1.85546875" style="3" customWidth="1"/>
    <col min="7685" max="7685" width="13" style="3" customWidth="1"/>
    <col min="7686" max="7686" width="2.5703125" style="3" customWidth="1"/>
    <col min="7687" max="7687" width="16.7109375" style="3" customWidth="1"/>
    <col min="7688" max="7688" width="1.85546875" style="3" customWidth="1"/>
    <col min="7689" max="7689" width="15.7109375" style="3" bestFit="1" customWidth="1"/>
    <col min="7690" max="7690" width="1.85546875" style="3" customWidth="1"/>
    <col min="7691" max="7691" width="12.140625" style="3" bestFit="1" customWidth="1"/>
    <col min="7692" max="7936" width="9.140625" style="3"/>
    <col min="7937" max="7937" width="4.140625" style="3" customWidth="1"/>
    <col min="7938" max="7938" width="27.85546875" style="3" customWidth="1"/>
    <col min="7939" max="7939" width="24.28515625" style="3" customWidth="1"/>
    <col min="7940" max="7940" width="1.85546875" style="3" customWidth="1"/>
    <col min="7941" max="7941" width="13" style="3" customWidth="1"/>
    <col min="7942" max="7942" width="2.5703125" style="3" customWidth="1"/>
    <col min="7943" max="7943" width="16.7109375" style="3" customWidth="1"/>
    <col min="7944" max="7944" width="1.85546875" style="3" customWidth="1"/>
    <col min="7945" max="7945" width="15.7109375" style="3" bestFit="1" customWidth="1"/>
    <col min="7946" max="7946" width="1.85546875" style="3" customWidth="1"/>
    <col min="7947" max="7947" width="12.140625" style="3" bestFit="1" customWidth="1"/>
    <col min="7948" max="8192" width="9.140625" style="3"/>
    <col min="8193" max="8193" width="4.140625" style="3" customWidth="1"/>
    <col min="8194" max="8194" width="27.85546875" style="3" customWidth="1"/>
    <col min="8195" max="8195" width="24.28515625" style="3" customWidth="1"/>
    <col min="8196" max="8196" width="1.85546875" style="3" customWidth="1"/>
    <col min="8197" max="8197" width="13" style="3" customWidth="1"/>
    <col min="8198" max="8198" width="2.5703125" style="3" customWidth="1"/>
    <col min="8199" max="8199" width="16.7109375" style="3" customWidth="1"/>
    <col min="8200" max="8200" width="1.85546875" style="3" customWidth="1"/>
    <col min="8201" max="8201" width="15.7109375" style="3" bestFit="1" customWidth="1"/>
    <col min="8202" max="8202" width="1.85546875" style="3" customWidth="1"/>
    <col min="8203" max="8203" width="12.140625" style="3" bestFit="1" customWidth="1"/>
    <col min="8204" max="8448" width="9.140625" style="3"/>
    <col min="8449" max="8449" width="4.140625" style="3" customWidth="1"/>
    <col min="8450" max="8450" width="27.85546875" style="3" customWidth="1"/>
    <col min="8451" max="8451" width="24.28515625" style="3" customWidth="1"/>
    <col min="8452" max="8452" width="1.85546875" style="3" customWidth="1"/>
    <col min="8453" max="8453" width="13" style="3" customWidth="1"/>
    <col min="8454" max="8454" width="2.5703125" style="3" customWidth="1"/>
    <col min="8455" max="8455" width="16.7109375" style="3" customWidth="1"/>
    <col min="8456" max="8456" width="1.85546875" style="3" customWidth="1"/>
    <col min="8457" max="8457" width="15.7109375" style="3" bestFit="1" customWidth="1"/>
    <col min="8458" max="8458" width="1.85546875" style="3" customWidth="1"/>
    <col min="8459" max="8459" width="12.140625" style="3" bestFit="1" customWidth="1"/>
    <col min="8460" max="8704" width="9.140625" style="3"/>
    <col min="8705" max="8705" width="4.140625" style="3" customWidth="1"/>
    <col min="8706" max="8706" width="27.85546875" style="3" customWidth="1"/>
    <col min="8707" max="8707" width="24.28515625" style="3" customWidth="1"/>
    <col min="8708" max="8708" width="1.85546875" style="3" customWidth="1"/>
    <col min="8709" max="8709" width="13" style="3" customWidth="1"/>
    <col min="8710" max="8710" width="2.5703125" style="3" customWidth="1"/>
    <col min="8711" max="8711" width="16.7109375" style="3" customWidth="1"/>
    <col min="8712" max="8712" width="1.85546875" style="3" customWidth="1"/>
    <col min="8713" max="8713" width="15.7109375" style="3" bestFit="1" customWidth="1"/>
    <col min="8714" max="8714" width="1.85546875" style="3" customWidth="1"/>
    <col min="8715" max="8715" width="12.140625" style="3" bestFit="1" customWidth="1"/>
    <col min="8716" max="8960" width="9.140625" style="3"/>
    <col min="8961" max="8961" width="4.140625" style="3" customWidth="1"/>
    <col min="8962" max="8962" width="27.85546875" style="3" customWidth="1"/>
    <col min="8963" max="8963" width="24.28515625" style="3" customWidth="1"/>
    <col min="8964" max="8964" width="1.85546875" style="3" customWidth="1"/>
    <col min="8965" max="8965" width="13" style="3" customWidth="1"/>
    <col min="8966" max="8966" width="2.5703125" style="3" customWidth="1"/>
    <col min="8967" max="8967" width="16.7109375" style="3" customWidth="1"/>
    <col min="8968" max="8968" width="1.85546875" style="3" customWidth="1"/>
    <col min="8969" max="8969" width="15.7109375" style="3" bestFit="1" customWidth="1"/>
    <col min="8970" max="8970" width="1.85546875" style="3" customWidth="1"/>
    <col min="8971" max="8971" width="12.140625" style="3" bestFit="1" customWidth="1"/>
    <col min="8972" max="9216" width="9.140625" style="3"/>
    <col min="9217" max="9217" width="4.140625" style="3" customWidth="1"/>
    <col min="9218" max="9218" width="27.85546875" style="3" customWidth="1"/>
    <col min="9219" max="9219" width="24.28515625" style="3" customWidth="1"/>
    <col min="9220" max="9220" width="1.85546875" style="3" customWidth="1"/>
    <col min="9221" max="9221" width="13" style="3" customWidth="1"/>
    <col min="9222" max="9222" width="2.5703125" style="3" customWidth="1"/>
    <col min="9223" max="9223" width="16.7109375" style="3" customWidth="1"/>
    <col min="9224" max="9224" width="1.85546875" style="3" customWidth="1"/>
    <col min="9225" max="9225" width="15.7109375" style="3" bestFit="1" customWidth="1"/>
    <col min="9226" max="9226" width="1.85546875" style="3" customWidth="1"/>
    <col min="9227" max="9227" width="12.140625" style="3" bestFit="1" customWidth="1"/>
    <col min="9228" max="9472" width="9.140625" style="3"/>
    <col min="9473" max="9473" width="4.140625" style="3" customWidth="1"/>
    <col min="9474" max="9474" width="27.85546875" style="3" customWidth="1"/>
    <col min="9475" max="9475" width="24.28515625" style="3" customWidth="1"/>
    <col min="9476" max="9476" width="1.85546875" style="3" customWidth="1"/>
    <col min="9477" max="9477" width="13" style="3" customWidth="1"/>
    <col min="9478" max="9478" width="2.5703125" style="3" customWidth="1"/>
    <col min="9479" max="9479" width="16.7109375" style="3" customWidth="1"/>
    <col min="9480" max="9480" width="1.85546875" style="3" customWidth="1"/>
    <col min="9481" max="9481" width="15.7109375" style="3" bestFit="1" customWidth="1"/>
    <col min="9482" max="9482" width="1.85546875" style="3" customWidth="1"/>
    <col min="9483" max="9483" width="12.140625" style="3" bestFit="1" customWidth="1"/>
    <col min="9484" max="9728" width="9.140625" style="3"/>
    <col min="9729" max="9729" width="4.140625" style="3" customWidth="1"/>
    <col min="9730" max="9730" width="27.85546875" style="3" customWidth="1"/>
    <col min="9731" max="9731" width="24.28515625" style="3" customWidth="1"/>
    <col min="9732" max="9732" width="1.85546875" style="3" customWidth="1"/>
    <col min="9733" max="9733" width="13" style="3" customWidth="1"/>
    <col min="9734" max="9734" width="2.5703125" style="3" customWidth="1"/>
    <col min="9735" max="9735" width="16.7109375" style="3" customWidth="1"/>
    <col min="9736" max="9736" width="1.85546875" style="3" customWidth="1"/>
    <col min="9737" max="9737" width="15.7109375" style="3" bestFit="1" customWidth="1"/>
    <col min="9738" max="9738" width="1.85546875" style="3" customWidth="1"/>
    <col min="9739" max="9739" width="12.140625" style="3" bestFit="1" customWidth="1"/>
    <col min="9740" max="9984" width="9.140625" style="3"/>
    <col min="9985" max="9985" width="4.140625" style="3" customWidth="1"/>
    <col min="9986" max="9986" width="27.85546875" style="3" customWidth="1"/>
    <col min="9987" max="9987" width="24.28515625" style="3" customWidth="1"/>
    <col min="9988" max="9988" width="1.85546875" style="3" customWidth="1"/>
    <col min="9989" max="9989" width="13" style="3" customWidth="1"/>
    <col min="9990" max="9990" width="2.5703125" style="3" customWidth="1"/>
    <col min="9991" max="9991" width="16.7109375" style="3" customWidth="1"/>
    <col min="9992" max="9992" width="1.85546875" style="3" customWidth="1"/>
    <col min="9993" max="9993" width="15.7109375" style="3" bestFit="1" customWidth="1"/>
    <col min="9994" max="9994" width="1.85546875" style="3" customWidth="1"/>
    <col min="9995" max="9995" width="12.140625" style="3" bestFit="1" customWidth="1"/>
    <col min="9996" max="10240" width="9.140625" style="3"/>
    <col min="10241" max="10241" width="4.140625" style="3" customWidth="1"/>
    <col min="10242" max="10242" width="27.85546875" style="3" customWidth="1"/>
    <col min="10243" max="10243" width="24.28515625" style="3" customWidth="1"/>
    <col min="10244" max="10244" width="1.85546875" style="3" customWidth="1"/>
    <col min="10245" max="10245" width="13" style="3" customWidth="1"/>
    <col min="10246" max="10246" width="2.5703125" style="3" customWidth="1"/>
    <col min="10247" max="10247" width="16.7109375" style="3" customWidth="1"/>
    <col min="10248" max="10248" width="1.85546875" style="3" customWidth="1"/>
    <col min="10249" max="10249" width="15.7109375" style="3" bestFit="1" customWidth="1"/>
    <col min="10250" max="10250" width="1.85546875" style="3" customWidth="1"/>
    <col min="10251" max="10251" width="12.140625" style="3" bestFit="1" customWidth="1"/>
    <col min="10252" max="10496" width="9.140625" style="3"/>
    <col min="10497" max="10497" width="4.140625" style="3" customWidth="1"/>
    <col min="10498" max="10498" width="27.85546875" style="3" customWidth="1"/>
    <col min="10499" max="10499" width="24.28515625" style="3" customWidth="1"/>
    <col min="10500" max="10500" width="1.85546875" style="3" customWidth="1"/>
    <col min="10501" max="10501" width="13" style="3" customWidth="1"/>
    <col min="10502" max="10502" width="2.5703125" style="3" customWidth="1"/>
    <col min="10503" max="10503" width="16.7109375" style="3" customWidth="1"/>
    <col min="10504" max="10504" width="1.85546875" style="3" customWidth="1"/>
    <col min="10505" max="10505" width="15.7109375" style="3" bestFit="1" customWidth="1"/>
    <col min="10506" max="10506" width="1.85546875" style="3" customWidth="1"/>
    <col min="10507" max="10507" width="12.140625" style="3" bestFit="1" customWidth="1"/>
    <col min="10508" max="10752" width="9.140625" style="3"/>
    <col min="10753" max="10753" width="4.140625" style="3" customWidth="1"/>
    <col min="10754" max="10754" width="27.85546875" style="3" customWidth="1"/>
    <col min="10755" max="10755" width="24.28515625" style="3" customWidth="1"/>
    <col min="10756" max="10756" width="1.85546875" style="3" customWidth="1"/>
    <col min="10757" max="10757" width="13" style="3" customWidth="1"/>
    <col min="10758" max="10758" width="2.5703125" style="3" customWidth="1"/>
    <col min="10759" max="10759" width="16.7109375" style="3" customWidth="1"/>
    <col min="10760" max="10760" width="1.85546875" style="3" customWidth="1"/>
    <col min="10761" max="10761" width="15.7109375" style="3" bestFit="1" customWidth="1"/>
    <col min="10762" max="10762" width="1.85546875" style="3" customWidth="1"/>
    <col min="10763" max="10763" width="12.140625" style="3" bestFit="1" customWidth="1"/>
    <col min="10764" max="11008" width="9.140625" style="3"/>
    <col min="11009" max="11009" width="4.140625" style="3" customWidth="1"/>
    <col min="11010" max="11010" width="27.85546875" style="3" customWidth="1"/>
    <col min="11011" max="11011" width="24.28515625" style="3" customWidth="1"/>
    <col min="11012" max="11012" width="1.85546875" style="3" customWidth="1"/>
    <col min="11013" max="11013" width="13" style="3" customWidth="1"/>
    <col min="11014" max="11014" width="2.5703125" style="3" customWidth="1"/>
    <col min="11015" max="11015" width="16.7109375" style="3" customWidth="1"/>
    <col min="11016" max="11016" width="1.85546875" style="3" customWidth="1"/>
    <col min="11017" max="11017" width="15.7109375" style="3" bestFit="1" customWidth="1"/>
    <col min="11018" max="11018" width="1.85546875" style="3" customWidth="1"/>
    <col min="11019" max="11019" width="12.140625" style="3" bestFit="1" customWidth="1"/>
    <col min="11020" max="11264" width="9.140625" style="3"/>
    <col min="11265" max="11265" width="4.140625" style="3" customWidth="1"/>
    <col min="11266" max="11266" width="27.85546875" style="3" customWidth="1"/>
    <col min="11267" max="11267" width="24.28515625" style="3" customWidth="1"/>
    <col min="11268" max="11268" width="1.85546875" style="3" customWidth="1"/>
    <col min="11269" max="11269" width="13" style="3" customWidth="1"/>
    <col min="11270" max="11270" width="2.5703125" style="3" customWidth="1"/>
    <col min="11271" max="11271" width="16.7109375" style="3" customWidth="1"/>
    <col min="11272" max="11272" width="1.85546875" style="3" customWidth="1"/>
    <col min="11273" max="11273" width="15.7109375" style="3" bestFit="1" customWidth="1"/>
    <col min="11274" max="11274" width="1.85546875" style="3" customWidth="1"/>
    <col min="11275" max="11275" width="12.140625" style="3" bestFit="1" customWidth="1"/>
    <col min="11276" max="11520" width="9.140625" style="3"/>
    <col min="11521" max="11521" width="4.140625" style="3" customWidth="1"/>
    <col min="11522" max="11522" width="27.85546875" style="3" customWidth="1"/>
    <col min="11523" max="11523" width="24.28515625" style="3" customWidth="1"/>
    <col min="11524" max="11524" width="1.85546875" style="3" customWidth="1"/>
    <col min="11525" max="11525" width="13" style="3" customWidth="1"/>
    <col min="11526" max="11526" width="2.5703125" style="3" customWidth="1"/>
    <col min="11527" max="11527" width="16.7109375" style="3" customWidth="1"/>
    <col min="11528" max="11528" width="1.85546875" style="3" customWidth="1"/>
    <col min="11529" max="11529" width="15.7109375" style="3" bestFit="1" customWidth="1"/>
    <col min="11530" max="11530" width="1.85546875" style="3" customWidth="1"/>
    <col min="11531" max="11531" width="12.140625" style="3" bestFit="1" customWidth="1"/>
    <col min="11532" max="11776" width="9.140625" style="3"/>
    <col min="11777" max="11777" width="4.140625" style="3" customWidth="1"/>
    <col min="11778" max="11778" width="27.85546875" style="3" customWidth="1"/>
    <col min="11779" max="11779" width="24.28515625" style="3" customWidth="1"/>
    <col min="11780" max="11780" width="1.85546875" style="3" customWidth="1"/>
    <col min="11781" max="11781" width="13" style="3" customWidth="1"/>
    <col min="11782" max="11782" width="2.5703125" style="3" customWidth="1"/>
    <col min="11783" max="11783" width="16.7109375" style="3" customWidth="1"/>
    <col min="11784" max="11784" width="1.85546875" style="3" customWidth="1"/>
    <col min="11785" max="11785" width="15.7109375" style="3" bestFit="1" customWidth="1"/>
    <col min="11786" max="11786" width="1.85546875" style="3" customWidth="1"/>
    <col min="11787" max="11787" width="12.140625" style="3" bestFit="1" customWidth="1"/>
    <col min="11788" max="12032" width="9.140625" style="3"/>
    <col min="12033" max="12033" width="4.140625" style="3" customWidth="1"/>
    <col min="12034" max="12034" width="27.85546875" style="3" customWidth="1"/>
    <col min="12035" max="12035" width="24.28515625" style="3" customWidth="1"/>
    <col min="12036" max="12036" width="1.85546875" style="3" customWidth="1"/>
    <col min="12037" max="12037" width="13" style="3" customWidth="1"/>
    <col min="12038" max="12038" width="2.5703125" style="3" customWidth="1"/>
    <col min="12039" max="12039" width="16.7109375" style="3" customWidth="1"/>
    <col min="12040" max="12040" width="1.85546875" style="3" customWidth="1"/>
    <col min="12041" max="12041" width="15.7109375" style="3" bestFit="1" customWidth="1"/>
    <col min="12042" max="12042" width="1.85546875" style="3" customWidth="1"/>
    <col min="12043" max="12043" width="12.140625" style="3" bestFit="1" customWidth="1"/>
    <col min="12044" max="12288" width="9.140625" style="3"/>
    <col min="12289" max="12289" width="4.140625" style="3" customWidth="1"/>
    <col min="12290" max="12290" width="27.85546875" style="3" customWidth="1"/>
    <col min="12291" max="12291" width="24.28515625" style="3" customWidth="1"/>
    <col min="12292" max="12292" width="1.85546875" style="3" customWidth="1"/>
    <col min="12293" max="12293" width="13" style="3" customWidth="1"/>
    <col min="12294" max="12294" width="2.5703125" style="3" customWidth="1"/>
    <col min="12295" max="12295" width="16.7109375" style="3" customWidth="1"/>
    <col min="12296" max="12296" width="1.85546875" style="3" customWidth="1"/>
    <col min="12297" max="12297" width="15.7109375" style="3" bestFit="1" customWidth="1"/>
    <col min="12298" max="12298" width="1.85546875" style="3" customWidth="1"/>
    <col min="12299" max="12299" width="12.140625" style="3" bestFit="1" customWidth="1"/>
    <col min="12300" max="12544" width="9.140625" style="3"/>
    <col min="12545" max="12545" width="4.140625" style="3" customWidth="1"/>
    <col min="12546" max="12546" width="27.85546875" style="3" customWidth="1"/>
    <col min="12547" max="12547" width="24.28515625" style="3" customWidth="1"/>
    <col min="12548" max="12548" width="1.85546875" style="3" customWidth="1"/>
    <col min="12549" max="12549" width="13" style="3" customWidth="1"/>
    <col min="12550" max="12550" width="2.5703125" style="3" customWidth="1"/>
    <col min="12551" max="12551" width="16.7109375" style="3" customWidth="1"/>
    <col min="12552" max="12552" width="1.85546875" style="3" customWidth="1"/>
    <col min="12553" max="12553" width="15.7109375" style="3" bestFit="1" customWidth="1"/>
    <col min="12554" max="12554" width="1.85546875" style="3" customWidth="1"/>
    <col min="12555" max="12555" width="12.140625" style="3" bestFit="1" customWidth="1"/>
    <col min="12556" max="12800" width="9.140625" style="3"/>
    <col min="12801" max="12801" width="4.140625" style="3" customWidth="1"/>
    <col min="12802" max="12802" width="27.85546875" style="3" customWidth="1"/>
    <col min="12803" max="12803" width="24.28515625" style="3" customWidth="1"/>
    <col min="12804" max="12804" width="1.85546875" style="3" customWidth="1"/>
    <col min="12805" max="12805" width="13" style="3" customWidth="1"/>
    <col min="12806" max="12806" width="2.5703125" style="3" customWidth="1"/>
    <col min="12807" max="12807" width="16.7109375" style="3" customWidth="1"/>
    <col min="12808" max="12808" width="1.85546875" style="3" customWidth="1"/>
    <col min="12809" max="12809" width="15.7109375" style="3" bestFit="1" customWidth="1"/>
    <col min="12810" max="12810" width="1.85546875" style="3" customWidth="1"/>
    <col min="12811" max="12811" width="12.140625" style="3" bestFit="1" customWidth="1"/>
    <col min="12812" max="13056" width="9.140625" style="3"/>
    <col min="13057" max="13057" width="4.140625" style="3" customWidth="1"/>
    <col min="13058" max="13058" width="27.85546875" style="3" customWidth="1"/>
    <col min="13059" max="13059" width="24.28515625" style="3" customWidth="1"/>
    <col min="13060" max="13060" width="1.85546875" style="3" customWidth="1"/>
    <col min="13061" max="13061" width="13" style="3" customWidth="1"/>
    <col min="13062" max="13062" width="2.5703125" style="3" customWidth="1"/>
    <col min="13063" max="13063" width="16.7109375" style="3" customWidth="1"/>
    <col min="13064" max="13064" width="1.85546875" style="3" customWidth="1"/>
    <col min="13065" max="13065" width="15.7109375" style="3" bestFit="1" customWidth="1"/>
    <col min="13066" max="13066" width="1.85546875" style="3" customWidth="1"/>
    <col min="13067" max="13067" width="12.140625" style="3" bestFit="1" customWidth="1"/>
    <col min="13068" max="13312" width="9.140625" style="3"/>
    <col min="13313" max="13313" width="4.140625" style="3" customWidth="1"/>
    <col min="13314" max="13314" width="27.85546875" style="3" customWidth="1"/>
    <col min="13315" max="13315" width="24.28515625" style="3" customWidth="1"/>
    <col min="13316" max="13316" width="1.85546875" style="3" customWidth="1"/>
    <col min="13317" max="13317" width="13" style="3" customWidth="1"/>
    <col min="13318" max="13318" width="2.5703125" style="3" customWidth="1"/>
    <col min="13319" max="13319" width="16.7109375" style="3" customWidth="1"/>
    <col min="13320" max="13320" width="1.85546875" style="3" customWidth="1"/>
    <col min="13321" max="13321" width="15.7109375" style="3" bestFit="1" customWidth="1"/>
    <col min="13322" max="13322" width="1.85546875" style="3" customWidth="1"/>
    <col min="13323" max="13323" width="12.140625" style="3" bestFit="1" customWidth="1"/>
    <col min="13324" max="13568" width="9.140625" style="3"/>
    <col min="13569" max="13569" width="4.140625" style="3" customWidth="1"/>
    <col min="13570" max="13570" width="27.85546875" style="3" customWidth="1"/>
    <col min="13571" max="13571" width="24.28515625" style="3" customWidth="1"/>
    <col min="13572" max="13572" width="1.85546875" style="3" customWidth="1"/>
    <col min="13573" max="13573" width="13" style="3" customWidth="1"/>
    <col min="13574" max="13574" width="2.5703125" style="3" customWidth="1"/>
    <col min="13575" max="13575" width="16.7109375" style="3" customWidth="1"/>
    <col min="13576" max="13576" width="1.85546875" style="3" customWidth="1"/>
    <col min="13577" max="13577" width="15.7109375" style="3" bestFit="1" customWidth="1"/>
    <col min="13578" max="13578" width="1.85546875" style="3" customWidth="1"/>
    <col min="13579" max="13579" width="12.140625" style="3" bestFit="1" customWidth="1"/>
    <col min="13580" max="13824" width="9.140625" style="3"/>
    <col min="13825" max="13825" width="4.140625" style="3" customWidth="1"/>
    <col min="13826" max="13826" width="27.85546875" style="3" customWidth="1"/>
    <col min="13827" max="13827" width="24.28515625" style="3" customWidth="1"/>
    <col min="13828" max="13828" width="1.85546875" style="3" customWidth="1"/>
    <col min="13829" max="13829" width="13" style="3" customWidth="1"/>
    <col min="13830" max="13830" width="2.5703125" style="3" customWidth="1"/>
    <col min="13831" max="13831" width="16.7109375" style="3" customWidth="1"/>
    <col min="13832" max="13832" width="1.85546875" style="3" customWidth="1"/>
    <col min="13833" max="13833" width="15.7109375" style="3" bestFit="1" customWidth="1"/>
    <col min="13834" max="13834" width="1.85546875" style="3" customWidth="1"/>
    <col min="13835" max="13835" width="12.140625" style="3" bestFit="1" customWidth="1"/>
    <col min="13836" max="14080" width="9.140625" style="3"/>
    <col min="14081" max="14081" width="4.140625" style="3" customWidth="1"/>
    <col min="14082" max="14082" width="27.85546875" style="3" customWidth="1"/>
    <col min="14083" max="14083" width="24.28515625" style="3" customWidth="1"/>
    <col min="14084" max="14084" width="1.85546875" style="3" customWidth="1"/>
    <col min="14085" max="14085" width="13" style="3" customWidth="1"/>
    <col min="14086" max="14086" width="2.5703125" style="3" customWidth="1"/>
    <col min="14087" max="14087" width="16.7109375" style="3" customWidth="1"/>
    <col min="14088" max="14088" width="1.85546875" style="3" customWidth="1"/>
    <col min="14089" max="14089" width="15.7109375" style="3" bestFit="1" customWidth="1"/>
    <col min="14090" max="14090" width="1.85546875" style="3" customWidth="1"/>
    <col min="14091" max="14091" width="12.140625" style="3" bestFit="1" customWidth="1"/>
    <col min="14092" max="14336" width="9.140625" style="3"/>
    <col min="14337" max="14337" width="4.140625" style="3" customWidth="1"/>
    <col min="14338" max="14338" width="27.85546875" style="3" customWidth="1"/>
    <col min="14339" max="14339" width="24.28515625" style="3" customWidth="1"/>
    <col min="14340" max="14340" width="1.85546875" style="3" customWidth="1"/>
    <col min="14341" max="14341" width="13" style="3" customWidth="1"/>
    <col min="14342" max="14342" width="2.5703125" style="3" customWidth="1"/>
    <col min="14343" max="14343" width="16.7109375" style="3" customWidth="1"/>
    <col min="14344" max="14344" width="1.85546875" style="3" customWidth="1"/>
    <col min="14345" max="14345" width="15.7109375" style="3" bestFit="1" customWidth="1"/>
    <col min="14346" max="14346" width="1.85546875" style="3" customWidth="1"/>
    <col min="14347" max="14347" width="12.140625" style="3" bestFit="1" customWidth="1"/>
    <col min="14348" max="14592" width="9.140625" style="3"/>
    <col min="14593" max="14593" width="4.140625" style="3" customWidth="1"/>
    <col min="14594" max="14594" width="27.85546875" style="3" customWidth="1"/>
    <col min="14595" max="14595" width="24.28515625" style="3" customWidth="1"/>
    <col min="14596" max="14596" width="1.85546875" style="3" customWidth="1"/>
    <col min="14597" max="14597" width="13" style="3" customWidth="1"/>
    <col min="14598" max="14598" width="2.5703125" style="3" customWidth="1"/>
    <col min="14599" max="14599" width="16.7109375" style="3" customWidth="1"/>
    <col min="14600" max="14600" width="1.85546875" style="3" customWidth="1"/>
    <col min="14601" max="14601" width="15.7109375" style="3" bestFit="1" customWidth="1"/>
    <col min="14602" max="14602" width="1.85546875" style="3" customWidth="1"/>
    <col min="14603" max="14603" width="12.140625" style="3" bestFit="1" customWidth="1"/>
    <col min="14604" max="14848" width="9.140625" style="3"/>
    <col min="14849" max="14849" width="4.140625" style="3" customWidth="1"/>
    <col min="14850" max="14850" width="27.85546875" style="3" customWidth="1"/>
    <col min="14851" max="14851" width="24.28515625" style="3" customWidth="1"/>
    <col min="14852" max="14852" width="1.85546875" style="3" customWidth="1"/>
    <col min="14853" max="14853" width="13" style="3" customWidth="1"/>
    <col min="14854" max="14854" width="2.5703125" style="3" customWidth="1"/>
    <col min="14855" max="14855" width="16.7109375" style="3" customWidth="1"/>
    <col min="14856" max="14856" width="1.85546875" style="3" customWidth="1"/>
    <col min="14857" max="14857" width="15.7109375" style="3" bestFit="1" customWidth="1"/>
    <col min="14858" max="14858" width="1.85546875" style="3" customWidth="1"/>
    <col min="14859" max="14859" width="12.140625" style="3" bestFit="1" customWidth="1"/>
    <col min="14860" max="15104" width="9.140625" style="3"/>
    <col min="15105" max="15105" width="4.140625" style="3" customWidth="1"/>
    <col min="15106" max="15106" width="27.85546875" style="3" customWidth="1"/>
    <col min="15107" max="15107" width="24.28515625" style="3" customWidth="1"/>
    <col min="15108" max="15108" width="1.85546875" style="3" customWidth="1"/>
    <col min="15109" max="15109" width="13" style="3" customWidth="1"/>
    <col min="15110" max="15110" width="2.5703125" style="3" customWidth="1"/>
    <col min="15111" max="15111" width="16.7109375" style="3" customWidth="1"/>
    <col min="15112" max="15112" width="1.85546875" style="3" customWidth="1"/>
    <col min="15113" max="15113" width="15.7109375" style="3" bestFit="1" customWidth="1"/>
    <col min="15114" max="15114" width="1.85546875" style="3" customWidth="1"/>
    <col min="15115" max="15115" width="12.140625" style="3" bestFit="1" customWidth="1"/>
    <col min="15116" max="15360" width="9.140625" style="3"/>
    <col min="15361" max="15361" width="4.140625" style="3" customWidth="1"/>
    <col min="15362" max="15362" width="27.85546875" style="3" customWidth="1"/>
    <col min="15363" max="15363" width="24.28515625" style="3" customWidth="1"/>
    <col min="15364" max="15364" width="1.85546875" style="3" customWidth="1"/>
    <col min="15365" max="15365" width="13" style="3" customWidth="1"/>
    <col min="15366" max="15366" width="2.5703125" style="3" customWidth="1"/>
    <col min="15367" max="15367" width="16.7109375" style="3" customWidth="1"/>
    <col min="15368" max="15368" width="1.85546875" style="3" customWidth="1"/>
    <col min="15369" max="15369" width="15.7109375" style="3" bestFit="1" customWidth="1"/>
    <col min="15370" max="15370" width="1.85546875" style="3" customWidth="1"/>
    <col min="15371" max="15371" width="12.140625" style="3" bestFit="1" customWidth="1"/>
    <col min="15372" max="15616" width="9.140625" style="3"/>
    <col min="15617" max="15617" width="4.140625" style="3" customWidth="1"/>
    <col min="15618" max="15618" width="27.85546875" style="3" customWidth="1"/>
    <col min="15619" max="15619" width="24.28515625" style="3" customWidth="1"/>
    <col min="15620" max="15620" width="1.85546875" style="3" customWidth="1"/>
    <col min="15621" max="15621" width="13" style="3" customWidth="1"/>
    <col min="15622" max="15622" width="2.5703125" style="3" customWidth="1"/>
    <col min="15623" max="15623" width="16.7109375" style="3" customWidth="1"/>
    <col min="15624" max="15624" width="1.85546875" style="3" customWidth="1"/>
    <col min="15625" max="15625" width="15.7109375" style="3" bestFit="1" customWidth="1"/>
    <col min="15626" max="15626" width="1.85546875" style="3" customWidth="1"/>
    <col min="15627" max="15627" width="12.140625" style="3" bestFit="1" customWidth="1"/>
    <col min="15628" max="15872" width="9.140625" style="3"/>
    <col min="15873" max="15873" width="4.140625" style="3" customWidth="1"/>
    <col min="15874" max="15874" width="27.85546875" style="3" customWidth="1"/>
    <col min="15875" max="15875" width="24.28515625" style="3" customWidth="1"/>
    <col min="15876" max="15876" width="1.85546875" style="3" customWidth="1"/>
    <col min="15877" max="15877" width="13" style="3" customWidth="1"/>
    <col min="15878" max="15878" width="2.5703125" style="3" customWidth="1"/>
    <col min="15879" max="15879" width="16.7109375" style="3" customWidth="1"/>
    <col min="15880" max="15880" width="1.85546875" style="3" customWidth="1"/>
    <col min="15881" max="15881" width="15.7109375" style="3" bestFit="1" customWidth="1"/>
    <col min="15882" max="15882" width="1.85546875" style="3" customWidth="1"/>
    <col min="15883" max="15883" width="12.140625" style="3" bestFit="1" customWidth="1"/>
    <col min="15884" max="16128" width="9.140625" style="3"/>
    <col min="16129" max="16129" width="4.140625" style="3" customWidth="1"/>
    <col min="16130" max="16130" width="27.85546875" style="3" customWidth="1"/>
    <col min="16131" max="16131" width="24.28515625" style="3" customWidth="1"/>
    <col min="16132" max="16132" width="1.85546875" style="3" customWidth="1"/>
    <col min="16133" max="16133" width="13" style="3" customWidth="1"/>
    <col min="16134" max="16134" width="2.5703125" style="3" customWidth="1"/>
    <col min="16135" max="16135" width="16.7109375" style="3" customWidth="1"/>
    <col min="16136" max="16136" width="1.85546875" style="3" customWidth="1"/>
    <col min="16137" max="16137" width="15.7109375" style="3" bestFit="1" customWidth="1"/>
    <col min="16138" max="16138" width="1.85546875" style="3" customWidth="1"/>
    <col min="16139" max="16139" width="12.140625" style="3" bestFit="1" customWidth="1"/>
    <col min="16140" max="16384" width="9.140625" style="3"/>
  </cols>
  <sheetData>
    <row r="2" spans="1:11" x14ac:dyDescent="0.2">
      <c r="C2" s="63" t="s">
        <v>947</v>
      </c>
      <c r="E2" s="202"/>
      <c r="G2" s="65"/>
      <c r="I2" s="16"/>
      <c r="J2" s="16"/>
      <c r="K2" s="203"/>
    </row>
    <row r="3" spans="1:11" x14ac:dyDescent="0.2">
      <c r="I3" s="16"/>
      <c r="J3" s="16"/>
      <c r="K3" s="74">
        <v>42004</v>
      </c>
    </row>
    <row r="5" spans="1:11" x14ac:dyDescent="0.2">
      <c r="E5" s="56" t="s">
        <v>878</v>
      </c>
    </row>
    <row r="6" spans="1:11" x14ac:dyDescent="0.2">
      <c r="D6" s="63" t="s">
        <v>11</v>
      </c>
      <c r="E6" s="74">
        <v>42004</v>
      </c>
      <c r="F6" s="197"/>
      <c r="G6" s="198"/>
    </row>
    <row r="7" spans="1:11" x14ac:dyDescent="0.2">
      <c r="E7" s="56" t="s">
        <v>879</v>
      </c>
    </row>
    <row r="9" spans="1:11" s="16" customFormat="1" x14ac:dyDescent="0.2">
      <c r="B9" s="56"/>
      <c r="C9" s="56">
        <v>1</v>
      </c>
      <c r="E9" s="56" t="s">
        <v>880</v>
      </c>
      <c r="G9" s="56" t="s">
        <v>881</v>
      </c>
      <c r="H9" s="56"/>
      <c r="I9" s="56" t="s">
        <v>882</v>
      </c>
    </row>
    <row r="11" spans="1:11" s="16" customFormat="1" ht="15" x14ac:dyDescent="0.25">
      <c r="C11"/>
      <c r="E11" s="135" t="s">
        <v>883</v>
      </c>
      <c r="F11" s="136"/>
      <c r="G11" s="135" t="s">
        <v>884</v>
      </c>
      <c r="H11" s="135"/>
      <c r="I11" s="135" t="s">
        <v>885</v>
      </c>
    </row>
    <row r="12" spans="1:11" s="16" customFormat="1" ht="15" x14ac:dyDescent="0.25">
      <c r="C12"/>
      <c r="E12" s="135"/>
      <c r="F12" s="136"/>
      <c r="G12" s="135"/>
      <c r="H12" s="135"/>
      <c r="I12" s="135"/>
    </row>
    <row r="13" spans="1:11" s="16" customFormat="1" ht="15" x14ac:dyDescent="0.25">
      <c r="C13"/>
      <c r="E13" s="136"/>
      <c r="F13" s="136"/>
      <c r="G13" s="135"/>
      <c r="H13" s="136"/>
      <c r="I13" s="136"/>
    </row>
    <row r="14" spans="1:11" s="16" customFormat="1" ht="15" x14ac:dyDescent="0.25">
      <c r="C14"/>
      <c r="E14" s="136"/>
      <c r="F14" s="136"/>
      <c r="G14" s="135"/>
      <c r="H14" s="136"/>
      <c r="I14" s="136"/>
    </row>
    <row r="15" spans="1:11" ht="15" x14ac:dyDescent="0.25">
      <c r="C15"/>
      <c r="E15" s="137"/>
      <c r="G15" s="138"/>
      <c r="H15" s="138"/>
      <c r="I15" s="138"/>
    </row>
    <row r="16" spans="1:11" ht="15" x14ac:dyDescent="0.25">
      <c r="A16" s="65" t="s">
        <v>886</v>
      </c>
      <c r="B16" s="65"/>
      <c r="C16"/>
      <c r="E16" s="56" t="s">
        <v>887</v>
      </c>
    </row>
    <row r="17" spans="1:9" ht="15" x14ac:dyDescent="0.25">
      <c r="A17" s="16" t="s">
        <v>888</v>
      </c>
      <c r="B17" s="16" t="s">
        <v>889</v>
      </c>
      <c r="C17"/>
      <c r="E17" s="56" t="s">
        <v>890</v>
      </c>
      <c r="G17" s="204"/>
      <c r="H17" s="140"/>
      <c r="I17" s="141"/>
    </row>
    <row r="18" spans="1:9" ht="15" x14ac:dyDescent="0.25">
      <c r="A18" s="16" t="s">
        <v>891</v>
      </c>
      <c r="B18" s="16" t="s">
        <v>892</v>
      </c>
      <c r="C18"/>
      <c r="E18" s="56" t="s">
        <v>893</v>
      </c>
      <c r="G18" s="205"/>
      <c r="H18" s="143"/>
      <c r="I18" s="144"/>
    </row>
    <row r="19" spans="1:9" ht="15" x14ac:dyDescent="0.25">
      <c r="A19" s="16" t="s">
        <v>894</v>
      </c>
      <c r="B19" s="16" t="s">
        <v>895</v>
      </c>
      <c r="C19"/>
      <c r="G19" s="145"/>
      <c r="H19" s="143"/>
      <c r="I19" s="144"/>
    </row>
    <row r="20" spans="1:9" ht="15" x14ac:dyDescent="0.25">
      <c r="B20" s="16" t="s">
        <v>896</v>
      </c>
      <c r="C20"/>
      <c r="E20" s="56" t="s">
        <v>897</v>
      </c>
      <c r="G20" s="204"/>
      <c r="H20" s="143"/>
      <c r="I20" s="144"/>
    </row>
    <row r="21" spans="1:9" ht="15" x14ac:dyDescent="0.25">
      <c r="A21" s="16" t="s">
        <v>898</v>
      </c>
      <c r="B21" s="16" t="s">
        <v>899</v>
      </c>
      <c r="C21"/>
      <c r="G21" s="142">
        <f>SUM(G17:G20)</f>
        <v>0</v>
      </c>
      <c r="H21" s="143"/>
      <c r="I21" s="143"/>
    </row>
    <row r="22" spans="1:9" ht="15" x14ac:dyDescent="0.25">
      <c r="C22"/>
      <c r="G22" s="145"/>
      <c r="H22" s="143"/>
      <c r="I22" s="143"/>
    </row>
    <row r="23" spans="1:9" ht="15" x14ac:dyDescent="0.25">
      <c r="A23" s="65" t="s">
        <v>900</v>
      </c>
      <c r="C23"/>
      <c r="E23" s="56" t="s">
        <v>901</v>
      </c>
      <c r="G23" s="145"/>
      <c r="H23" s="143"/>
      <c r="I23" s="143"/>
    </row>
    <row r="24" spans="1:9" ht="15" x14ac:dyDescent="0.25">
      <c r="A24" s="16" t="s">
        <v>902</v>
      </c>
      <c r="B24" s="16" t="s">
        <v>903</v>
      </c>
      <c r="C24"/>
      <c r="E24" s="56" t="s">
        <v>904</v>
      </c>
      <c r="G24" s="204"/>
      <c r="H24" s="206"/>
      <c r="I24" s="204"/>
    </row>
    <row r="25" spans="1:9" ht="15" x14ac:dyDescent="0.25">
      <c r="A25" s="16" t="s">
        <v>905</v>
      </c>
      <c r="B25" s="16" t="s">
        <v>906</v>
      </c>
      <c r="C25"/>
      <c r="E25" s="56" t="s">
        <v>907</v>
      </c>
      <c r="G25" s="204"/>
      <c r="H25" s="206"/>
      <c r="I25" s="204"/>
    </row>
    <row r="26" spans="1:9" ht="15" x14ac:dyDescent="0.25">
      <c r="A26" s="16" t="s">
        <v>908</v>
      </c>
      <c r="B26" s="16" t="s">
        <v>909</v>
      </c>
      <c r="C26"/>
      <c r="E26" s="56" t="s">
        <v>910</v>
      </c>
      <c r="G26" s="204"/>
      <c r="H26" s="206"/>
      <c r="I26" s="204"/>
    </row>
    <row r="27" spans="1:9" ht="15" x14ac:dyDescent="0.25">
      <c r="A27" s="16" t="s">
        <v>911</v>
      </c>
      <c r="B27" s="16" t="s">
        <v>912</v>
      </c>
      <c r="C27"/>
      <c r="E27" s="56" t="s">
        <v>913</v>
      </c>
      <c r="G27" s="205"/>
      <c r="H27" s="206"/>
      <c r="I27" s="205"/>
    </row>
    <row r="28" spans="1:9" ht="15" x14ac:dyDescent="0.25">
      <c r="A28" s="16" t="s">
        <v>914</v>
      </c>
      <c r="B28" s="16" t="s">
        <v>915</v>
      </c>
      <c r="C28"/>
      <c r="G28" s="207"/>
      <c r="H28" s="206"/>
      <c r="I28" s="207"/>
    </row>
    <row r="29" spans="1:9" ht="15" x14ac:dyDescent="0.25">
      <c r="B29" s="16" t="s">
        <v>916</v>
      </c>
      <c r="C29"/>
      <c r="E29" s="56" t="s">
        <v>917</v>
      </c>
      <c r="G29" s="204"/>
      <c r="H29" s="206"/>
      <c r="I29" s="204"/>
    </row>
    <row r="30" spans="1:9" ht="15" x14ac:dyDescent="0.25">
      <c r="A30" s="16" t="s">
        <v>64</v>
      </c>
      <c r="B30" s="16" t="s">
        <v>918</v>
      </c>
      <c r="C30"/>
      <c r="G30" s="207"/>
      <c r="H30" s="206"/>
      <c r="I30" s="207"/>
    </row>
    <row r="31" spans="1:9" ht="15" x14ac:dyDescent="0.25">
      <c r="B31" s="16" t="s">
        <v>919</v>
      </c>
      <c r="C31"/>
      <c r="E31" s="56" t="s">
        <v>920</v>
      </c>
      <c r="G31" s="204"/>
      <c r="H31" s="206"/>
      <c r="I31" s="204"/>
    </row>
    <row r="32" spans="1:9" ht="15" x14ac:dyDescent="0.25">
      <c r="A32" s="16" t="s">
        <v>66</v>
      </c>
      <c r="B32" s="16" t="s">
        <v>921</v>
      </c>
      <c r="C32"/>
      <c r="G32" s="207"/>
      <c r="H32" s="206"/>
      <c r="I32" s="207"/>
    </row>
    <row r="33" spans="1:9" ht="15" x14ac:dyDescent="0.25">
      <c r="B33" s="16" t="s">
        <v>922</v>
      </c>
      <c r="C33"/>
      <c r="E33" s="56" t="s">
        <v>923</v>
      </c>
      <c r="G33" s="204"/>
      <c r="H33" s="206"/>
      <c r="I33" s="204"/>
    </row>
    <row r="34" spans="1:9" ht="15.75" thickBot="1" x14ac:dyDescent="0.3">
      <c r="A34" s="16" t="s">
        <v>76</v>
      </c>
      <c r="B34" s="16" t="s">
        <v>924</v>
      </c>
      <c r="C34"/>
      <c r="E34" s="56" t="s">
        <v>925</v>
      </c>
      <c r="G34" s="208"/>
      <c r="H34" s="206"/>
      <c r="I34" s="208"/>
    </row>
    <row r="35" spans="1:9" ht="15" x14ac:dyDescent="0.25">
      <c r="A35" s="16" t="s">
        <v>78</v>
      </c>
      <c r="B35" s="16" t="s">
        <v>926</v>
      </c>
      <c r="C35"/>
      <c r="G35" s="145"/>
      <c r="H35" s="143"/>
      <c r="I35" s="145"/>
    </row>
    <row r="36" spans="1:9" ht="15.75" thickBot="1" x14ac:dyDescent="0.3">
      <c r="B36" s="16" t="s">
        <v>927</v>
      </c>
      <c r="C36"/>
      <c r="E36" s="56"/>
      <c r="G36" s="139">
        <f>SUM(G24:G34)</f>
        <v>0</v>
      </c>
      <c r="H36" s="143"/>
      <c r="I36" s="146">
        <f>SUM(I24:I34)</f>
        <v>0</v>
      </c>
    </row>
    <row r="37" spans="1:9" ht="13.5" thickTop="1" x14ac:dyDescent="0.2">
      <c r="A37" s="16" t="s">
        <v>80</v>
      </c>
      <c r="B37" s="16" t="s">
        <v>928</v>
      </c>
      <c r="G37" s="147"/>
      <c r="H37" s="140"/>
      <c r="I37" s="140"/>
    </row>
    <row r="38" spans="1:9" x14ac:dyDescent="0.2">
      <c r="B38" s="16" t="s">
        <v>929</v>
      </c>
      <c r="G38" s="147"/>
      <c r="H38" s="140"/>
      <c r="I38" s="140"/>
    </row>
    <row r="39" spans="1:9" x14ac:dyDescent="0.2">
      <c r="B39" s="16" t="s">
        <v>930</v>
      </c>
      <c r="G39" s="139">
        <f>+G21-G36</f>
        <v>0</v>
      </c>
      <c r="H39" s="140"/>
      <c r="I39" s="141"/>
    </row>
    <row r="40" spans="1:9" x14ac:dyDescent="0.2">
      <c r="G40" s="147"/>
      <c r="H40" s="140"/>
      <c r="I40" s="140"/>
    </row>
    <row r="41" spans="1:9" x14ac:dyDescent="0.2">
      <c r="A41" s="65" t="s">
        <v>931</v>
      </c>
      <c r="G41" s="147"/>
      <c r="H41" s="140"/>
      <c r="I41" s="140"/>
    </row>
    <row r="42" spans="1:9" x14ac:dyDescent="0.2">
      <c r="B42" s="65" t="s">
        <v>932</v>
      </c>
      <c r="C42" s="108"/>
      <c r="E42" s="56" t="s">
        <v>933</v>
      </c>
      <c r="G42" s="147"/>
      <c r="H42" s="140"/>
      <c r="I42" s="140"/>
    </row>
    <row r="43" spans="1:9" x14ac:dyDescent="0.2">
      <c r="A43" s="16" t="s">
        <v>90</v>
      </c>
      <c r="B43" s="16" t="s">
        <v>934</v>
      </c>
      <c r="E43" s="56" t="s">
        <v>935</v>
      </c>
      <c r="G43" s="204"/>
      <c r="H43" s="140"/>
      <c r="I43" s="141"/>
    </row>
    <row r="44" spans="1:9" x14ac:dyDescent="0.2">
      <c r="A44" s="16" t="s">
        <v>92</v>
      </c>
      <c r="B44" s="16" t="s">
        <v>936</v>
      </c>
      <c r="E44" s="56" t="s">
        <v>937</v>
      </c>
      <c r="G44" s="204"/>
      <c r="H44" s="140"/>
      <c r="I44" s="141"/>
    </row>
    <row r="45" spans="1:9" x14ac:dyDescent="0.2">
      <c r="A45" s="16" t="s">
        <v>102</v>
      </c>
      <c r="B45" s="16" t="s">
        <v>938</v>
      </c>
      <c r="G45" s="147"/>
      <c r="H45" s="140"/>
      <c r="I45" s="141"/>
    </row>
    <row r="46" spans="1:9" x14ac:dyDescent="0.2">
      <c r="B46" s="16" t="s">
        <v>939</v>
      </c>
      <c r="G46" s="139">
        <f>G39+G43-G44</f>
        <v>0</v>
      </c>
      <c r="H46" s="140"/>
      <c r="I46" s="141"/>
    </row>
    <row r="47" spans="1:9" x14ac:dyDescent="0.2">
      <c r="A47" s="16" t="s">
        <v>940</v>
      </c>
      <c r="B47" s="16" t="s">
        <v>941</v>
      </c>
      <c r="G47" s="147"/>
      <c r="H47" s="140"/>
      <c r="I47" s="141"/>
    </row>
    <row r="48" spans="1:9" x14ac:dyDescent="0.2">
      <c r="B48" s="16" t="s">
        <v>942</v>
      </c>
      <c r="G48" s="148"/>
      <c r="H48" s="140"/>
      <c r="I48" s="141"/>
    </row>
    <row r="49" spans="1:9" ht="13.5" thickBot="1" x14ac:dyDescent="0.25">
      <c r="A49" s="16" t="s">
        <v>128</v>
      </c>
      <c r="B49" s="16" t="s">
        <v>938</v>
      </c>
      <c r="G49" s="149">
        <f>G46+G48</f>
        <v>0</v>
      </c>
      <c r="H49" s="140"/>
      <c r="I49" s="141"/>
    </row>
    <row r="50" spans="1:9" ht="13.5" thickTop="1" x14ac:dyDescent="0.2">
      <c r="B50" s="150" t="s">
        <v>943</v>
      </c>
      <c r="G50" s="138"/>
      <c r="H50" s="138"/>
      <c r="I50" s="151"/>
    </row>
    <row r="53" spans="1:9" x14ac:dyDescent="0.2">
      <c r="F53" s="152"/>
    </row>
    <row r="54" spans="1:9" x14ac:dyDescent="0.2">
      <c r="E54" s="17" t="s">
        <v>944</v>
      </c>
    </row>
  </sheetData>
  <sheetProtection algorithmName="SHA-512" hashValue="9IGl6P3DV+cB8SgVzBsdf+EnggUIOx8AzTuLbiNn8yzt8WmCY4Ywu+OIHfNf7vpA5+Vf2c78j2VYRkP2yWAv+A==" saltValue="lolQORmcZY/r+cThUvpemw==" spinCount="100000" sheet="1" objects="1" scenarios="1" selectLockedCells="1"/>
  <mergeCells count="1">
    <mergeCell ref="F6:G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page i</vt:lpstr>
      <vt:lpstr>Sch CP, PG 1</vt:lpstr>
      <vt:lpstr>Scheule A</vt:lpstr>
      <vt:lpstr>Schedule B</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Threat, Darryl</dc:creator>
  <cp:lastModifiedBy>Threat, Darryl</cp:lastModifiedBy>
  <dcterms:created xsi:type="dcterms:W3CDTF">2015-07-08T15:17:20Z</dcterms:created>
  <dcterms:modified xsi:type="dcterms:W3CDTF">2015-07-10T20:05:52Z</dcterms:modified>
</cp:coreProperties>
</file>