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hreat\Documents\Budget\"/>
    </mc:Choice>
  </mc:AlternateContent>
  <bookViews>
    <workbookView xWindow="0" yWindow="0" windowWidth="19200" windowHeight="11595" activeTab="3"/>
  </bookViews>
  <sheets>
    <sheet name="page i" sheetId="1" r:id="rId1"/>
    <sheet name="Sch CP, PG 1" sheetId="2" r:id="rId2"/>
    <sheet name="Scheule A" sheetId="3" r:id="rId3"/>
    <sheet name="Schedule B"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4" l="1"/>
  <c r="I36" i="4"/>
  <c r="G21" i="4"/>
  <c r="Q39" i="3"/>
  <c r="P39" i="3"/>
  <c r="R34" i="3"/>
  <c r="R39" i="3" s="1"/>
  <c r="R32" i="3"/>
  <c r="R31" i="3"/>
  <c r="Q26" i="3"/>
  <c r="P26" i="3"/>
  <c r="N26" i="3"/>
  <c r="M26" i="3"/>
  <c r="K26" i="3"/>
  <c r="J26" i="3"/>
  <c r="H26" i="3"/>
  <c r="G26" i="3"/>
  <c r="E26" i="3"/>
  <c r="T25" i="3"/>
  <c r="S25" i="3"/>
  <c r="U25" i="3" s="1"/>
  <c r="T24" i="3"/>
  <c r="S24" i="3"/>
  <c r="U24" i="3" s="1"/>
  <c r="T23" i="3"/>
  <c r="S23" i="3"/>
  <c r="U23" i="3" s="1"/>
  <c r="T22" i="3"/>
  <c r="S22" i="3"/>
  <c r="U22" i="3" s="1"/>
  <c r="T21" i="3"/>
  <c r="S21" i="3"/>
  <c r="U21" i="3" s="1"/>
  <c r="T20" i="3"/>
  <c r="S20" i="3"/>
  <c r="U20" i="3" s="1"/>
  <c r="T19" i="3"/>
  <c r="S19" i="3"/>
  <c r="U19" i="3" s="1"/>
  <c r="T18" i="3"/>
  <c r="S18" i="3"/>
  <c r="U18" i="3" s="1"/>
  <c r="T17" i="3"/>
  <c r="S17" i="3"/>
  <c r="U17" i="3" s="1"/>
  <c r="T16" i="3"/>
  <c r="S16" i="3"/>
  <c r="U16" i="3" s="1"/>
  <c r="T15" i="3"/>
  <c r="S15" i="3"/>
  <c r="U15" i="3" s="1"/>
  <c r="C15" i="3"/>
  <c r="C16" i="3" s="1"/>
  <c r="C17" i="3" s="1"/>
  <c r="C18" i="3" s="1"/>
  <c r="C19" i="3" s="1"/>
  <c r="C20" i="3" s="1"/>
  <c r="C21" i="3" s="1"/>
  <c r="C22" i="3" s="1"/>
  <c r="C23" i="3" s="1"/>
  <c r="C24" i="3" s="1"/>
  <c r="C25" i="3" s="1"/>
  <c r="C26" i="3" s="1"/>
  <c r="A31" i="3" s="1"/>
  <c r="A32" i="3" s="1"/>
  <c r="A33" i="3" s="1"/>
  <c r="A34" i="3" s="1"/>
  <c r="A39" i="3" s="1"/>
  <c r="A45" i="3" s="1"/>
  <c r="A46" i="3" s="1"/>
  <c r="A47" i="3" s="1"/>
  <c r="A48" i="3" s="1"/>
  <c r="A49" i="3" s="1"/>
  <c r="A50" i="3" s="1"/>
  <c r="A51" i="3" s="1"/>
  <c r="T14" i="3"/>
  <c r="T26" i="3" s="1"/>
  <c r="S14" i="3"/>
  <c r="S26" i="3" s="1"/>
  <c r="G3" i="3"/>
  <c r="G3" i="2"/>
  <c r="G39" i="4" l="1"/>
  <c r="G46" i="4" s="1"/>
  <c r="G49" i="4" s="1"/>
  <c r="U14" i="3"/>
  <c r="U26" i="3" s="1"/>
</calcChain>
</file>

<file path=xl/sharedStrings.xml><?xml version="1.0" encoding="utf-8"?>
<sst xmlns="http://schemas.openxmlformats.org/spreadsheetml/2006/main" count="997" uniqueCount="948">
  <si>
    <t>NURSING HOME COST REPORT UNDER TITLE XIX</t>
  </si>
  <si>
    <t>PROVNUM</t>
  </si>
  <si>
    <t>PROVNAME</t>
  </si>
  <si>
    <t>GEORGIA DEPARTMENT OF COMMUNITY HEALTH</t>
  </si>
  <si>
    <t>Select ID</t>
  </si>
  <si>
    <t>Select ID first.  (This is an automatic field.)</t>
  </si>
  <si>
    <t>FREESTANDING AND CHAIN COMPONENT NURSING FACILITIES / ICF-MR PROVIDERS</t>
  </si>
  <si>
    <t>00002164A</t>
  </si>
  <si>
    <t>Park Place Nursing Facility</t>
  </si>
  <si>
    <t>003125041B</t>
  </si>
  <si>
    <t>Zebulon Park</t>
  </si>
  <si>
    <t>PERIOD ENDED</t>
  </si>
  <si>
    <t>00040719A</t>
  </si>
  <si>
    <t>Newnan Hosp N &amp; R Ctr</t>
  </si>
  <si>
    <t>00040741A</t>
  </si>
  <si>
    <t>Riverview Nurs. &amp; Rehab Ctr</t>
  </si>
  <si>
    <t>00040752A</t>
  </si>
  <si>
    <t>William Bremen Jewish Home</t>
  </si>
  <si>
    <t>1.</t>
  </si>
  <si>
    <t>Medicaid Provider Number</t>
  </si>
  <si>
    <t>2.</t>
  </si>
  <si>
    <t>Name of Facility</t>
  </si>
  <si>
    <t>3.</t>
  </si>
  <si>
    <t>County</t>
  </si>
  <si>
    <t>00040763A</t>
  </si>
  <si>
    <t>Signature Hc Of Buckhead</t>
  </si>
  <si>
    <t>00040785A</t>
  </si>
  <si>
    <t>Magnolia Manor Methodist Nc</t>
  </si>
  <si>
    <t>Does Facility Name Agree with Current NH License?</t>
  </si>
  <si>
    <t>00040796A</t>
  </si>
  <si>
    <t>Syl-View Health Care Ctr</t>
  </si>
  <si>
    <t>00040807A</t>
  </si>
  <si>
    <t>Twin View Health Care</t>
  </si>
  <si>
    <t>00040818A</t>
  </si>
  <si>
    <t>A.G. Rhodes-Wesley Woods</t>
  </si>
  <si>
    <t>4.</t>
  </si>
  <si>
    <t>Legal Name of Facility</t>
  </si>
  <si>
    <t>5.</t>
  </si>
  <si>
    <t>Telephone Number</t>
  </si>
  <si>
    <t>6.</t>
  </si>
  <si>
    <t>County Code (see instructions)</t>
  </si>
  <si>
    <t>00059276A</t>
  </si>
  <si>
    <t>Unihealth Post Acute-Austell</t>
  </si>
  <si>
    <t>00059331A</t>
  </si>
  <si>
    <t>Banks Jackson Comm</t>
  </si>
  <si>
    <t>00059397A</t>
  </si>
  <si>
    <t>Bell Minor Nh</t>
  </si>
  <si>
    <t>00059441A</t>
  </si>
  <si>
    <t>GLC-Augusta</t>
  </si>
  <si>
    <t>7.</t>
  </si>
  <si>
    <t>Mailing Address</t>
  </si>
  <si>
    <t>8.</t>
  </si>
  <si>
    <t>City</t>
  </si>
  <si>
    <t>9.</t>
  </si>
  <si>
    <t>Zip Code</t>
  </si>
  <si>
    <t>00059452A</t>
  </si>
  <si>
    <t>GLC-Decatur</t>
  </si>
  <si>
    <t>,GA</t>
  </si>
  <si>
    <t>00059463A</t>
  </si>
  <si>
    <t>Unihealth Post Acute-Augusta</t>
  </si>
  <si>
    <t>00059485A</t>
  </si>
  <si>
    <t>Bolingreen Hlth &amp; Rehab</t>
  </si>
  <si>
    <t>00059562A</t>
  </si>
  <si>
    <t>Brown Memorial Cc</t>
  </si>
  <si>
    <t>10.</t>
  </si>
  <si>
    <t>Facility E-mail Address</t>
  </si>
  <si>
    <t>11.</t>
  </si>
  <si>
    <t>Facility E-mail Address Contact's Name</t>
  </si>
  <si>
    <t>00059661A</t>
  </si>
  <si>
    <t>Carrollton Nurs &amp;Rehab</t>
  </si>
  <si>
    <t>00059694A</t>
  </si>
  <si>
    <t>Chaplinwood Hlth &amp; Rehab Ctr</t>
  </si>
  <si>
    <t>00059705A</t>
  </si>
  <si>
    <t>Hazlehurst Court Care &amp; Rehab</t>
  </si>
  <si>
    <t>00059826A</t>
  </si>
  <si>
    <t>Cook Senior Care</t>
  </si>
  <si>
    <t>12.</t>
  </si>
  <si>
    <t>Administrator's Name</t>
  </si>
  <si>
    <t>13.</t>
  </si>
  <si>
    <t>Administrator License Number</t>
  </si>
  <si>
    <t>14.</t>
  </si>
  <si>
    <t>Federal Employer Identification No.</t>
  </si>
  <si>
    <t>00059892A</t>
  </si>
  <si>
    <t>Cordele Hlth &amp; Rehab</t>
  </si>
  <si>
    <t>00059947A</t>
  </si>
  <si>
    <t>Dublinaire Hlth &amp; Rehab</t>
  </si>
  <si>
    <t>000815493B</t>
  </si>
  <si>
    <t>D. Scott Hudgens Csn</t>
  </si>
  <si>
    <t>00082684A</t>
  </si>
  <si>
    <t>Fountain City Care &amp; Rehab</t>
  </si>
  <si>
    <t>15.</t>
  </si>
  <si>
    <t>Skilled Georgia Permit Number(s) -</t>
  </si>
  <si>
    <t>16.</t>
  </si>
  <si>
    <t>ICF - MR</t>
  </si>
  <si>
    <t>00082981A</t>
  </si>
  <si>
    <t>Heardmont Health</t>
  </si>
  <si>
    <t>00082992A</t>
  </si>
  <si>
    <t>Gray Hlth &amp; Rehab</t>
  </si>
  <si>
    <t>00083014A</t>
  </si>
  <si>
    <t>Green Acres Hlth &amp; Rehab</t>
  </si>
  <si>
    <t>00083025A</t>
  </si>
  <si>
    <t>Abercorn</t>
  </si>
  <si>
    <t>17.</t>
  </si>
  <si>
    <t>18. (a)</t>
  </si>
  <si>
    <t>Months Operated</t>
  </si>
  <si>
    <t>(b)</t>
  </si>
  <si>
    <t>Change in Ownership</t>
  </si>
  <si>
    <t>(c)</t>
  </si>
  <si>
    <t>If yes, this cost</t>
  </si>
  <si>
    <t>00083036A</t>
  </si>
  <si>
    <t>Lynn Haven Hlth &amp; Rehab</t>
  </si>
  <si>
    <t>(If Less Than Full Year)</t>
  </si>
  <si>
    <t>During Year</t>
  </si>
  <si>
    <t>report for Owner</t>
  </si>
  <si>
    <t>00083047A</t>
  </si>
  <si>
    <t>Magnolia Manor Columbus-East</t>
  </si>
  <si>
    <t xml:space="preserve">Yes  </t>
  </si>
  <si>
    <t>No</t>
  </si>
  <si>
    <t>#1</t>
  </si>
  <si>
    <t>#2</t>
  </si>
  <si>
    <t>000830827B</t>
  </si>
  <si>
    <t>Senior Care Center-Brunswick</t>
  </si>
  <si>
    <t>00083102A</t>
  </si>
  <si>
    <t>Parkside@Hutcheson Med Ctr</t>
  </si>
  <si>
    <t>00083124A</t>
  </si>
  <si>
    <t>Magnolia Manor Columbus-West</t>
  </si>
  <si>
    <t>00083135A</t>
  </si>
  <si>
    <t>Pinehill Nh</t>
  </si>
  <si>
    <t>19.</t>
  </si>
  <si>
    <t>Type of Ownership</t>
  </si>
  <si>
    <t>00083146A</t>
  </si>
  <si>
    <t>NHC Healthcare-Rossville</t>
  </si>
  <si>
    <t>(1)</t>
  </si>
  <si>
    <t>Propietorship</t>
  </si>
  <si>
    <t>(4)</t>
  </si>
  <si>
    <t>City/County</t>
  </si>
  <si>
    <t>Profit</t>
  </si>
  <si>
    <t>00083157A</t>
  </si>
  <si>
    <t>Savannah Rehab &amp; Nurs Ctr</t>
  </si>
  <si>
    <t>(2)</t>
  </si>
  <si>
    <t>Partnership</t>
  </si>
  <si>
    <t>(5)</t>
  </si>
  <si>
    <t>State</t>
  </si>
  <si>
    <t>Nonprofit</t>
  </si>
  <si>
    <t>00083223A</t>
  </si>
  <si>
    <t>Hamilton House Nurs Ctr</t>
  </si>
  <si>
    <t>(3)</t>
  </si>
  <si>
    <t>Corporation</t>
  </si>
  <si>
    <t>(6)</t>
  </si>
  <si>
    <t>Other (Specify)</t>
  </si>
  <si>
    <t>00083267A</t>
  </si>
  <si>
    <t>Grace Hc Of Tucker</t>
  </si>
  <si>
    <t>00083278A</t>
  </si>
  <si>
    <t>Madison Health &amp; Rehab</t>
  </si>
  <si>
    <t>00083289A</t>
  </si>
  <si>
    <t>Riverdale Place Care &amp; Rehab</t>
  </si>
  <si>
    <t>20.</t>
  </si>
  <si>
    <t>Type of Facility Certified (Provide number of beds licensed for each type facility)</t>
  </si>
  <si>
    <t>00083311A</t>
  </si>
  <si>
    <t>GLC-Thomasville</t>
  </si>
  <si>
    <t>00140005A</t>
  </si>
  <si>
    <t>A.G. Rhodes</t>
  </si>
  <si>
    <t>No. of Beds</t>
  </si>
  <si>
    <t>00140016A</t>
  </si>
  <si>
    <t>Abbeville Health And Rehab</t>
  </si>
  <si>
    <t>Entirely Nursing Facility</t>
  </si>
  <si>
    <t>00140027A</t>
  </si>
  <si>
    <t>Altamaha Healthcare Ctr</t>
  </si>
  <si>
    <t>(NF)</t>
  </si>
  <si>
    <t>NF</t>
  </si>
  <si>
    <t>ICF-MR</t>
  </si>
  <si>
    <t>00140038A</t>
  </si>
  <si>
    <t>Heritage Healthcare-Greenville</t>
  </si>
  <si>
    <t>00140049A</t>
  </si>
  <si>
    <t>Amara Healthcare &amp; Rehab</t>
  </si>
  <si>
    <t>Distinct Parts</t>
  </si>
  <si>
    <t>00140071A</t>
  </si>
  <si>
    <t>Brentwood Hlth &amp; Rehab</t>
  </si>
  <si>
    <t>Entirely Intermediate Care</t>
  </si>
  <si>
    <t>00140082A</t>
  </si>
  <si>
    <t>Westminister Commons</t>
  </si>
  <si>
    <t>Facility-Mental Retarded</t>
  </si>
  <si>
    <t>00140093A</t>
  </si>
  <si>
    <t>Appling Co. Pavillion</t>
  </si>
  <si>
    <t>(ICF-MR)</t>
  </si>
  <si>
    <t>00140104A</t>
  </si>
  <si>
    <t>Heritage Healtcare-Ashburn</t>
  </si>
  <si>
    <t>00140115A</t>
  </si>
  <si>
    <t>Unihealth Post Acute-Brookhaven</t>
  </si>
  <si>
    <t>00140126A</t>
  </si>
  <si>
    <t>The Oaks Of Athens</t>
  </si>
  <si>
    <t>21.</t>
  </si>
  <si>
    <t>Change in Classification/Name</t>
  </si>
  <si>
    <t>00140137A</t>
  </si>
  <si>
    <t>East Lake Arbor</t>
  </si>
  <si>
    <t>FROM</t>
  </si>
  <si>
    <t>TO</t>
  </si>
  <si>
    <t>EFFECTIVE DATE</t>
  </si>
  <si>
    <t>00140159A</t>
  </si>
  <si>
    <t>Autumn Breeze</t>
  </si>
  <si>
    <t>Class:</t>
  </si>
  <si>
    <t>00140181A</t>
  </si>
  <si>
    <t>The Oaks Of Carrollton</t>
  </si>
  <si>
    <t>00140203A</t>
  </si>
  <si>
    <t>Baptist Village Inc</t>
  </si>
  <si>
    <t>Name:</t>
  </si>
  <si>
    <t>00140258A</t>
  </si>
  <si>
    <t>UHS Bethany-Vidalia</t>
  </si>
  <si>
    <t>00140269A</t>
  </si>
  <si>
    <t>UHS Bethany-Millen</t>
  </si>
  <si>
    <t>00140302A</t>
  </si>
  <si>
    <t>Cumming Nursing Ctr</t>
  </si>
  <si>
    <t>22.</t>
  </si>
  <si>
    <t>Did the facility share the cost of services for a particular cost center with another service provider?</t>
  </si>
  <si>
    <t>Yes</t>
  </si>
  <si>
    <t>00140324A</t>
  </si>
  <si>
    <t>Riverside Hlth Care Ctr</t>
  </si>
  <si>
    <t>(If Yes, enter the number of beds involved in the appropriate column/s:)</t>
  </si>
  <si>
    <t>00140346A</t>
  </si>
  <si>
    <t>Riverside Nc-Thomaston</t>
  </si>
  <si>
    <t>00140357A</t>
  </si>
  <si>
    <t>Bonterra Nurs C</t>
  </si>
  <si>
    <t>number</t>
  </si>
  <si>
    <t>routine and</t>
  </si>
  <si>
    <t>laund. Hskpg.,</t>
  </si>
  <si>
    <t>admin.</t>
  </si>
  <si>
    <t>00140379A</t>
  </si>
  <si>
    <t>Anderson Mill Hlth &amp; Rehab</t>
  </si>
  <si>
    <t>of beds</t>
  </si>
  <si>
    <t>special</t>
  </si>
  <si>
    <t>dietary</t>
  </si>
  <si>
    <t>op. And maint.</t>
  </si>
  <si>
    <t>and gen.</t>
  </si>
  <si>
    <t>00140401A</t>
  </si>
  <si>
    <t>Briarcliff Haven</t>
  </si>
  <si>
    <t>00140412A</t>
  </si>
  <si>
    <t>Brightmoor Health Care Inc</t>
  </si>
  <si>
    <t>this facility</t>
  </si>
  <si>
    <t>00140434A</t>
  </si>
  <si>
    <t>Brown's Healthcare</t>
  </si>
  <si>
    <t>00140456A</t>
  </si>
  <si>
    <t>Unihealth Post Acute-Lanier</t>
  </si>
  <si>
    <t>other provider/s</t>
  </si>
  <si>
    <t>00140467A</t>
  </si>
  <si>
    <t>Church Hm For Aged</t>
  </si>
  <si>
    <t>00140478A</t>
  </si>
  <si>
    <t>Calhoun Nurs Hm</t>
  </si>
  <si>
    <t>00140511A</t>
  </si>
  <si>
    <t>Canton Nurs Ctr</t>
  </si>
  <si>
    <t>00140533A</t>
  </si>
  <si>
    <t>University Nurs &amp; Rehab</t>
  </si>
  <si>
    <t>00140544A</t>
  </si>
  <si>
    <t>Cedar Springs Hlth &amp; Rehab</t>
  </si>
  <si>
    <t>00140577A</t>
  </si>
  <si>
    <t>Calhoun Hlth Cr</t>
  </si>
  <si>
    <t>00140588A</t>
  </si>
  <si>
    <t>Camellia Hlth &amp; Rehab Ctr</t>
  </si>
  <si>
    <t>-i-</t>
  </si>
  <si>
    <t>00140599A</t>
  </si>
  <si>
    <t>Fort Gaines Healthcare, Llc</t>
  </si>
  <si>
    <t>00140621A</t>
  </si>
  <si>
    <t>GLC-Thomaston</t>
  </si>
  <si>
    <t>00140643A</t>
  </si>
  <si>
    <t>Brian Ctr Canton</t>
  </si>
  <si>
    <t>00140654A</t>
  </si>
  <si>
    <t>College Park Health Care Ctr</t>
  </si>
  <si>
    <t>00140665A</t>
  </si>
  <si>
    <t>Life Care Ctr</t>
  </si>
  <si>
    <t>00140687A</t>
  </si>
  <si>
    <t>Rosewood Nursing Center</t>
  </si>
  <si>
    <t>00140709A</t>
  </si>
  <si>
    <t>Gracewood Hm #9</t>
  </si>
  <si>
    <t>00140753A</t>
  </si>
  <si>
    <t>GLC-Rome</t>
  </si>
  <si>
    <t>00140764A</t>
  </si>
  <si>
    <t>Heritage Healthcare-Crestwood</t>
  </si>
  <si>
    <t>00140786A</t>
  </si>
  <si>
    <t>Gateway Hlth &amp; Rehab</t>
  </si>
  <si>
    <t>00140808A</t>
  </si>
  <si>
    <t>Dawson Manor</t>
  </si>
  <si>
    <t>00140852A</t>
  </si>
  <si>
    <t>Carrollton Manor</t>
  </si>
  <si>
    <t>00140874A</t>
  </si>
  <si>
    <t>Early Memorial Nh</t>
  </si>
  <si>
    <t>00140885A</t>
  </si>
  <si>
    <t>Eastview Nurs Hm</t>
  </si>
  <si>
    <t>00140907A</t>
  </si>
  <si>
    <t>Effingham County Ext Cr</t>
  </si>
  <si>
    <t>00140918A</t>
  </si>
  <si>
    <t>Elberta Health Care</t>
  </si>
  <si>
    <t>00140929A</t>
  </si>
  <si>
    <t>Emanuel County Nurs Hm</t>
  </si>
  <si>
    <t>00140973A</t>
  </si>
  <si>
    <t>Heritage Healthcare-Blue Ridge</t>
  </si>
  <si>
    <t>00140984A</t>
  </si>
  <si>
    <t>Fifth Avenue Health Care Ctr</t>
  </si>
  <si>
    <t>00140995A</t>
  </si>
  <si>
    <t>Heritage Healthcare-Fitzgerald</t>
  </si>
  <si>
    <t>00141006A</t>
  </si>
  <si>
    <t>Folkston Park Care &amp; Rehab</t>
  </si>
  <si>
    <t>00141017A</t>
  </si>
  <si>
    <t>Heritage Healthcare-Forsyth</t>
  </si>
  <si>
    <t>00141028A</t>
  </si>
  <si>
    <t>Fort Valley Nurs Ctr</t>
  </si>
  <si>
    <t>00141039A</t>
  </si>
  <si>
    <t>Heritage Hlthcare Of Franklin</t>
  </si>
  <si>
    <t>00141061A</t>
  </si>
  <si>
    <t>Ga. Regional Atl.</t>
  </si>
  <si>
    <t>00141072A</t>
  </si>
  <si>
    <t>New Horizons-Lanier Park</t>
  </si>
  <si>
    <t>00141083A</t>
  </si>
  <si>
    <t>Douglasville Nurs &amp; Rehab</t>
  </si>
  <si>
    <t>00141116A</t>
  </si>
  <si>
    <t>Gibson Hlth. &amp; Rehab Ctr</t>
  </si>
  <si>
    <t>00141127A</t>
  </si>
  <si>
    <t>Gilmer Nurs Home</t>
  </si>
  <si>
    <t>00141138A</t>
  </si>
  <si>
    <t xml:space="preserve">Vero Health And Rehab Of Wadley </t>
  </si>
  <si>
    <t>00141149A</t>
  </si>
  <si>
    <t>Glenn-Mor Nh</t>
  </si>
  <si>
    <t>00141171A</t>
  </si>
  <si>
    <t>Glenvue Nh</t>
  </si>
  <si>
    <t>00141182A</t>
  </si>
  <si>
    <t>Gracemore N &amp; R</t>
  </si>
  <si>
    <t>00141193A</t>
  </si>
  <si>
    <t>Goodwill Nh, Inc</t>
  </si>
  <si>
    <t>00141204A</t>
  </si>
  <si>
    <t>Gracewood Dev Ctr</t>
  </si>
  <si>
    <t>00141215A</t>
  </si>
  <si>
    <t>Heritage Healthcare-Grandview</t>
  </si>
  <si>
    <t>00141226A</t>
  </si>
  <si>
    <t>Grandview Jasper</t>
  </si>
  <si>
    <t>00141237A</t>
  </si>
  <si>
    <t>Azalealand Nursing Hm</t>
  </si>
  <si>
    <t>00141248A</t>
  </si>
  <si>
    <t>Roswell Nurs &amp; Rehab</t>
  </si>
  <si>
    <t>00141281A</t>
  </si>
  <si>
    <t>Shamrock Nurs &amp; Rehab</t>
  </si>
  <si>
    <t>00141292A</t>
  </si>
  <si>
    <t>Habersham Home</t>
  </si>
  <si>
    <t>00141303A</t>
  </si>
  <si>
    <t>Warner Robins Nurs &amp; Rehab Ctr</t>
  </si>
  <si>
    <t>00141325A</t>
  </si>
  <si>
    <t>Haralson Nursing &amp; Rehab</t>
  </si>
  <si>
    <t>00141336A</t>
  </si>
  <si>
    <t>Nancy Hart Nursing Home</t>
  </si>
  <si>
    <t>00141358A</t>
  </si>
  <si>
    <t>Heart Of Georgia  Nh</t>
  </si>
  <si>
    <t>00141369A</t>
  </si>
  <si>
    <t>Heritage Healthcare-Valdosta</t>
  </si>
  <si>
    <t>00141391A</t>
  </si>
  <si>
    <t>Unihealth Post Acute-Athens Her.</t>
  </si>
  <si>
    <t>00141402A</t>
  </si>
  <si>
    <t>Magnolia Manor St Simons</t>
  </si>
  <si>
    <t>00141413A</t>
  </si>
  <si>
    <t>Hartwell Hcc</t>
  </si>
  <si>
    <t>00141468A</t>
  </si>
  <si>
    <t>Heritage Healthcare-Monroe</t>
  </si>
  <si>
    <t>00141479A</t>
  </si>
  <si>
    <t>Heritage Healthcare-Holly Hill</t>
  </si>
  <si>
    <t>00141512A</t>
  </si>
  <si>
    <t>Wynfield H &amp; R</t>
  </si>
  <si>
    <t>00141523A</t>
  </si>
  <si>
    <t>Laurel Bay Hlthcare-Macon</t>
  </si>
  <si>
    <t>00141567A</t>
  </si>
  <si>
    <t>Friendship Health Care</t>
  </si>
  <si>
    <t>00141578A</t>
  </si>
  <si>
    <t>Miona Geriatric &amp; Dementia Ctr</t>
  </si>
  <si>
    <t>00141589A</t>
  </si>
  <si>
    <t>The Place At Deans Bridge</t>
  </si>
  <si>
    <t>00141611A</t>
  </si>
  <si>
    <t>GLC-Jesup</t>
  </si>
  <si>
    <t>00141633A</t>
  </si>
  <si>
    <t>Joe Anne Burgin Nurs Home</t>
  </si>
  <si>
    <t>00141644A</t>
  </si>
  <si>
    <t>Scott Hlth &amp; Rehab</t>
  </si>
  <si>
    <t>00141655A</t>
  </si>
  <si>
    <t>Keysville Conv &amp; Nurs Ctr</t>
  </si>
  <si>
    <t>00141666A</t>
  </si>
  <si>
    <t>Countryside Hlth</t>
  </si>
  <si>
    <t>00141699A</t>
  </si>
  <si>
    <t>Lake City Nurs &amp; Rehab Ctr</t>
  </si>
  <si>
    <t>00141721A</t>
  </si>
  <si>
    <t>Heritage Healthcare-Lakehaven</t>
  </si>
  <si>
    <t>00141732A</t>
  </si>
  <si>
    <t>Lakeland Villa Conv Ctr</t>
  </si>
  <si>
    <t>00141743A</t>
  </si>
  <si>
    <t>The Oaks Of Limestone</t>
  </si>
  <si>
    <t>00141754A</t>
  </si>
  <si>
    <t>Renaissance Care &amp; Rehab</t>
  </si>
  <si>
    <t>00141809A</t>
  </si>
  <si>
    <t>Magnolia Manor Marion County</t>
  </si>
  <si>
    <t>00141831A</t>
  </si>
  <si>
    <t>Parkview Manor Nh</t>
  </si>
  <si>
    <t>00141842A</t>
  </si>
  <si>
    <t>Sadie G. Mays Health &amp; Rehab</t>
  </si>
  <si>
    <t>00141853A</t>
  </si>
  <si>
    <t>Mcrae Manor Nh</t>
  </si>
  <si>
    <t>00141864A</t>
  </si>
  <si>
    <t>Meadowbrook Healthcare</t>
  </si>
  <si>
    <t>00141886A</t>
  </si>
  <si>
    <t>Azalea Trace Nurs</t>
  </si>
  <si>
    <t>00141908A</t>
  </si>
  <si>
    <t>Heritage Healthcare-Macon</t>
  </si>
  <si>
    <t>00141919A</t>
  </si>
  <si>
    <t>Memorial Manor Nurs Hm</t>
  </si>
  <si>
    <t>00141941A</t>
  </si>
  <si>
    <t>Medical Management H &amp; R</t>
  </si>
  <si>
    <t>00141952A</t>
  </si>
  <si>
    <t>Warm Springs Med. Ctr. N.H.</t>
  </si>
  <si>
    <t>00141963A</t>
  </si>
  <si>
    <t>Azalea Hlth &amp; Rehab Ctr</t>
  </si>
  <si>
    <t>00141974A</t>
  </si>
  <si>
    <t>Eastman Health And Rehab</t>
  </si>
  <si>
    <t>00141985A</t>
  </si>
  <si>
    <t>Woodland Hlth &amp; Rehab Ctr</t>
  </si>
  <si>
    <t>00141996A</t>
  </si>
  <si>
    <t>Miller Nursing Home</t>
  </si>
  <si>
    <t>00142007A</t>
  </si>
  <si>
    <t>New Horizons-Limestone</t>
  </si>
  <si>
    <t>00142018A</t>
  </si>
  <si>
    <t>Mitchell Conv Center</t>
  </si>
  <si>
    <t>00142029A</t>
  </si>
  <si>
    <t>Molena Nursing Home</t>
  </si>
  <si>
    <t>00142062A</t>
  </si>
  <si>
    <t>Montezuma Hlth &amp; Rehab Ctr</t>
  </si>
  <si>
    <t>00142084A</t>
  </si>
  <si>
    <t>Avalon Hlth &amp; Rehab</t>
  </si>
  <si>
    <t>00142095A</t>
  </si>
  <si>
    <t>UPAC - Moultrie</t>
  </si>
  <si>
    <t>00142106A</t>
  </si>
  <si>
    <t>Clinch Healthcare</t>
  </si>
  <si>
    <t>00142117A</t>
  </si>
  <si>
    <t>Muscogee Manor &amp; Rehab Ctr</t>
  </si>
  <si>
    <t>00142139A</t>
  </si>
  <si>
    <t>Summerhill Elderly Living Hm</t>
  </si>
  <si>
    <t>00142161A</t>
  </si>
  <si>
    <t>Heritage Inn Hlth &amp; Rehab Statesboro</t>
  </si>
  <si>
    <t>00142183A</t>
  </si>
  <si>
    <t>Nursecare-Buckhead</t>
  </si>
  <si>
    <t>00142205A</t>
  </si>
  <si>
    <t>Pinewood Nurs Ctr</t>
  </si>
  <si>
    <t>00142238A</t>
  </si>
  <si>
    <t xml:space="preserve">Oak View Hlth &amp; Rehab </t>
  </si>
  <si>
    <t>00142249A</t>
  </si>
  <si>
    <t>Oak View</t>
  </si>
  <si>
    <t>00142271A</t>
  </si>
  <si>
    <t>The Oaks Nursing Home</t>
  </si>
  <si>
    <t>00142282A</t>
  </si>
  <si>
    <t>Oceanside Nurs &amp; Rehab</t>
  </si>
  <si>
    <t>00142293A</t>
  </si>
  <si>
    <t>Oconee Health &amp; Rehab</t>
  </si>
  <si>
    <t>00142304A</t>
  </si>
  <si>
    <t>Heritage-Old Capitol</t>
  </si>
  <si>
    <t>00142315A</t>
  </si>
  <si>
    <t>Heritage Healthcare-Osceola</t>
  </si>
  <si>
    <t>00142326A</t>
  </si>
  <si>
    <t>Palemon Gaskins Mem Nh</t>
  </si>
  <si>
    <t>00142337A</t>
  </si>
  <si>
    <t>Palmyra Nurs Hm</t>
  </si>
  <si>
    <t>00142348A</t>
  </si>
  <si>
    <t>Parkwood Dev Ctr</t>
  </si>
  <si>
    <t>00142359A</t>
  </si>
  <si>
    <t>Welstar Paulding Nurs Hm</t>
  </si>
  <si>
    <t>00142381A</t>
  </si>
  <si>
    <t>Peachbelt Hlth &amp; Rehab</t>
  </si>
  <si>
    <t>00142425A</t>
  </si>
  <si>
    <t>Pelham Parkway Nursing Hm</t>
  </si>
  <si>
    <t>00142436A</t>
  </si>
  <si>
    <t>Heritage Healthcare-Jasper</t>
  </si>
  <si>
    <t>00142447A</t>
  </si>
  <si>
    <t>Pierce County Nursing Home</t>
  </si>
  <si>
    <t>00142458A</t>
  </si>
  <si>
    <t>Pine Knoll Nurs &amp; Rehab</t>
  </si>
  <si>
    <t>00142502A</t>
  </si>
  <si>
    <t>Cross View</t>
  </si>
  <si>
    <t>00142513A</t>
  </si>
  <si>
    <t>Pinewood Manor Nh</t>
  </si>
  <si>
    <t>00142524A</t>
  </si>
  <si>
    <t>Lillian G. Carter Hlth &amp; Rehab</t>
  </si>
  <si>
    <t>00142535A</t>
  </si>
  <si>
    <t>The Place At Martinez</t>
  </si>
  <si>
    <t>00142546A</t>
  </si>
  <si>
    <t>Pleasant View Nh</t>
  </si>
  <si>
    <t>00142557A</t>
  </si>
  <si>
    <t>Cedar Valley Nurs &amp; Rehab</t>
  </si>
  <si>
    <t>00142579A</t>
  </si>
  <si>
    <t>Presbyterian Home Quitman</t>
  </si>
  <si>
    <t>00142601A</t>
  </si>
  <si>
    <t>Bryant Hlth &amp; Rehab Ctr</t>
  </si>
  <si>
    <t>00142612A</t>
  </si>
  <si>
    <t>Providence Hlth &amp; Rehab Ctr</t>
  </si>
  <si>
    <t>00142623A</t>
  </si>
  <si>
    <t>Providence Hc-Sparta</t>
  </si>
  <si>
    <t>00142634A</t>
  </si>
  <si>
    <t>Providence Hlthcare-Greene Pt.</t>
  </si>
  <si>
    <t>00142645A</t>
  </si>
  <si>
    <t>Warrenton Hlth &amp; Rehab Ctr</t>
  </si>
  <si>
    <t>00142656A</t>
  </si>
  <si>
    <t>Orchard Hlth &amp; Rehab</t>
  </si>
  <si>
    <t>00142678A</t>
  </si>
  <si>
    <t>Heritage Inn-Sandersville H&amp;R</t>
  </si>
  <si>
    <t>00142689A</t>
  </si>
  <si>
    <t xml:space="preserve">Jesup Healthcare </t>
  </si>
  <si>
    <t>00142711A</t>
  </si>
  <si>
    <t>Agape H &amp; R-Moultrie</t>
  </si>
  <si>
    <t>00142722A</t>
  </si>
  <si>
    <t>Southern Traditions</t>
  </si>
  <si>
    <t>00142733A</t>
  </si>
  <si>
    <t>The Retreat</t>
  </si>
  <si>
    <t>00142744A</t>
  </si>
  <si>
    <t>Ridgewood Manor Hlth &amp; Rehab</t>
  </si>
  <si>
    <t>00142755A</t>
  </si>
  <si>
    <t>Satilla Care Center</t>
  </si>
  <si>
    <t>00142766A</t>
  </si>
  <si>
    <t>Etowah Landing Care &amp; Rehab</t>
  </si>
  <si>
    <t>00142777A</t>
  </si>
  <si>
    <t>Roberta Healthcare Ctr</t>
  </si>
  <si>
    <t>00142788A</t>
  </si>
  <si>
    <t>Rockmart Nurs &amp; Rehab</t>
  </si>
  <si>
    <t>00142799A</t>
  </si>
  <si>
    <t>Rose Haven Icf/Mr</t>
  </si>
  <si>
    <t>00142843A</t>
  </si>
  <si>
    <t>Twin Fountains Home</t>
  </si>
  <si>
    <t>00142854A</t>
  </si>
  <si>
    <t>Winder Nursing Center</t>
  </si>
  <si>
    <t>00142865A</t>
  </si>
  <si>
    <t>Dade Hlth &amp; Rehab</t>
  </si>
  <si>
    <t>00142876A</t>
  </si>
  <si>
    <t>Savannah Beach Nurs &amp; Rehab</t>
  </si>
  <si>
    <t>00142898A</t>
  </si>
  <si>
    <t>Sears Manor Nursing Facility</t>
  </si>
  <si>
    <t>00142909A</t>
  </si>
  <si>
    <t>Seminole Manor Nursing Home</t>
  </si>
  <si>
    <t>00142931A</t>
  </si>
  <si>
    <t>Shady Acres Hlth &amp; Rehab Ctr</t>
  </si>
  <si>
    <t>00142942A</t>
  </si>
  <si>
    <t>Ross Memorial Hlth Cr Ctr</t>
  </si>
  <si>
    <t>00142964A</t>
  </si>
  <si>
    <t>Heritage Hlthcare-Shepherd Hills</t>
  </si>
  <si>
    <t>00142975A</t>
  </si>
  <si>
    <t>Gold City Hlth &amp;Rehab</t>
  </si>
  <si>
    <t>00142986A</t>
  </si>
  <si>
    <t>Signature Hc Of Marietta</t>
  </si>
  <si>
    <t>00142997A</t>
  </si>
  <si>
    <t>The Oaks Of Fairburn</t>
  </si>
  <si>
    <t>00143008A</t>
  </si>
  <si>
    <t>Smith Med Nurs Ctr</t>
  </si>
  <si>
    <t>00143041A</t>
  </si>
  <si>
    <t>Social Circle Nursing &amp; Rehab</t>
  </si>
  <si>
    <t>00143052A</t>
  </si>
  <si>
    <t>Heritage Healthcare-Griffin</t>
  </si>
  <si>
    <t>00143063A</t>
  </si>
  <si>
    <t>Sparta Health &amp; Rehab</t>
  </si>
  <si>
    <t>00143074A</t>
  </si>
  <si>
    <t>Fox Glove Court Care &amp; Rehab</t>
  </si>
  <si>
    <t>00143085A</t>
  </si>
  <si>
    <t>Cartersville Heights Care &amp; Rehab</t>
  </si>
  <si>
    <t>00143096A</t>
  </si>
  <si>
    <t>Heritage Healthcare-Spring Valley</t>
  </si>
  <si>
    <t>00143118A</t>
  </si>
  <si>
    <t>Winthrop Hlth &amp; Rehab</t>
  </si>
  <si>
    <t>00143129A</t>
  </si>
  <si>
    <t>Senior Care Center-St. Marys</t>
  </si>
  <si>
    <t>00143151A</t>
  </si>
  <si>
    <t>Eagle Hlth &amp; Rehab Ctr</t>
  </si>
  <si>
    <t>00143162A</t>
  </si>
  <si>
    <t>Arrowhead Healthcare</t>
  </si>
  <si>
    <t>00143173A</t>
  </si>
  <si>
    <t>Heritage Healthcare-Sunrise</t>
  </si>
  <si>
    <t>00143184A</t>
  </si>
  <si>
    <t>Mountainview Health &amp; Rehab</t>
  </si>
  <si>
    <t>00143195A</t>
  </si>
  <si>
    <t>Heritage Hlth Care-Swainsboro</t>
  </si>
  <si>
    <t>00143206A</t>
  </si>
  <si>
    <t>Sylvester Home Care Inc.</t>
  </si>
  <si>
    <t>00143228A</t>
  </si>
  <si>
    <t>Tattnall Nursing, Llc</t>
  </si>
  <si>
    <t>00143261A</t>
  </si>
  <si>
    <t>Thomson Hlth &amp; Rehab</t>
  </si>
  <si>
    <t>00143283A</t>
  </si>
  <si>
    <t>Rehab Ctr-South Ga (Tift Healthcare)</t>
  </si>
  <si>
    <t>00143294A</t>
  </si>
  <si>
    <t>GLC-Tifton</t>
  </si>
  <si>
    <t>00143305A</t>
  </si>
  <si>
    <t>Heritage Healtcare-Toccoa</t>
  </si>
  <si>
    <t>00143316A</t>
  </si>
  <si>
    <t>Oxley Park</t>
  </si>
  <si>
    <t>00143327A</t>
  </si>
  <si>
    <t>The Oaks At Peake</t>
  </si>
  <si>
    <t>00143338A</t>
  </si>
  <si>
    <t>Chatuge Reg Nh</t>
  </si>
  <si>
    <t>00143349A</t>
  </si>
  <si>
    <t>Treutlen County Nursing Home</t>
  </si>
  <si>
    <t>00143382A</t>
  </si>
  <si>
    <t>Berrien Nurs Hm</t>
  </si>
  <si>
    <t>00143393A</t>
  </si>
  <si>
    <t>Twin Oaks Convalescent Ctr</t>
  </si>
  <si>
    <t>00143415A</t>
  </si>
  <si>
    <t>Union County Nursing Home</t>
  </si>
  <si>
    <t>00143426A</t>
  </si>
  <si>
    <t>Kentwood Nurs Home</t>
  </si>
  <si>
    <t>00143437A</t>
  </si>
  <si>
    <t>Chulio Hills Hlth &amp; Rehab</t>
  </si>
  <si>
    <t>00143459A</t>
  </si>
  <si>
    <t>Waycross Health &amp; Rehab</t>
  </si>
  <si>
    <t>00143481A</t>
  </si>
  <si>
    <t>Washington County Ecf</t>
  </si>
  <si>
    <t>00143503A</t>
  </si>
  <si>
    <t>Westbury H&amp;R-Conyers, Inc</t>
  </si>
  <si>
    <t>00143514A</t>
  </si>
  <si>
    <t>Westbury Medical Care Home</t>
  </si>
  <si>
    <t>00143525A</t>
  </si>
  <si>
    <t>Westbury H&amp;R-Mcdonough, Inc</t>
  </si>
  <si>
    <t>00143536A</t>
  </si>
  <si>
    <t>Westview N &amp; R Center Llc</t>
  </si>
  <si>
    <t>00143547A</t>
  </si>
  <si>
    <t>Wildwood Health Care Inc</t>
  </si>
  <si>
    <t>00143558A</t>
  </si>
  <si>
    <t>Southland Care Ctr</t>
  </si>
  <si>
    <t>00143569A</t>
  </si>
  <si>
    <t>Heritage Healthcare-Wilkes</t>
  </si>
  <si>
    <t>00143591A</t>
  </si>
  <si>
    <t>Wooddale Hlth &amp; Rehab</t>
  </si>
  <si>
    <t>00143602A</t>
  </si>
  <si>
    <t>Wrightsville Manor</t>
  </si>
  <si>
    <t>00143613A</t>
  </si>
  <si>
    <t>Heritage Inn-Barnesville H&amp;R</t>
  </si>
  <si>
    <t>00143701A</t>
  </si>
  <si>
    <t>Traditions Hlth &amp; Rehab</t>
  </si>
  <si>
    <t>00145527A</t>
  </si>
  <si>
    <t>Heritage Healthcare-Lilburn</t>
  </si>
  <si>
    <t>00150279A</t>
  </si>
  <si>
    <t>Quinton Mem Hlth &amp; Rehab</t>
  </si>
  <si>
    <t>00158034A</t>
  </si>
  <si>
    <t>Christian City</t>
  </si>
  <si>
    <t>00159266A</t>
  </si>
  <si>
    <t>Manor Care Rehab Ctr-Decatur</t>
  </si>
  <si>
    <t>00167857A</t>
  </si>
  <si>
    <t>Hart Care Center</t>
  </si>
  <si>
    <t>00169199A</t>
  </si>
  <si>
    <t>Scepter H &amp; R-Snellville</t>
  </si>
  <si>
    <t>00171212A</t>
  </si>
  <si>
    <t>Woodstock Nurs &amp; Rehab</t>
  </si>
  <si>
    <t>00173071A</t>
  </si>
  <si>
    <t>Fairburn Hlth Cr</t>
  </si>
  <si>
    <t>00178307A</t>
  </si>
  <si>
    <t>The Oaks At Scenic View</t>
  </si>
  <si>
    <t>00202507A</t>
  </si>
  <si>
    <t>UPAC - Marietta</t>
  </si>
  <si>
    <t>00202848A</t>
  </si>
  <si>
    <t>Gordon Hlth &amp; Rehab</t>
  </si>
  <si>
    <t>00207083A</t>
  </si>
  <si>
    <t>Florence Hand Hm</t>
  </si>
  <si>
    <t>00209778A</t>
  </si>
  <si>
    <t>Chatsworth Hlthcare Ctr</t>
  </si>
  <si>
    <t>00212814A</t>
  </si>
  <si>
    <t>Family Life Enrich</t>
  </si>
  <si>
    <t>00214695A</t>
  </si>
  <si>
    <t>Heritage Hc-Ft. Oglethorpe</t>
  </si>
  <si>
    <t>00219359A</t>
  </si>
  <si>
    <t>University Hosp Ext Cr-Westwood</t>
  </si>
  <si>
    <t>00220448A</t>
  </si>
  <si>
    <t>Cobb Hlth/Comer</t>
  </si>
  <si>
    <t xml:space="preserve">00220514A </t>
  </si>
  <si>
    <t>GLC-Glenwood</t>
  </si>
  <si>
    <t>00222582A</t>
  </si>
  <si>
    <t>Porterfield Hlth &amp; Rehab</t>
  </si>
  <si>
    <t>00223473A</t>
  </si>
  <si>
    <t>Eatonton Hlth &amp; Rehab</t>
  </si>
  <si>
    <t>00228049A</t>
  </si>
  <si>
    <t>Chestnut Ridge N&amp;R</t>
  </si>
  <si>
    <t>00236211A</t>
  </si>
  <si>
    <t>Manor Care-Marietta</t>
  </si>
  <si>
    <t>00238323A</t>
  </si>
  <si>
    <t>Heritage Healthcare-Savannah</t>
  </si>
  <si>
    <t>00238741A</t>
  </si>
  <si>
    <t>The Place At Pooler</t>
  </si>
  <si>
    <t>00241678A</t>
  </si>
  <si>
    <t>GLC-Windemere</t>
  </si>
  <si>
    <t>00245055A</t>
  </si>
  <si>
    <t>Heritage Healthcare-Augusta Hills</t>
  </si>
  <si>
    <t>00252007A</t>
  </si>
  <si>
    <t>Heritage Healthcare-Magnolia Manor South</t>
  </si>
  <si>
    <t>00252942A</t>
  </si>
  <si>
    <t>Unihealth Post Acute-Decatur</t>
  </si>
  <si>
    <t>00254394A</t>
  </si>
  <si>
    <t>Heritage Healthcare-Lafayette</t>
  </si>
  <si>
    <t>00256088A</t>
  </si>
  <si>
    <t>Heritage Healthcare-West Atl.</t>
  </si>
  <si>
    <t>00258915A</t>
  </si>
  <si>
    <t>Bainbridge Hlth Cr</t>
  </si>
  <si>
    <t>00265196A</t>
  </si>
  <si>
    <t>Covington Manor</t>
  </si>
  <si>
    <t>00270245A</t>
  </si>
  <si>
    <t>Lagrange N &amp; R Ctr</t>
  </si>
  <si>
    <t>00270256A</t>
  </si>
  <si>
    <t>Lumber City N &amp; R Ctr</t>
  </si>
  <si>
    <t>00271829A</t>
  </si>
  <si>
    <t>Willowwood Nursing Center</t>
  </si>
  <si>
    <t>00273567A</t>
  </si>
  <si>
    <t>Crestview Health &amp; Rehab</t>
  </si>
  <si>
    <t>00274128A</t>
  </si>
  <si>
    <t>Crisp Regional Nurs &amp; Rehab</t>
  </si>
  <si>
    <t>00277604A</t>
  </si>
  <si>
    <t>Thomasville N &amp; R Ctr</t>
  </si>
  <si>
    <t>00282235A</t>
  </si>
  <si>
    <t>Jeffersonville N &amp; R Ctr</t>
  </si>
  <si>
    <t>00296271A</t>
  </si>
  <si>
    <t>Delmar Gardens-Smyr</t>
  </si>
  <si>
    <t>003136416A</t>
  </si>
  <si>
    <t>Ansley Park</t>
  </si>
  <si>
    <t>00083003A</t>
  </si>
  <si>
    <t>Tower Road Healthcare</t>
  </si>
  <si>
    <t>00344759A</t>
  </si>
  <si>
    <t>NHC Healthcare-Ft Oglethorpe</t>
  </si>
  <si>
    <t>00362832A</t>
  </si>
  <si>
    <t>Presbyterian Village</t>
  </si>
  <si>
    <t>00366341A</t>
  </si>
  <si>
    <t>Camellia Gardens</t>
  </si>
  <si>
    <t>00370851A</t>
  </si>
  <si>
    <t>Quiet Oaks Health Care</t>
  </si>
  <si>
    <t>00370862A</t>
  </si>
  <si>
    <t>Westwood Nursing Center</t>
  </si>
  <si>
    <t>00370873A</t>
  </si>
  <si>
    <t>Life Care Center-Gwinnett</t>
  </si>
  <si>
    <t>00395161A</t>
  </si>
  <si>
    <t>Delmar Gardens-Gwin</t>
  </si>
  <si>
    <t>00399737A</t>
  </si>
  <si>
    <t>Lafayette Nurs And Rehab Ctr</t>
  </si>
  <si>
    <t>00403939A</t>
  </si>
  <si>
    <t>Lake Crossing Health Ctr</t>
  </si>
  <si>
    <t>00404995A</t>
  </si>
  <si>
    <t>Townsend Park</t>
  </si>
  <si>
    <t>00405292A</t>
  </si>
  <si>
    <t>Four County Hlth &amp; Rehab</t>
  </si>
  <si>
    <t>00409054A</t>
  </si>
  <si>
    <t>Southland Hlth &amp; Rehab</t>
  </si>
  <si>
    <t>00409494A</t>
  </si>
  <si>
    <t>Heritage Healthcare-Toomsboro</t>
  </si>
  <si>
    <t>00413509A</t>
  </si>
  <si>
    <t>Cherry Blossom Hcc</t>
  </si>
  <si>
    <t>00415522A</t>
  </si>
  <si>
    <t>Boswell Parker</t>
  </si>
  <si>
    <t>00421429A</t>
  </si>
  <si>
    <t>Fountainview  Ctr-Alzheimer</t>
  </si>
  <si>
    <t>00426214A</t>
  </si>
  <si>
    <t>Ne Atlanta Hlth &amp; Rehab Ctr.</t>
  </si>
  <si>
    <t>00432924A</t>
  </si>
  <si>
    <t>Taylor County Health &amp; Rehab</t>
  </si>
  <si>
    <t>00438655A</t>
  </si>
  <si>
    <t>James B. Graig Nursing Ctr</t>
  </si>
  <si>
    <t>00448456A</t>
  </si>
  <si>
    <t>Hill Haven Nursing Home</t>
  </si>
  <si>
    <t>00493292A</t>
  </si>
  <si>
    <t>A.G. Rhodes-Cobb</t>
  </si>
  <si>
    <t>00494139A</t>
  </si>
  <si>
    <t>New London Health Center</t>
  </si>
  <si>
    <t>00530824A</t>
  </si>
  <si>
    <t>Powder Springs N &amp;R Ctr</t>
  </si>
  <si>
    <t>00531033A</t>
  </si>
  <si>
    <t>Jonesboro Nurs &amp; Rehab</t>
  </si>
  <si>
    <t>00534619A</t>
  </si>
  <si>
    <t>Maple Ridge Health Care Ctr</t>
  </si>
  <si>
    <t>00587331A</t>
  </si>
  <si>
    <t>Rosemont @ Stone Mtn</t>
  </si>
  <si>
    <t>00624951A</t>
  </si>
  <si>
    <t>Bay View Nh</t>
  </si>
  <si>
    <t>00706813A</t>
  </si>
  <si>
    <t>GLC-Briarwood</t>
  </si>
  <si>
    <t>00712665A</t>
  </si>
  <si>
    <t>Lee County Health &amp; Rehab</t>
  </si>
  <si>
    <t>00715569A</t>
  </si>
  <si>
    <t>Bryan County Hlth &amp; Rehab</t>
  </si>
  <si>
    <t>00727801A</t>
  </si>
  <si>
    <t>Tara@Thunderbolt Nr Ctr</t>
  </si>
  <si>
    <t>00781382A</t>
  </si>
  <si>
    <t>Gwinnett Extended Care Ctr</t>
  </si>
  <si>
    <t>00815295A</t>
  </si>
  <si>
    <t>GLC-Dunwoody</t>
  </si>
  <si>
    <t>00818914A</t>
  </si>
  <si>
    <t>Life Care Ctr-Lawrenceville</t>
  </si>
  <si>
    <t>00831751A</t>
  </si>
  <si>
    <t>GLC-Kennestone</t>
  </si>
  <si>
    <t>00837207A</t>
  </si>
  <si>
    <t>Regency Park Health &amp; Rehab</t>
  </si>
  <si>
    <t>00838252A</t>
  </si>
  <si>
    <t xml:space="preserve">Rockdale Healthcare </t>
  </si>
  <si>
    <t>00851243A</t>
  </si>
  <si>
    <t>Saint Joseph's Hosp Tcu</t>
  </si>
  <si>
    <t>00856028A</t>
  </si>
  <si>
    <t>Coastal Manor</t>
  </si>
  <si>
    <t>00870911A</t>
  </si>
  <si>
    <t>Candler Hospital Subacute</t>
  </si>
  <si>
    <t>00908553A</t>
  </si>
  <si>
    <t>Unihealth Post Acute-Laurel Park</t>
  </si>
  <si>
    <t>00947685A</t>
  </si>
  <si>
    <t>Oconee Regional Snu</t>
  </si>
  <si>
    <t>03143404A</t>
  </si>
  <si>
    <t>Stevens Park H &amp; R Ctr</t>
  </si>
  <si>
    <t>299031876A</t>
  </si>
  <si>
    <t>Summitt H &amp; R</t>
  </si>
  <si>
    <t>321026473A</t>
  </si>
  <si>
    <t>Reliable  H &amp; R Of Lakewood</t>
  </si>
  <si>
    <t>701562744A</t>
  </si>
  <si>
    <t>Glenwood Care Ctr</t>
  </si>
  <si>
    <t>835154999A</t>
  </si>
  <si>
    <t>Evergreen H &amp; R</t>
  </si>
  <si>
    <t>940833917A</t>
  </si>
  <si>
    <t>Rose Haven Snf</t>
  </si>
  <si>
    <t>Not Listed</t>
  </si>
  <si>
    <t>Select Macro to Name Facility</t>
  </si>
  <si>
    <t>Provider No.</t>
  </si>
  <si>
    <t>Provider Name:</t>
  </si>
  <si>
    <t>PREPARER IDENTIFICATION AND CERTIFICATION OF PROVIDER</t>
  </si>
  <si>
    <t>SCHEDULE CP</t>
  </si>
  <si>
    <t>IDENTIFICATION OF PREPARER IF OTHER THAN EMPLOYED BY PROVIDER</t>
  </si>
  <si>
    <t>Signed:</t>
  </si>
  <si>
    <t>Name of Individual Preparer</t>
  </si>
  <si>
    <t>Firm Name if Applicable</t>
  </si>
  <si>
    <t>Date</t>
  </si>
  <si>
    <t>City               State       Zip Code</t>
  </si>
  <si>
    <t>CERTIFICATION BY OFFICER OR ADMINISTRATOR OF PROVIDER</t>
  </si>
  <si>
    <t>MISREPRESENTATION OR FALSIFICATION</t>
  </si>
  <si>
    <t>OF ANY INFORMATION CONTAINED IN THIS</t>
  </si>
  <si>
    <t>COST REPORT MAY BE PUNISHABLE BY FINE</t>
  </si>
  <si>
    <t>AND/OR IMPRISONMENT UNDER STATE OR FEDERAL LAW</t>
  </si>
  <si>
    <t>I HEREBY CERTIFY that I have read the above statement and that I have examined the accompanying Cost Report, including the questionnaire and</t>
  </si>
  <si>
    <t>supporting schedules, and that to the best of my knowledge and belief, it is a true, correct, and complete statement prepared from the books and</t>
  </si>
  <si>
    <t>records of the provider in accordance with applicable instructions, except as noted.</t>
  </si>
  <si>
    <t>Owner</t>
  </si>
  <si>
    <t>Administrator</t>
  </si>
  <si>
    <t>Officer</t>
  </si>
  <si>
    <t>Title</t>
  </si>
  <si>
    <t>PASSCODE:</t>
  </si>
  <si>
    <t xml:space="preserve">(By entering the passcode which was sent to me by </t>
  </si>
  <si>
    <t>DCH, I am signing this certification.)</t>
  </si>
  <si>
    <t>-1-</t>
  </si>
  <si>
    <t>OCCUPANCY AND RATE DATA</t>
  </si>
  <si>
    <t>SCHEDULE A</t>
  </si>
  <si>
    <t>Part I - Inpatient Days</t>
  </si>
  <si>
    <t>Medicare</t>
  </si>
  <si>
    <t>Private &amp; Other</t>
  </si>
  <si>
    <t>Medicaid</t>
  </si>
  <si>
    <t>TOTAL</t>
  </si>
  <si>
    <t>TOTALS</t>
  </si>
  <si>
    <t>On-Site</t>
  </si>
  <si>
    <t>Hospital/</t>
  </si>
  <si>
    <t>Leave</t>
  </si>
  <si>
    <t>(FFS)</t>
  </si>
  <si>
    <t>(CMO)</t>
  </si>
  <si>
    <t>Hosp/Leave</t>
  </si>
  <si>
    <t>July</t>
  </si>
  <si>
    <t>August</t>
  </si>
  <si>
    <t>September</t>
  </si>
  <si>
    <t>October</t>
  </si>
  <si>
    <t>November</t>
  </si>
  <si>
    <t>December</t>
  </si>
  <si>
    <t>January</t>
  </si>
  <si>
    <t>February</t>
  </si>
  <si>
    <t>March</t>
  </si>
  <si>
    <t>April</t>
  </si>
  <si>
    <t>May</t>
  </si>
  <si>
    <t>June</t>
  </si>
  <si>
    <t>PART II- Bed Capacity</t>
  </si>
  <si>
    <t>Certified beds at beginning of period</t>
  </si>
  <si>
    <t>Certified beds at end of period</t>
  </si>
  <si>
    <t>Date(s) of change in number of certified beds, if applicable (month/day)</t>
  </si>
  <si>
    <t>Bed days available during the period (See Instructions)</t>
  </si>
  <si>
    <t>Part III - Percent Occupancy</t>
  </si>
  <si>
    <t>Total from line 13, Part I divided by line 17, Part II</t>
  </si>
  <si>
    <t>Part IV - Minimum Per Diem Semi-private Rates as of Last Day</t>
  </si>
  <si>
    <t xml:space="preserve">       of Reporting Period</t>
  </si>
  <si>
    <t>Private Pay Patients</t>
  </si>
  <si>
    <t>Medicare Patients</t>
  </si>
  <si>
    <t>Medicaid Patients (FFS)</t>
  </si>
  <si>
    <t>Medicaid Patients (CMO)</t>
  </si>
  <si>
    <t>-2-</t>
  </si>
  <si>
    <t>STATEMENT OF OPERATIONS</t>
  </si>
  <si>
    <t>SCHEDULE B</t>
  </si>
  <si>
    <t>2</t>
  </si>
  <si>
    <t>3</t>
  </si>
  <si>
    <t>4</t>
  </si>
  <si>
    <t>Reference</t>
  </si>
  <si>
    <t>Per Books</t>
  </si>
  <si>
    <t>As Adjusted</t>
  </si>
  <si>
    <t>REVENUES:</t>
  </si>
  <si>
    <t>SCHEDULE B-1</t>
  </si>
  <si>
    <t xml:space="preserve"> 1.</t>
  </si>
  <si>
    <t>Routine Services</t>
  </si>
  <si>
    <t>Line 14</t>
  </si>
  <si>
    <t xml:space="preserve"> 2.</t>
  </si>
  <si>
    <t>Ancillary Services</t>
  </si>
  <si>
    <t>Line 28</t>
  </si>
  <si>
    <t xml:space="preserve"> 3.</t>
  </si>
  <si>
    <t>Less - Allowances and</t>
  </si>
  <si>
    <t xml:space="preserve">  Adjustments</t>
  </si>
  <si>
    <t>Line 43</t>
  </si>
  <si>
    <t xml:space="preserve"> 4.</t>
  </si>
  <si>
    <t>Net Revenues</t>
  </si>
  <si>
    <t>OPERATING EXPENSES:</t>
  </si>
  <si>
    <t>SCHEDULE B-2</t>
  </si>
  <si>
    <t xml:space="preserve"> 5.</t>
  </si>
  <si>
    <t>Routine Services - NF</t>
  </si>
  <si>
    <t>Line 8</t>
  </si>
  <si>
    <t xml:space="preserve"> 6.</t>
  </si>
  <si>
    <t>Routine Services - ICF-MR</t>
  </si>
  <si>
    <t>Line 16</t>
  </si>
  <si>
    <t xml:space="preserve"> 7.</t>
  </si>
  <si>
    <t>Special Services</t>
  </si>
  <si>
    <t>Line 77</t>
  </si>
  <si>
    <t xml:space="preserve"> 8.</t>
  </si>
  <si>
    <t>Dietary</t>
  </si>
  <si>
    <t>Line 89</t>
  </si>
  <si>
    <t xml:space="preserve"> 9.</t>
  </si>
  <si>
    <t xml:space="preserve">Laundry and </t>
  </si>
  <si>
    <t xml:space="preserve">   Housekeeping</t>
  </si>
  <si>
    <t>Line 109</t>
  </si>
  <si>
    <t>Operation and Maintenance</t>
  </si>
  <si>
    <t xml:space="preserve">    of Plant</t>
  </si>
  <si>
    <t>Line 123</t>
  </si>
  <si>
    <t>Administrative and</t>
  </si>
  <si>
    <t xml:space="preserve">  General</t>
  </si>
  <si>
    <t>Line 169</t>
  </si>
  <si>
    <t>Property and Related</t>
  </si>
  <si>
    <t>Line 185</t>
  </si>
  <si>
    <t xml:space="preserve">Total Operating </t>
  </si>
  <si>
    <t xml:space="preserve">  Expenses</t>
  </si>
  <si>
    <t>Gross Profit (Loss)</t>
  </si>
  <si>
    <t xml:space="preserve">   from Operations</t>
  </si>
  <si>
    <t xml:space="preserve"> (Line 4 - Line 13)</t>
  </si>
  <si>
    <t>OTHER REVENUES AND</t>
  </si>
  <si>
    <t>NON-OPERATING EXPENSES:</t>
  </si>
  <si>
    <t>SCHEDULE B-3</t>
  </si>
  <si>
    <t>Other Revenues</t>
  </si>
  <si>
    <t>Line 41</t>
  </si>
  <si>
    <t>Non-Operating Expenses</t>
  </si>
  <si>
    <t>Line 58</t>
  </si>
  <si>
    <t>Net Income (Loss)</t>
  </si>
  <si>
    <t xml:space="preserve"> Before Income Taxes</t>
  </si>
  <si>
    <t>18.</t>
  </si>
  <si>
    <t>Provision for Income</t>
  </si>
  <si>
    <t xml:space="preserve"> Taxes</t>
  </si>
  <si>
    <t>(Schedule C-1, Line 6)</t>
  </si>
  <si>
    <t>-3-</t>
  </si>
  <si>
    <t xml:space="preserve"> </t>
  </si>
  <si>
    <t xml:space="preserve">  </t>
  </si>
  <si>
    <t>Provider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</si>
</sst>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 ###\-####"/>
    <numFmt numFmtId="165" formatCode="_(* #,##0_);_(* \(#,##0\);_(* &quot;-&quot;??_);_(@_)"/>
    <numFmt numFmtId="166" formatCode="0.0%"/>
    <numFmt numFmtId="167" formatCode="0.00_);\(0.00\)"/>
  </numFmts>
  <fonts count="17"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Courier"/>
      <family val="3"/>
    </font>
    <font>
      <sz val="8"/>
      <name val="Arial"/>
      <family val="2"/>
    </font>
    <font>
      <b/>
      <sz val="10"/>
      <name val="Arial"/>
      <family val="2"/>
    </font>
    <font>
      <sz val="12"/>
      <name val="Arial"/>
      <family val="2"/>
    </font>
    <font>
      <b/>
      <sz val="10"/>
      <color indexed="10"/>
      <name val="Arial"/>
      <family val="2"/>
    </font>
    <font>
      <sz val="10"/>
      <name val="Courier"/>
      <family val="3"/>
    </font>
    <font>
      <b/>
      <sz val="11"/>
      <name val="Arial"/>
      <family val="2"/>
    </font>
    <font>
      <b/>
      <sz val="8"/>
      <name val="Arial"/>
      <family val="2"/>
    </font>
    <font>
      <sz val="10"/>
      <name val="Arial"/>
    </font>
    <font>
      <b/>
      <u/>
      <sz val="10"/>
      <name val="Arial"/>
      <family val="2"/>
    </font>
    <font>
      <b/>
      <sz val="16"/>
      <color indexed="10"/>
      <name val="Arial"/>
      <family val="2"/>
    </font>
    <font>
      <b/>
      <sz val="16"/>
      <color indexed="60"/>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09">
    <xf numFmtId="0" fontId="0" fillId="0" borderId="0" xfId="0"/>
    <xf numFmtId="0" fontId="2" fillId="0" borderId="0" xfId="0" applyFont="1" applyAlignment="1" applyProtection="1">
      <alignment horizontal="centerContinuous"/>
    </xf>
    <xf numFmtId="0" fontId="3" fillId="0" borderId="0" xfId="0" applyFont="1" applyAlignment="1" applyProtection="1">
      <alignment horizontal="centerContinuous"/>
    </xf>
    <xf numFmtId="0" fontId="3" fillId="0" borderId="0" xfId="0" applyFont="1" applyProtection="1"/>
    <xf numFmtId="40" fontId="0" fillId="2" borderId="0" xfId="0" applyNumberFormat="1" applyFill="1" applyAlignment="1" applyProtection="1">
      <alignment vertical="center"/>
    </xf>
    <xf numFmtId="40" fontId="4" fillId="2" borderId="0" xfId="0" applyNumberFormat="1" applyFont="1" applyFill="1" applyAlignment="1" applyProtection="1">
      <alignment vertical="center"/>
    </xf>
    <xf numFmtId="0" fontId="3" fillId="0" borderId="0" xfId="0" applyFont="1" applyFill="1" applyAlignment="1">
      <alignment horizontal="center" vertical="center"/>
    </xf>
    <xf numFmtId="38" fontId="3" fillId="0" borderId="0" xfId="0" applyNumberFormat="1" applyFont="1" applyFill="1" applyAlignment="1">
      <alignment horizontal="left" vertical="center"/>
    </xf>
    <xf numFmtId="0" fontId="3" fillId="0" borderId="0" xfId="2" applyFont="1" applyFill="1" applyAlignment="1">
      <alignment horizontal="center" vertical="center"/>
    </xf>
    <xf numFmtId="38" fontId="3" fillId="0" borderId="0" xfId="2" applyNumberFormat="1" applyFont="1" applyFill="1" applyAlignment="1">
      <alignment horizontal="left" vertical="center"/>
    </xf>
    <xf numFmtId="0" fontId="2" fillId="0" borderId="0" xfId="0" applyFont="1" applyAlignment="1" applyProtection="1">
      <alignment horizontal="right"/>
    </xf>
    <xf numFmtId="0" fontId="0" fillId="0" borderId="0" xfId="0" applyFill="1" applyBorder="1" applyAlignment="1" applyProtection="1">
      <protection locked="0"/>
    </xf>
    <xf numFmtId="0" fontId="6" fillId="0" borderId="3" xfId="0" applyFont="1" applyBorder="1" applyProtection="1"/>
    <xf numFmtId="0" fontId="6" fillId="0" borderId="3" xfId="0" applyFont="1" applyBorder="1" applyAlignment="1" applyProtection="1">
      <alignment horizontal="right"/>
    </xf>
    <xf numFmtId="0" fontId="6" fillId="0" borderId="3" xfId="0" applyFont="1" applyBorder="1" applyAlignment="1" applyProtection="1">
      <alignment horizontal="left"/>
    </xf>
    <xf numFmtId="49" fontId="6" fillId="0" borderId="0" xfId="0" applyNumberFormat="1" applyFont="1" applyProtection="1"/>
    <xf numFmtId="0" fontId="6" fillId="0" borderId="0" xfId="0" applyFont="1" applyProtection="1"/>
    <xf numFmtId="49" fontId="6" fillId="0" borderId="0" xfId="0" applyNumberFormat="1" applyFont="1" applyAlignment="1" applyProtection="1">
      <alignment horizontal="center"/>
    </xf>
    <xf numFmtId="0" fontId="6" fillId="0" borderId="0" xfId="0" quotePrefix="1" applyFont="1" applyFill="1" applyBorder="1" applyAlignment="1" applyProtection="1">
      <alignment horizontal="center"/>
    </xf>
    <xf numFmtId="49" fontId="6" fillId="0" borderId="0" xfId="0" applyNumberFormat="1" applyFont="1" applyFill="1" applyBorder="1" applyProtection="1"/>
    <xf numFmtId="1" fontId="2" fillId="0" borderId="0" xfId="0" applyNumberFormat="1" applyFont="1" applyFill="1" applyBorder="1" applyAlignment="1" applyProtection="1">
      <alignment horizontal="center" vertical="center"/>
    </xf>
    <xf numFmtId="0" fontId="3" fillId="0" borderId="0" xfId="0" applyFont="1" applyFill="1" applyProtection="1"/>
    <xf numFmtId="0" fontId="8" fillId="0" borderId="0" xfId="0" applyFont="1" applyBorder="1" applyAlignment="1" applyProtection="1">
      <alignment wrapText="1"/>
    </xf>
    <xf numFmtId="0" fontId="2" fillId="0" borderId="5" xfId="0" applyFont="1" applyFill="1" applyBorder="1" applyAlignment="1" applyProtection="1"/>
    <xf numFmtId="0" fontId="7" fillId="0" borderId="0" xfId="0" applyFont="1" applyFill="1" applyBorder="1" applyAlignment="1" applyProtection="1">
      <alignment horizontal="left"/>
    </xf>
    <xf numFmtId="0" fontId="6" fillId="0" borderId="0" xfId="0" applyFont="1" applyFill="1" applyBorder="1" applyProtection="1"/>
    <xf numFmtId="0" fontId="7" fillId="0" borderId="0" xfId="0" applyFont="1" applyFill="1" applyBorder="1" applyAlignment="1" applyProtection="1">
      <alignment horizontal="left"/>
      <protection locked="0"/>
    </xf>
    <xf numFmtId="49" fontId="6" fillId="0" borderId="3" xfId="0" applyNumberFormat="1" applyFont="1" applyFill="1" applyBorder="1" applyProtection="1"/>
    <xf numFmtId="0" fontId="6" fillId="0" borderId="3" xfId="0" quotePrefix="1" applyFont="1" applyFill="1" applyBorder="1" applyAlignment="1" applyProtection="1">
      <alignment horizontal="centerContinuous"/>
    </xf>
    <xf numFmtId="0" fontId="3" fillId="0" borderId="3" xfId="0" applyFont="1" applyBorder="1" applyProtection="1"/>
    <xf numFmtId="0" fontId="8" fillId="0" borderId="3" xfId="0" applyFont="1" applyBorder="1" applyAlignment="1" applyProtection="1">
      <alignment wrapText="1"/>
    </xf>
    <xf numFmtId="0" fontId="8" fillId="0" borderId="3" xfId="0" applyFont="1" applyBorder="1" applyAlignment="1" applyProtection="1"/>
    <xf numFmtId="49" fontId="6" fillId="0" borderId="0" xfId="0" applyNumberFormat="1" applyFont="1" applyBorder="1" applyProtection="1"/>
    <xf numFmtId="0" fontId="6" fillId="0" borderId="0" xfId="0" applyFont="1" applyBorder="1" applyProtection="1"/>
    <xf numFmtId="0" fontId="3" fillId="0" borderId="0" xfId="0" applyFont="1" applyFill="1" applyAlignment="1">
      <alignment horizontal="left" vertical="center"/>
    </xf>
    <xf numFmtId="164" fontId="6" fillId="0" borderId="0" xfId="0" applyNumberFormat="1" applyFont="1" applyFill="1" applyBorder="1" applyAlignment="1" applyProtection="1"/>
    <xf numFmtId="0" fontId="6" fillId="0" borderId="0" xfId="0" applyFont="1" applyFill="1" applyBorder="1" applyAlignment="1" applyProtection="1">
      <alignment horizontal="left"/>
    </xf>
    <xf numFmtId="49" fontId="6" fillId="0" borderId="3" xfId="0" applyNumberFormat="1" applyFont="1" applyBorder="1" applyProtection="1"/>
    <xf numFmtId="0" fontId="10" fillId="0" borderId="0" xfId="0" applyFont="1" applyProtection="1"/>
    <xf numFmtId="49" fontId="6" fillId="0" borderId="6" xfId="0" applyNumberFormat="1" applyFont="1" applyBorder="1" applyProtection="1"/>
    <xf numFmtId="0" fontId="6" fillId="0" borderId="6" xfId="0" applyFont="1" applyBorder="1" applyProtection="1"/>
    <xf numFmtId="0" fontId="7" fillId="3" borderId="7"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xf>
    <xf numFmtId="49" fontId="7" fillId="3" borderId="7" xfId="0" applyNumberFormat="1" applyFont="1" applyFill="1" applyBorder="1" applyProtection="1">
      <protection locked="0"/>
    </xf>
    <xf numFmtId="49" fontId="6" fillId="0" borderId="0" xfId="0" quotePrefix="1" applyNumberFormat="1" applyFont="1" applyAlignment="1" applyProtection="1">
      <alignment horizontal="left"/>
    </xf>
    <xf numFmtId="49" fontId="11" fillId="0" borderId="0" xfId="0" applyNumberFormat="1" applyFont="1" applyProtection="1"/>
    <xf numFmtId="49" fontId="7" fillId="5" borderId="7"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Continuous"/>
    </xf>
    <xf numFmtId="0" fontId="6" fillId="0" borderId="0" xfId="0" quotePrefix="1" applyFont="1" applyAlignment="1" applyProtection="1">
      <alignment horizontal="right"/>
    </xf>
    <xf numFmtId="0" fontId="7" fillId="5" borderId="7" xfId="0" applyFont="1" applyFill="1" applyBorder="1" applyAlignment="1" applyProtection="1">
      <alignment horizontal="center"/>
      <protection locked="0"/>
    </xf>
    <xf numFmtId="0" fontId="6" fillId="0" borderId="0" xfId="0" applyFont="1" applyProtection="1">
      <protection locked="0"/>
    </xf>
    <xf numFmtId="0" fontId="6" fillId="0" borderId="0" xfId="0" applyFont="1" applyFill="1" applyProtection="1"/>
    <xf numFmtId="49" fontId="6" fillId="0" borderId="0" xfId="0" quotePrefix="1" applyNumberFormat="1" applyFont="1" applyAlignment="1" applyProtection="1">
      <alignment horizontal="right"/>
    </xf>
    <xf numFmtId="49" fontId="6" fillId="0" borderId="0" xfId="0" applyNumberFormat="1" applyFont="1" applyAlignment="1" applyProtection="1">
      <alignment horizontal="right"/>
    </xf>
    <xf numFmtId="0" fontId="6" fillId="0" borderId="0" xfId="0" quotePrefix="1" applyFont="1" applyAlignment="1" applyProtection="1">
      <alignment horizontal="left"/>
    </xf>
    <xf numFmtId="0" fontId="6" fillId="0" borderId="3" xfId="0" applyFont="1" applyFill="1" applyBorder="1" applyProtection="1"/>
    <xf numFmtId="0" fontId="6" fillId="0" borderId="0" xfId="0" applyFont="1" applyAlignment="1" applyProtection="1">
      <alignment horizontal="center"/>
    </xf>
    <xf numFmtId="0" fontId="7" fillId="0" borderId="0" xfId="0" applyFont="1" applyFill="1" applyBorder="1" applyAlignment="1" applyProtection="1">
      <alignment horizontal="center"/>
    </xf>
    <xf numFmtId="0" fontId="6" fillId="0" borderId="0" xfId="0" applyFont="1" applyAlignment="1" applyProtection="1">
      <alignment horizontal="centerContinuous"/>
    </xf>
    <xf numFmtId="49" fontId="6" fillId="0" borderId="0" xfId="0" applyNumberFormat="1" applyFont="1" applyAlignment="1" applyProtection="1">
      <alignment horizontal="centerContinuous"/>
    </xf>
    <xf numFmtId="0" fontId="7" fillId="0" borderId="0" xfId="0" applyFont="1" applyFill="1" applyBorder="1" applyAlignment="1" applyProtection="1">
      <alignment horizontal="center"/>
      <protection locked="0"/>
    </xf>
    <xf numFmtId="0" fontId="3" fillId="0" borderId="0" xfId="0" applyFont="1" applyFill="1" applyBorder="1" applyProtection="1"/>
    <xf numFmtId="49" fontId="3" fillId="0" borderId="3" xfId="0" applyNumberFormat="1" applyFont="1" applyBorder="1" applyProtection="1"/>
    <xf numFmtId="0" fontId="6" fillId="0" borderId="0" xfId="0" applyFont="1" applyAlignment="1" applyProtection="1">
      <alignment horizontal="right"/>
    </xf>
    <xf numFmtId="0" fontId="7" fillId="3" borderId="9" xfId="0"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centerContinuous"/>
    </xf>
    <xf numFmtId="0" fontId="6" fillId="0" borderId="0" xfId="0" quotePrefix="1" applyFont="1" applyBorder="1" applyAlignment="1" applyProtection="1">
      <alignment horizontal="centerContinuous"/>
    </xf>
    <xf numFmtId="0" fontId="6" fillId="0" borderId="8" xfId="0" applyFont="1" applyBorder="1" applyAlignment="1" applyProtection="1">
      <alignment horizontal="centerContinuous"/>
    </xf>
    <xf numFmtId="49" fontId="3" fillId="0" borderId="0" xfId="0" applyNumberFormat="1" applyFont="1" applyProtection="1"/>
    <xf numFmtId="0" fontId="3" fillId="0" borderId="0" xfId="0" applyFont="1" applyFill="1"/>
    <xf numFmtId="0" fontId="0" fillId="0" borderId="0" xfId="0" applyFill="1"/>
    <xf numFmtId="0" fontId="12" fillId="0" borderId="0" xfId="0" applyFont="1" applyFill="1"/>
    <xf numFmtId="40" fontId="0" fillId="0" borderId="0" xfId="0" applyNumberFormat="1" applyAlignment="1" applyProtection="1">
      <alignment vertical="center"/>
    </xf>
    <xf numFmtId="14" fontId="6" fillId="0" borderId="0" xfId="0" applyNumberFormat="1" applyFont="1" applyAlignment="1" applyProtection="1">
      <alignment horizontal="center"/>
    </xf>
    <xf numFmtId="49" fontId="3" fillId="0" borderId="0" xfId="0" applyNumberFormat="1" applyFont="1" applyFill="1" applyBorder="1" applyProtection="1"/>
    <xf numFmtId="49" fontId="11"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fill"/>
    </xf>
    <xf numFmtId="49" fontId="13" fillId="0" borderId="0" xfId="0" applyNumberFormat="1" applyFont="1" applyFill="1" applyBorder="1" applyAlignment="1" applyProtection="1">
      <alignment horizontal="center"/>
    </xf>
    <xf numFmtId="49" fontId="3" fillId="0" borderId="0" xfId="1" applyNumberFormat="1" applyFont="1" applyFill="1" applyBorder="1" applyProtection="1"/>
    <xf numFmtId="49" fontId="6" fillId="0" borderId="10" xfId="0" applyNumberFormat="1" applyFont="1" applyFill="1" applyBorder="1" applyProtection="1"/>
    <xf numFmtId="49" fontId="6" fillId="0" borderId="10" xfId="0" applyNumberFormat="1" applyFont="1" applyFill="1" applyBorder="1" applyAlignment="1" applyProtection="1">
      <alignment horizontal="center"/>
    </xf>
    <xf numFmtId="49" fontId="3" fillId="0" borderId="10" xfId="0" applyNumberFormat="1" applyFont="1" applyFill="1" applyBorder="1" applyProtection="1"/>
    <xf numFmtId="49" fontId="3" fillId="0" borderId="10" xfId="1" applyNumberFormat="1" applyFont="1" applyFill="1" applyBorder="1" applyProtection="1"/>
    <xf numFmtId="49" fontId="6" fillId="0" borderId="0" xfId="0" applyNumberFormat="1" applyFont="1" applyFill="1" applyBorder="1" applyAlignment="1" applyProtection="1"/>
    <xf numFmtId="49" fontId="6" fillId="0" borderId="0" xfId="0" applyNumberFormat="1" applyFont="1" applyFill="1" applyBorder="1" applyAlignment="1" applyProtection="1">
      <alignment horizontal="left"/>
    </xf>
    <xf numFmtId="49" fontId="3" fillId="0" borderId="0" xfId="0" applyNumberFormat="1" applyFont="1" applyFill="1" applyBorder="1" applyAlignment="1" applyProtection="1"/>
    <xf numFmtId="49" fontId="3" fillId="0" borderId="0" xfId="1" applyNumberFormat="1" applyFont="1" applyFill="1" applyBorder="1" applyAlignment="1" applyProtection="1"/>
    <xf numFmtId="49" fontId="3"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right"/>
    </xf>
    <xf numFmtId="49" fontId="3" fillId="3" borderId="9" xfId="0" applyNumberFormat="1" applyFont="1" applyFill="1" applyBorder="1" applyAlignment="1" applyProtection="1">
      <protection locked="0"/>
    </xf>
    <xf numFmtId="49" fontId="3" fillId="3" borderId="8" xfId="0" applyNumberFormat="1" applyFont="1" applyFill="1" applyBorder="1" applyAlignment="1" applyProtection="1">
      <protection locked="0"/>
    </xf>
    <xf numFmtId="49"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xf numFmtId="49" fontId="6" fillId="0" borderId="11" xfId="0" applyNumberFormat="1" applyFont="1" applyFill="1" applyBorder="1" applyAlignment="1" applyProtection="1">
      <alignment horizontal="right"/>
    </xf>
    <xf numFmtId="0" fontId="14" fillId="5" borderId="9" xfId="0" applyNumberFormat="1" applyFont="1" applyFill="1" applyBorder="1" applyAlignment="1" applyProtection="1">
      <alignment horizontal="center"/>
      <protection locked="0"/>
    </xf>
    <xf numFmtId="0" fontId="15" fillId="0" borderId="9" xfId="0" applyNumberFormat="1" applyFont="1" applyFill="1" applyBorder="1" applyAlignment="1" applyProtection="1">
      <alignment horizontal="center"/>
    </xf>
    <xf numFmtId="0" fontId="2" fillId="0" borderId="12" xfId="0" applyNumberFormat="1" applyFont="1" applyFill="1" applyBorder="1" applyAlignment="1" applyProtection="1">
      <alignmen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3" fillId="0" borderId="15" xfId="0" applyNumberFormat="1" applyFont="1" applyFill="1" applyBorder="1" applyProtection="1"/>
    <xf numFmtId="49" fontId="3" fillId="0" borderId="16" xfId="0" applyNumberFormat="1" applyFont="1" applyFill="1" applyBorder="1" applyAlignment="1" applyProtection="1"/>
    <xf numFmtId="49" fontId="6" fillId="0" borderId="15" xfId="0" applyNumberFormat="1" applyFont="1" applyFill="1" applyBorder="1" applyProtection="1"/>
    <xf numFmtId="49" fontId="6" fillId="0" borderId="17" xfId="0" applyNumberFormat="1" applyFont="1" applyFill="1" applyBorder="1" applyProtection="1"/>
    <xf numFmtId="49" fontId="3" fillId="0" borderId="3" xfId="0" applyNumberFormat="1" applyFont="1" applyFill="1" applyBorder="1" applyProtection="1"/>
    <xf numFmtId="49" fontId="3" fillId="0" borderId="18" xfId="0" applyNumberFormat="1" applyFont="1" applyFill="1" applyBorder="1" applyProtection="1"/>
    <xf numFmtId="0" fontId="3" fillId="0" borderId="0" xfId="0" applyFont="1" applyAlignment="1" applyProtection="1">
      <alignment horizontal="left"/>
    </xf>
    <xf numFmtId="0" fontId="6" fillId="0" borderId="0"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Protection="1"/>
    <xf numFmtId="0" fontId="6" fillId="0" borderId="19" xfId="0" applyFont="1" applyBorder="1" applyProtection="1"/>
    <xf numFmtId="165" fontId="3" fillId="3" borderId="7" xfId="1" applyNumberFormat="1" applyFont="1" applyFill="1" applyBorder="1" applyAlignment="1" applyProtection="1">
      <alignment horizontal="right"/>
      <protection locked="0" hidden="1"/>
    </xf>
    <xf numFmtId="165" fontId="3" fillId="5" borderId="7" xfId="1" applyNumberFormat="1" applyFont="1" applyFill="1" applyBorder="1" applyAlignment="1" applyProtection="1">
      <alignment horizontal="right"/>
      <protection locked="0" hidden="1"/>
    </xf>
    <xf numFmtId="165" fontId="3" fillId="0" borderId="0" xfId="1" applyNumberFormat="1" applyFont="1" applyAlignment="1" applyProtection="1">
      <alignment horizontal="right"/>
    </xf>
    <xf numFmtId="41" fontId="3" fillId="0" borderId="7" xfId="1" applyNumberFormat="1" applyFont="1" applyFill="1" applyBorder="1" applyAlignment="1" applyProtection="1">
      <alignment horizontal="right"/>
    </xf>
    <xf numFmtId="0" fontId="6" fillId="0" borderId="4" xfId="0" applyFont="1" applyBorder="1" applyProtection="1"/>
    <xf numFmtId="0" fontId="6" fillId="0" borderId="2" xfId="0" applyFont="1" applyBorder="1" applyProtection="1"/>
    <xf numFmtId="0" fontId="6" fillId="0" borderId="20" xfId="0" applyFont="1" applyBorder="1" applyProtection="1"/>
    <xf numFmtId="0" fontId="6" fillId="0" borderId="21" xfId="0" applyFont="1" applyBorder="1" applyProtection="1"/>
    <xf numFmtId="41" fontId="3" fillId="0" borderId="22" xfId="1" applyNumberFormat="1" applyFont="1" applyBorder="1" applyAlignment="1" applyProtection="1">
      <alignment horizontal="right"/>
    </xf>
    <xf numFmtId="41" fontId="3" fillId="0" borderId="23" xfId="1" applyNumberFormat="1" applyFont="1" applyBorder="1" applyAlignment="1" applyProtection="1">
      <alignment horizontal="right"/>
    </xf>
    <xf numFmtId="41" fontId="3" fillId="0" borderId="22" xfId="1" applyNumberFormat="1" applyFont="1" applyFill="1" applyBorder="1" applyAlignment="1" applyProtection="1">
      <alignment horizontal="right"/>
    </xf>
    <xf numFmtId="165" fontId="3" fillId="3" borderId="7" xfId="1" applyNumberFormat="1" applyFont="1" applyFill="1" applyBorder="1" applyAlignment="1" applyProtection="1">
      <alignment horizontal="right"/>
      <protection locked="0"/>
    </xf>
    <xf numFmtId="49" fontId="3" fillId="3" borderId="7" xfId="0" applyNumberFormat="1" applyFont="1" applyFill="1" applyBorder="1" applyAlignment="1" applyProtection="1">
      <alignment horizontal="center"/>
      <protection locked="0"/>
    </xf>
    <xf numFmtId="41" fontId="3" fillId="6" borderId="7" xfId="1" applyNumberFormat="1" applyFont="1" applyFill="1" applyBorder="1" applyAlignment="1" applyProtection="1">
      <alignment horizontal="right"/>
    </xf>
    <xf numFmtId="41" fontId="3" fillId="3" borderId="7" xfId="1" applyNumberFormat="1" applyFont="1" applyFill="1" applyBorder="1" applyAlignment="1" applyProtection="1">
      <alignment horizontal="right"/>
      <protection locked="0"/>
    </xf>
    <xf numFmtId="166" fontId="3" fillId="0" borderId="0" xfId="0" applyNumberFormat="1" applyFont="1" applyFill="1" applyBorder="1" applyAlignment="1" applyProtection="1">
      <alignment horizontal="right"/>
    </xf>
    <xf numFmtId="166" fontId="3" fillId="3" borderId="7" xfId="0" applyNumberFormat="1" applyFont="1" applyFill="1" applyBorder="1" applyAlignment="1" applyProtection="1">
      <alignment horizontal="right"/>
      <protection locked="0"/>
    </xf>
    <xf numFmtId="167" fontId="3" fillId="0" borderId="0" xfId="0" applyNumberFormat="1" applyFont="1" applyFill="1" applyBorder="1" applyAlignment="1" applyProtection="1">
      <alignment horizontal="right"/>
      <protection locked="0"/>
    </xf>
    <xf numFmtId="167" fontId="3" fillId="5" borderId="7" xfId="0" applyNumberFormat="1" applyFont="1" applyFill="1" applyBorder="1" applyAlignment="1" applyProtection="1">
      <alignment horizontal="right"/>
      <protection locked="0"/>
    </xf>
    <xf numFmtId="0" fontId="3" fillId="0" borderId="0" xfId="0" applyFont="1" applyFill="1" applyBorder="1" applyAlignment="1" applyProtection="1"/>
    <xf numFmtId="0" fontId="3" fillId="0" borderId="0" xfId="0" applyFont="1" applyProtection="1">
      <protection locked="0"/>
    </xf>
    <xf numFmtId="167" fontId="3" fillId="3" borderId="7" xfId="0" applyNumberFormat="1" applyFont="1" applyFill="1" applyBorder="1" applyAlignment="1" applyProtection="1">
      <alignment horizontal="right"/>
      <protection locked="0"/>
    </xf>
    <xf numFmtId="0" fontId="16" fillId="0" borderId="0" xfId="0" applyFont="1" applyAlignment="1" applyProtection="1">
      <alignment horizontal="center"/>
    </xf>
    <xf numFmtId="0" fontId="16" fillId="0" borderId="0" xfId="0" applyFont="1" applyProtection="1"/>
    <xf numFmtId="0" fontId="6" fillId="0" borderId="0" xfId="0" applyFont="1" applyAlignment="1" applyProtection="1">
      <alignment horizontal="fill"/>
    </xf>
    <xf numFmtId="0" fontId="3" fillId="0" borderId="0" xfId="0" applyFont="1" applyAlignment="1" applyProtection="1">
      <alignment horizontal="fill"/>
    </xf>
    <xf numFmtId="41" fontId="3" fillId="0" borderId="8" xfId="1" applyNumberFormat="1" applyFont="1" applyFill="1" applyBorder="1" applyProtection="1"/>
    <xf numFmtId="41" fontId="3" fillId="0" borderId="0" xfId="0" applyNumberFormat="1" applyFont="1" applyProtection="1"/>
    <xf numFmtId="41" fontId="3" fillId="0" borderId="0" xfId="0" applyNumberFormat="1" applyFont="1" applyBorder="1" applyProtection="1"/>
    <xf numFmtId="41" fontId="3" fillId="0" borderId="4" xfId="1" applyNumberFormat="1" applyFont="1" applyFill="1" applyBorder="1" applyProtection="1"/>
    <xf numFmtId="41" fontId="3" fillId="0" borderId="0" xfId="0" applyNumberFormat="1" applyFont="1" applyFill="1" applyProtection="1"/>
    <xf numFmtId="41" fontId="3" fillId="0" borderId="0" xfId="0" applyNumberFormat="1" applyFont="1" applyFill="1" applyBorder="1" applyProtection="1"/>
    <xf numFmtId="41" fontId="3" fillId="0" borderId="0" xfId="1" applyNumberFormat="1" applyFont="1" applyFill="1" applyBorder="1" applyProtection="1"/>
    <xf numFmtId="41" fontId="3" fillId="0" borderId="10" xfId="1" applyNumberFormat="1" applyFont="1" applyFill="1" applyBorder="1" applyProtection="1"/>
    <xf numFmtId="41" fontId="3" fillId="0" borderId="0" xfId="1" applyNumberFormat="1" applyFont="1" applyFill="1" applyProtection="1"/>
    <xf numFmtId="41" fontId="3" fillId="5" borderId="8" xfId="1" applyNumberFormat="1" applyFont="1" applyFill="1" applyBorder="1" applyProtection="1">
      <protection locked="0"/>
    </xf>
    <xf numFmtId="41" fontId="3" fillId="0" borderId="20" xfId="1" applyNumberFormat="1" applyFont="1" applyFill="1" applyBorder="1" applyProtection="1"/>
    <xf numFmtId="0" fontId="6" fillId="0" borderId="0" xfId="0" applyFont="1" applyAlignment="1" applyProtection="1">
      <alignment horizontal="left" vertical="top" indent="1"/>
    </xf>
    <xf numFmtId="0" fontId="3" fillId="0" borderId="0" xfId="0" applyFont="1" applyBorder="1" applyAlignment="1" applyProtection="1">
      <alignment horizontal="fill"/>
    </xf>
    <xf numFmtId="0" fontId="3" fillId="0" borderId="0" xfId="0" applyFont="1" applyAlignment="1" applyProtection="1">
      <alignment horizontal="center"/>
    </xf>
    <xf numFmtId="0" fontId="7" fillId="3" borderId="1"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2" xfId="0" applyFont="1" applyFill="1" applyBorder="1" applyAlignment="1" applyProtection="1">
      <alignment horizontal="left"/>
      <protection locked="0"/>
    </xf>
    <xf numFmtId="0" fontId="7" fillId="3" borderId="4" xfId="0" quotePrefix="1" applyFont="1" applyFill="1" applyBorder="1" applyAlignment="1" applyProtection="1">
      <alignment horizontal="left"/>
      <protection locked="0"/>
    </xf>
    <xf numFmtId="0" fontId="7" fillId="3" borderId="2" xfId="0" quotePrefix="1" applyFont="1" applyFill="1" applyBorder="1" applyAlignment="1" applyProtection="1">
      <alignment horizontal="left"/>
      <protection locked="0"/>
    </xf>
    <xf numFmtId="49" fontId="7" fillId="3" borderId="1" xfId="0" applyNumberFormat="1" applyFont="1" applyFill="1" applyBorder="1" applyAlignment="1" applyProtection="1">
      <alignment horizontal="center"/>
      <protection locked="0"/>
    </xf>
    <xf numFmtId="49" fontId="7" fillId="3" borderId="4" xfId="0" quotePrefix="1" applyNumberFormat="1" applyFont="1" applyFill="1" applyBorder="1" applyAlignment="1" applyProtection="1">
      <alignment horizontal="center"/>
      <protection locked="0"/>
    </xf>
    <xf numFmtId="49" fontId="7" fillId="3" borderId="2" xfId="0" quotePrefix="1" applyNumberFormat="1" applyFont="1" applyFill="1" applyBorder="1" applyAlignment="1" applyProtection="1">
      <alignment horizontal="center"/>
      <protection locked="0"/>
    </xf>
    <xf numFmtId="164" fontId="7" fillId="3" borderId="1" xfId="0" applyNumberFormat="1" applyFont="1" applyFill="1" applyBorder="1" applyAlignment="1" applyProtection="1">
      <alignment horizontal="left"/>
      <protection locked="0"/>
    </xf>
    <xf numFmtId="164" fontId="3" fillId="3" borderId="4" xfId="0" applyNumberFormat="1" applyFont="1" applyFill="1" applyBorder="1" applyAlignment="1" applyProtection="1">
      <alignment horizontal="left"/>
      <protection locked="0"/>
    </xf>
    <xf numFmtId="164" fontId="3" fillId="3" borderId="2" xfId="0" applyNumberFormat="1" applyFont="1" applyFill="1" applyBorder="1" applyAlignment="1" applyProtection="1">
      <alignment horizontal="left"/>
      <protection locked="0"/>
    </xf>
    <xf numFmtId="0" fontId="8" fillId="0" borderId="5" xfId="0" applyFont="1" applyBorder="1" applyAlignment="1" applyProtection="1">
      <alignment horizontal="center" wrapText="1"/>
    </xf>
    <xf numFmtId="0" fontId="8" fillId="0" borderId="3" xfId="0" applyFont="1" applyBorder="1" applyAlignment="1" applyProtection="1">
      <alignment horizontal="center" wrapText="1"/>
    </xf>
    <xf numFmtId="0" fontId="7" fillId="3" borderId="1" xfId="0" applyFont="1" applyFill="1" applyBorder="1" applyAlignment="1" applyProtection="1">
      <protection locked="0"/>
    </xf>
    <xf numFmtId="0" fontId="7" fillId="3" borderId="4" xfId="0" applyFont="1" applyFill="1" applyBorder="1" applyAlignment="1" applyProtection="1">
      <protection locked="0"/>
    </xf>
    <xf numFmtId="0" fontId="9" fillId="0" borderId="2" xfId="0" applyFont="1" applyBorder="1" applyAlignment="1" applyProtection="1">
      <protection locked="0"/>
    </xf>
    <xf numFmtId="49" fontId="7" fillId="3" borderId="1" xfId="0" applyNumberFormat="1" applyFont="1" applyFill="1" applyBorder="1" applyAlignment="1" applyProtection="1">
      <alignment horizontal="right"/>
      <protection locked="0"/>
    </xf>
    <xf numFmtId="0" fontId="7" fillId="0" borderId="4" xfId="0" applyFont="1" applyBorder="1" applyAlignment="1" applyProtection="1">
      <alignment horizontal="right"/>
      <protection locked="0"/>
    </xf>
    <xf numFmtId="0" fontId="7" fillId="0" borderId="2" xfId="0" applyFont="1" applyBorder="1" applyAlignment="1" applyProtection="1">
      <alignment horizontal="right"/>
      <protection locked="0"/>
    </xf>
    <xf numFmtId="0" fontId="7" fillId="3" borderId="1" xfId="0" applyNumberFormat="1" applyFont="1" applyFill="1" applyBorder="1" applyAlignment="1" applyProtection="1">
      <alignment horizontal="center"/>
      <protection locked="0"/>
    </xf>
    <xf numFmtId="0" fontId="7" fillId="3" borderId="4" xfId="0" applyNumberFormat="1" applyFont="1" applyFill="1" applyBorder="1" applyAlignment="1" applyProtection="1">
      <alignment horizontal="center"/>
      <protection locked="0"/>
    </xf>
    <xf numFmtId="0" fontId="7" fillId="0" borderId="2" xfId="0" applyNumberFormat="1" applyFont="1" applyBorder="1" applyAlignment="1" applyProtection="1">
      <alignment horizontal="center"/>
      <protection locked="0"/>
    </xf>
    <xf numFmtId="0" fontId="2" fillId="4" borderId="1"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49" fontId="7" fillId="0" borderId="0" xfId="0" applyNumberFormat="1" applyFont="1" applyFill="1" applyBorder="1" applyAlignment="1" applyProtection="1">
      <alignment horizontal="center"/>
    </xf>
    <xf numFmtId="49" fontId="7" fillId="3" borderId="4" xfId="0" applyNumberFormat="1" applyFont="1" applyFill="1" applyBorder="1" applyAlignment="1" applyProtection="1">
      <alignment horizontal="center"/>
      <protection locked="0"/>
    </xf>
    <xf numFmtId="49" fontId="7" fillId="3" borderId="2" xfId="0" applyNumberFormat="1" applyFont="1" applyFill="1" applyBorder="1" applyAlignment="1" applyProtection="1">
      <alignment horizontal="center"/>
      <protection locked="0"/>
    </xf>
    <xf numFmtId="0" fontId="7" fillId="3" borderId="2" xfId="0" applyFont="1" applyFill="1" applyBorder="1" applyAlignment="1" applyProtection="1">
      <protection locked="0"/>
    </xf>
    <xf numFmtId="0" fontId="6" fillId="0" borderId="8" xfId="0" applyFont="1" applyBorder="1" applyAlignment="1" applyProtection="1">
      <alignment horizontal="center"/>
    </xf>
    <xf numFmtId="0" fontId="7" fillId="3" borderId="1"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14" fontId="7" fillId="3" borderId="1" xfId="0" applyNumberFormat="1" applyFont="1" applyFill="1" applyBorder="1" applyAlignment="1" applyProtection="1">
      <alignment horizontal="center"/>
      <protection locked="0"/>
    </xf>
    <xf numFmtId="0" fontId="0" fillId="0" borderId="4" xfId="0" applyBorder="1" applyAlignment="1">
      <alignment horizontal="center"/>
    </xf>
    <xf numFmtId="0" fontId="0" fillId="0" borderId="2" xfId="0" applyBorder="1" applyAlignment="1">
      <alignment horizontal="center"/>
    </xf>
    <xf numFmtId="49" fontId="3" fillId="0" borderId="0" xfId="0" applyNumberFormat="1" applyFont="1" applyFill="1" applyBorder="1" applyAlignment="1" applyProtection="1"/>
    <xf numFmtId="49" fontId="3" fillId="3" borderId="8" xfId="0" applyNumberFormat="1" applyFont="1" applyFill="1" applyBorder="1" applyAlignment="1" applyProtection="1">
      <protection locked="0"/>
    </xf>
    <xf numFmtId="49" fontId="3" fillId="3" borderId="8" xfId="0" applyNumberFormat="1" applyFont="1" applyFill="1" applyBorder="1" applyAlignment="1" applyProtection="1">
      <alignment horizontal="left"/>
      <protection locked="0"/>
    </xf>
    <xf numFmtId="0" fontId="0" fillId="3" borderId="8" xfId="0" applyFill="1" applyBorder="1" applyAlignment="1" applyProtection="1">
      <protection locked="0"/>
    </xf>
    <xf numFmtId="0" fontId="6" fillId="0" borderId="0" xfId="0" applyFont="1" applyAlignment="1" applyProtection="1">
      <alignment horizontal="center"/>
    </xf>
    <xf numFmtId="0" fontId="0" fillId="0" borderId="0" xfId="0" applyAlignment="1">
      <alignment horizontal="center"/>
    </xf>
    <xf numFmtId="0" fontId="3" fillId="3" borderId="8" xfId="0" applyFont="1" applyFill="1" applyBorder="1" applyAlignment="1" applyProtection="1">
      <protection locked="0"/>
    </xf>
    <xf numFmtId="0" fontId="3" fillId="3" borderId="4" xfId="0" applyFont="1" applyFill="1" applyBorder="1" applyAlignment="1" applyProtection="1">
      <protection locked="0"/>
    </xf>
    <xf numFmtId="0" fontId="6" fillId="0" borderId="0" xfId="0" applyFont="1" applyAlignment="1" applyProtection="1">
      <alignment horizontal="left"/>
    </xf>
    <xf numFmtId="0" fontId="4" fillId="0" borderId="0" xfId="0" applyFont="1" applyAlignment="1"/>
    <xf numFmtId="14" fontId="2" fillId="3" borderId="1" xfId="0" applyNumberFormat="1" applyFont="1" applyFill="1" applyBorder="1" applyAlignment="1" applyProtection="1">
      <alignment horizontal="center"/>
    </xf>
    <xf numFmtId="14" fontId="0" fillId="0" borderId="2" xfId="0" applyNumberFormat="1" applyBorder="1" applyAlignment="1" applyProtection="1">
      <alignment horizontal="center"/>
    </xf>
    <xf numFmtId="0" fontId="6" fillId="7" borderId="0" xfId="0" quotePrefix="1" applyFont="1" applyFill="1" applyAlignment="1" applyProtection="1">
      <alignment horizontal="center"/>
      <protection locked="0"/>
    </xf>
    <xf numFmtId="0" fontId="6" fillId="7" borderId="0" xfId="0" applyFont="1" applyFill="1" applyProtection="1">
      <protection locked="0"/>
    </xf>
    <xf numFmtId="0" fontId="6" fillId="0" borderId="0" xfId="0" applyFont="1" applyFill="1" applyBorder="1" applyAlignment="1" applyProtection="1">
      <alignment horizontal="center"/>
    </xf>
    <xf numFmtId="41" fontId="3" fillId="7" borderId="8" xfId="1" applyNumberFormat="1" applyFont="1" applyFill="1" applyBorder="1" applyProtection="1">
      <protection locked="0"/>
    </xf>
    <xf numFmtId="41" fontId="3" fillId="7" borderId="4" xfId="1" applyNumberFormat="1" applyFont="1" applyFill="1" applyBorder="1" applyProtection="1">
      <protection locked="0"/>
    </xf>
    <xf numFmtId="41" fontId="3" fillId="7" borderId="0" xfId="0" applyNumberFormat="1" applyFont="1" applyFill="1" applyProtection="1">
      <protection locked="0"/>
    </xf>
    <xf numFmtId="41" fontId="3" fillId="7" borderId="0" xfId="1" applyNumberFormat="1" applyFont="1" applyFill="1" applyBorder="1" applyProtection="1">
      <protection locked="0"/>
    </xf>
    <xf numFmtId="41" fontId="3" fillId="7" borderId="24" xfId="1" applyNumberFormat="1" applyFont="1" applyFill="1" applyBorder="1" applyProtection="1">
      <protection locked="0"/>
    </xf>
  </cellXfs>
  <cellStyles count="3">
    <cellStyle name="Comma" xfId="1" builtinId="3"/>
    <cellStyle name="Normal" xfId="0" builtinId="0"/>
    <cellStyle name="Normal_manual case mix rates 2005 C R 04 01 07" xfId="2"/>
  </cellStyles>
  <dxfs count="4">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Courier"/>
        <scheme val="none"/>
      </font>
      <numFmt numFmtId="8" formatCode="#,##0.00_);[Red]\(#,##0.00\)"/>
      <fill>
        <patternFill patternType="solid">
          <fgColor indexed="64"/>
          <bgColor indexed="22"/>
        </patternFill>
      </fill>
      <alignment horizontal="general" vertical="center"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at/AppData/Local/Microsoft/Windows/Temporary%20Internet%20Files/Content.IE5/YP6FND45/2014%20FS%20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i"/>
      <sheetName val="PAGE ii"/>
      <sheetName val="SCH CP, PG 1"/>
      <sheetName val="CHECK FIGURES"/>
      <sheetName val="SCH A, PG 2"/>
      <sheetName val="SCH B, PG 3"/>
      <sheetName val="MAP SELECT"/>
      <sheetName val="MAPPING A"/>
      <sheetName val="MAPPING B"/>
      <sheetName val="UTILITIES"/>
      <sheetName val="SCH B-1, PG 4"/>
      <sheetName val="SCH B-1. PG 5"/>
      <sheetName val="SCH B-1A, PG 5A "/>
      <sheetName val="SCH B-2, PG 6"/>
      <sheetName val="SCH B-2, PG 7"/>
      <sheetName val="SCH B-2, PG 8"/>
      <sheetName val="SCH B-2, PG 9"/>
      <sheetName val="SCH B-2, PG 10"/>
      <sheetName val="SCH B-2, PG 11"/>
      <sheetName val="SCH B-2, PG 12"/>
      <sheetName val="SCH B-3, PG 13"/>
      <sheetName val="SCH B-3, PG 14"/>
      <sheetName val="SCH B-3, PG 15"/>
      <sheetName val="SCH B-3B, PG 15A"/>
      <sheetName val="SCH B-4, PG 16"/>
      <sheetName val="SCH B-4, PG 17"/>
      <sheetName val="SCH B-5, PG 18"/>
      <sheetName val="SCH B-6, PG 19"/>
      <sheetName val="SCH C, PG 20"/>
      <sheetName val="SCH C, PG 21"/>
      <sheetName val="SCH C, PG 22"/>
      <sheetName val="SCH C, PG 23"/>
      <sheetName val="SCH C-1, PG 24"/>
      <sheetName val="SCH D, PG 25"/>
      <sheetName val="SCH D-1, PG 26"/>
      <sheetName val="SCH D-2, PG 27"/>
      <sheetName val="SCH E, PG 27"/>
      <sheetName val="SCH F, PG 28"/>
      <sheetName val="SCH G, PG 29"/>
      <sheetName val="SCH G-1, PG 30"/>
      <sheetName val="SCH H, PG 31"/>
      <sheetName val="SCH H, PG 32"/>
      <sheetName val="SCH H, PG 33"/>
      <sheetName val="SCH H, PG 34"/>
      <sheetName val="SCH H, PG 35"/>
      <sheetName val="SCH H, PG 36"/>
      <sheetName val="QUESTIONNAIRE, PG 37"/>
      <sheetName val="QUESTIONNAIRE, PG 38"/>
      <sheetName val="QUESTIONNAIRE, PG 39"/>
      <sheetName val="QUESTIONNAIRE, PG 40"/>
      <sheetName val="QUESTIONNAIRE, PG 41"/>
      <sheetName val="TB"/>
      <sheetName val="NHRSP LINKS"/>
    </sheetNames>
    <sheetDataSet>
      <sheetData sheetId="0">
        <row r="5">
          <cell r="J5">
            <v>41820</v>
          </cell>
        </row>
        <row r="9">
          <cell r="H9" t="str">
            <v>Select ID first.  (This is an automatic field.)</v>
          </cell>
        </row>
      </sheetData>
      <sheetData sheetId="1"/>
      <sheetData sheetId="2"/>
      <sheetData sheetId="3"/>
      <sheetData sheetId="4">
        <row r="2">
          <cell r="P2" t="str">
            <v>Select ID</v>
          </cell>
        </row>
        <row r="3">
          <cell r="G3" t="str">
            <v>Select ID first.  (This is an automatic field.)</v>
          </cell>
        </row>
      </sheetData>
      <sheetData sheetId="5"/>
      <sheetData sheetId="6"/>
      <sheetData sheetId="7"/>
      <sheetData sheetId="8"/>
      <sheetData sheetId="9"/>
      <sheetData sheetId="10">
        <row r="31">
          <cell r="K31">
            <v>0</v>
          </cell>
        </row>
      </sheetData>
      <sheetData sheetId="11">
        <row r="32">
          <cell r="M32">
            <v>0</v>
          </cell>
        </row>
      </sheetData>
      <sheetData sheetId="12"/>
      <sheetData sheetId="13">
        <row r="15">
          <cell r="J15">
            <v>0</v>
          </cell>
        </row>
      </sheetData>
      <sheetData sheetId="14">
        <row r="19">
          <cell r="J19">
            <v>0</v>
          </cell>
        </row>
      </sheetData>
      <sheetData sheetId="15">
        <row r="15">
          <cell r="J15">
            <v>0</v>
          </cell>
        </row>
      </sheetData>
      <sheetData sheetId="16">
        <row r="15">
          <cell r="J15">
            <v>0</v>
          </cell>
        </row>
      </sheetData>
      <sheetData sheetId="17">
        <row r="15">
          <cell r="F15">
            <v>0</v>
          </cell>
        </row>
      </sheetData>
      <sheetData sheetId="18">
        <row r="19">
          <cell r="J19">
            <v>0</v>
          </cell>
        </row>
      </sheetData>
      <sheetData sheetId="19">
        <row r="47">
          <cell r="F47">
            <v>0</v>
          </cell>
        </row>
      </sheetData>
      <sheetData sheetId="20"/>
      <sheetData sheetId="21">
        <row r="26">
          <cell r="I26">
            <v>0</v>
          </cell>
        </row>
      </sheetData>
      <sheetData sheetId="22">
        <row r="24">
          <cell r="I24">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ables/table1.xml><?xml version="1.0" encoding="utf-8"?>
<table xmlns="http://schemas.openxmlformats.org/spreadsheetml/2006/main" id="1" name="List1" displayName="List1" ref="AA2:AB371" insertRowShift="1" totalsRowShown="0" headerRowDxfId="3" dataDxfId="2">
  <autoFilter ref="AA2:AB371"/>
  <sortState ref="AA3:AB373">
    <sortCondition ref="AA2:AA373"/>
  </sortState>
  <tableColumns count="2">
    <tableColumn id="1" name="Select ID" dataDxfId="1"/>
    <tableColumn id="2" name="Select ID first.  (This is an automatic fiel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2"/>
  <sheetViews>
    <sheetView workbookViewId="0">
      <selection activeCell="H35" sqref="H35"/>
    </sheetView>
  </sheetViews>
  <sheetFormatPr defaultRowHeight="15" x14ac:dyDescent="0.2"/>
  <cols>
    <col min="1" max="1" width="4.42578125" style="3" bestFit="1" customWidth="1"/>
    <col min="2" max="2" width="7" style="3" customWidth="1"/>
    <col min="3" max="3" width="8.85546875" style="3" customWidth="1"/>
    <col min="4" max="4" width="8.140625" style="3" customWidth="1"/>
    <col min="5" max="5" width="7.7109375" style="3" customWidth="1"/>
    <col min="6" max="6" width="9.7109375" style="3" customWidth="1"/>
    <col min="7" max="7" width="6.42578125" style="3" bestFit="1" customWidth="1"/>
    <col min="8" max="9" width="6.42578125" style="3" customWidth="1"/>
    <col min="10" max="10" width="10.85546875" style="3" customWidth="1"/>
    <col min="11" max="11" width="4.5703125" style="3" customWidth="1"/>
    <col min="12" max="12" width="12.5703125" style="3" customWidth="1"/>
    <col min="13" max="13" width="7.140625" style="3" customWidth="1"/>
    <col min="14" max="14" width="4.5703125" style="3" bestFit="1" customWidth="1"/>
    <col min="15" max="15" width="6.42578125" style="3" customWidth="1"/>
    <col min="16" max="16" width="3.140625" style="3" bestFit="1" customWidth="1"/>
    <col min="17" max="17" width="6.42578125" style="3" customWidth="1"/>
    <col min="18" max="18" width="3.28515625" style="3" customWidth="1"/>
    <col min="19" max="19" width="6.42578125" style="3" customWidth="1"/>
    <col min="20" max="20" width="3.28515625" style="3" customWidth="1"/>
    <col min="21" max="26" width="9.140625" style="3"/>
    <col min="27" max="27" width="15.28515625" style="73" hidden="1" customWidth="1"/>
    <col min="28" max="28" width="44.42578125" style="73" hidden="1" customWidth="1"/>
    <col min="29" max="29" width="10.28515625" style="3" hidden="1" customWidth="1"/>
    <col min="30" max="36" width="10.28515625" style="3" customWidth="1"/>
    <col min="37" max="256" width="9.140625" style="3"/>
    <col min="257" max="257" width="4.42578125" style="3" bestFit="1" customWidth="1"/>
    <col min="258" max="258" width="7" style="3" customWidth="1"/>
    <col min="259" max="259" width="8.85546875" style="3" customWidth="1"/>
    <col min="260" max="260" width="8.140625" style="3" customWidth="1"/>
    <col min="261" max="261" width="7.7109375" style="3" customWidth="1"/>
    <col min="262" max="262" width="9.7109375" style="3" customWidth="1"/>
    <col min="263" max="263" width="6.42578125" style="3" bestFit="1" customWidth="1"/>
    <col min="264" max="265" width="6.42578125" style="3" customWidth="1"/>
    <col min="266" max="266" width="10.85546875" style="3" customWidth="1"/>
    <col min="267" max="267" width="4.5703125" style="3" customWidth="1"/>
    <col min="268" max="268" width="12.5703125" style="3" customWidth="1"/>
    <col min="269" max="269" width="7.140625" style="3" customWidth="1"/>
    <col min="270" max="270" width="4.5703125" style="3" bestFit="1" customWidth="1"/>
    <col min="271" max="271" width="6.42578125" style="3" customWidth="1"/>
    <col min="272" max="272" width="3.140625" style="3" bestFit="1" customWidth="1"/>
    <col min="273" max="273" width="6.42578125" style="3" customWidth="1"/>
    <col min="274" max="274" width="3.28515625" style="3" customWidth="1"/>
    <col min="275" max="275" width="6.42578125" style="3" customWidth="1"/>
    <col min="276" max="276" width="3.28515625" style="3" customWidth="1"/>
    <col min="277" max="282" width="9.140625" style="3"/>
    <col min="283" max="285" width="0" style="3" hidden="1" customWidth="1"/>
    <col min="286" max="292" width="10.28515625" style="3" customWidth="1"/>
    <col min="293" max="512" width="9.140625" style="3"/>
    <col min="513" max="513" width="4.42578125" style="3" bestFit="1" customWidth="1"/>
    <col min="514" max="514" width="7" style="3" customWidth="1"/>
    <col min="515" max="515" width="8.85546875" style="3" customWidth="1"/>
    <col min="516" max="516" width="8.140625" style="3" customWidth="1"/>
    <col min="517" max="517" width="7.7109375" style="3" customWidth="1"/>
    <col min="518" max="518" width="9.7109375" style="3" customWidth="1"/>
    <col min="519" max="519" width="6.42578125" style="3" bestFit="1" customWidth="1"/>
    <col min="520" max="521" width="6.42578125" style="3" customWidth="1"/>
    <col min="522" max="522" width="10.85546875" style="3" customWidth="1"/>
    <col min="523" max="523" width="4.5703125" style="3" customWidth="1"/>
    <col min="524" max="524" width="12.5703125" style="3" customWidth="1"/>
    <col min="525" max="525" width="7.140625" style="3" customWidth="1"/>
    <col min="526" max="526" width="4.5703125" style="3" bestFit="1" customWidth="1"/>
    <col min="527" max="527" width="6.42578125" style="3" customWidth="1"/>
    <col min="528" max="528" width="3.140625" style="3" bestFit="1" customWidth="1"/>
    <col min="529" max="529" width="6.42578125" style="3" customWidth="1"/>
    <col min="530" max="530" width="3.28515625" style="3" customWidth="1"/>
    <col min="531" max="531" width="6.42578125" style="3" customWidth="1"/>
    <col min="532" max="532" width="3.28515625" style="3" customWidth="1"/>
    <col min="533" max="538" width="9.140625" style="3"/>
    <col min="539" max="541" width="0" style="3" hidden="1" customWidth="1"/>
    <col min="542" max="548" width="10.28515625" style="3" customWidth="1"/>
    <col min="549" max="768" width="9.140625" style="3"/>
    <col min="769" max="769" width="4.42578125" style="3" bestFit="1" customWidth="1"/>
    <col min="770" max="770" width="7" style="3" customWidth="1"/>
    <col min="771" max="771" width="8.85546875" style="3" customWidth="1"/>
    <col min="772" max="772" width="8.140625" style="3" customWidth="1"/>
    <col min="773" max="773" width="7.7109375" style="3" customWidth="1"/>
    <col min="774" max="774" width="9.7109375" style="3" customWidth="1"/>
    <col min="775" max="775" width="6.42578125" style="3" bestFit="1" customWidth="1"/>
    <col min="776" max="777" width="6.42578125" style="3" customWidth="1"/>
    <col min="778" max="778" width="10.85546875" style="3" customWidth="1"/>
    <col min="779" max="779" width="4.5703125" style="3" customWidth="1"/>
    <col min="780" max="780" width="12.5703125" style="3" customWidth="1"/>
    <col min="781" max="781" width="7.140625" style="3" customWidth="1"/>
    <col min="782" max="782" width="4.5703125" style="3" bestFit="1" customWidth="1"/>
    <col min="783" max="783" width="6.42578125" style="3" customWidth="1"/>
    <col min="784" max="784" width="3.140625" style="3" bestFit="1" customWidth="1"/>
    <col min="785" max="785" width="6.42578125" style="3" customWidth="1"/>
    <col min="786" max="786" width="3.28515625" style="3" customWidth="1"/>
    <col min="787" max="787" width="6.42578125" style="3" customWidth="1"/>
    <col min="788" max="788" width="3.28515625" style="3" customWidth="1"/>
    <col min="789" max="794" width="9.140625" style="3"/>
    <col min="795" max="797" width="0" style="3" hidden="1" customWidth="1"/>
    <col min="798" max="804" width="10.28515625" style="3" customWidth="1"/>
    <col min="805" max="1024" width="9.140625" style="3"/>
    <col min="1025" max="1025" width="4.42578125" style="3" bestFit="1" customWidth="1"/>
    <col min="1026" max="1026" width="7" style="3" customWidth="1"/>
    <col min="1027" max="1027" width="8.85546875" style="3" customWidth="1"/>
    <col min="1028" max="1028" width="8.140625" style="3" customWidth="1"/>
    <col min="1029" max="1029" width="7.7109375" style="3" customWidth="1"/>
    <col min="1030" max="1030" width="9.7109375" style="3" customWidth="1"/>
    <col min="1031" max="1031" width="6.42578125" style="3" bestFit="1" customWidth="1"/>
    <col min="1032" max="1033" width="6.42578125" style="3" customWidth="1"/>
    <col min="1034" max="1034" width="10.85546875" style="3" customWidth="1"/>
    <col min="1035" max="1035" width="4.5703125" style="3" customWidth="1"/>
    <col min="1036" max="1036" width="12.5703125" style="3" customWidth="1"/>
    <col min="1037" max="1037" width="7.140625" style="3" customWidth="1"/>
    <col min="1038" max="1038" width="4.5703125" style="3" bestFit="1" customWidth="1"/>
    <col min="1039" max="1039" width="6.42578125" style="3" customWidth="1"/>
    <col min="1040" max="1040" width="3.140625" style="3" bestFit="1" customWidth="1"/>
    <col min="1041" max="1041" width="6.42578125" style="3" customWidth="1"/>
    <col min="1042" max="1042" width="3.28515625" style="3" customWidth="1"/>
    <col min="1043" max="1043" width="6.42578125" style="3" customWidth="1"/>
    <col min="1044" max="1044" width="3.28515625" style="3" customWidth="1"/>
    <col min="1045" max="1050" width="9.140625" style="3"/>
    <col min="1051" max="1053" width="0" style="3" hidden="1" customWidth="1"/>
    <col min="1054" max="1060" width="10.28515625" style="3" customWidth="1"/>
    <col min="1061" max="1280" width="9.140625" style="3"/>
    <col min="1281" max="1281" width="4.42578125" style="3" bestFit="1" customWidth="1"/>
    <col min="1282" max="1282" width="7" style="3" customWidth="1"/>
    <col min="1283" max="1283" width="8.85546875" style="3" customWidth="1"/>
    <col min="1284" max="1284" width="8.140625" style="3" customWidth="1"/>
    <col min="1285" max="1285" width="7.7109375" style="3" customWidth="1"/>
    <col min="1286" max="1286" width="9.7109375" style="3" customWidth="1"/>
    <col min="1287" max="1287" width="6.42578125" style="3" bestFit="1" customWidth="1"/>
    <col min="1288" max="1289" width="6.42578125" style="3" customWidth="1"/>
    <col min="1290" max="1290" width="10.85546875" style="3" customWidth="1"/>
    <col min="1291" max="1291" width="4.5703125" style="3" customWidth="1"/>
    <col min="1292" max="1292" width="12.5703125" style="3" customWidth="1"/>
    <col min="1293" max="1293" width="7.140625" style="3" customWidth="1"/>
    <col min="1294" max="1294" width="4.5703125" style="3" bestFit="1" customWidth="1"/>
    <col min="1295" max="1295" width="6.42578125" style="3" customWidth="1"/>
    <col min="1296" max="1296" width="3.140625" style="3" bestFit="1" customWidth="1"/>
    <col min="1297" max="1297" width="6.42578125" style="3" customWidth="1"/>
    <col min="1298" max="1298" width="3.28515625" style="3" customWidth="1"/>
    <col min="1299" max="1299" width="6.42578125" style="3" customWidth="1"/>
    <col min="1300" max="1300" width="3.28515625" style="3" customWidth="1"/>
    <col min="1301" max="1306" width="9.140625" style="3"/>
    <col min="1307" max="1309" width="0" style="3" hidden="1" customWidth="1"/>
    <col min="1310" max="1316" width="10.28515625" style="3" customWidth="1"/>
    <col min="1317" max="1536" width="9.140625" style="3"/>
    <col min="1537" max="1537" width="4.42578125" style="3" bestFit="1" customWidth="1"/>
    <col min="1538" max="1538" width="7" style="3" customWidth="1"/>
    <col min="1539" max="1539" width="8.85546875" style="3" customWidth="1"/>
    <col min="1540" max="1540" width="8.140625" style="3" customWidth="1"/>
    <col min="1541" max="1541" width="7.7109375" style="3" customWidth="1"/>
    <col min="1542" max="1542" width="9.7109375" style="3" customWidth="1"/>
    <col min="1543" max="1543" width="6.42578125" style="3" bestFit="1" customWidth="1"/>
    <col min="1544" max="1545" width="6.42578125" style="3" customWidth="1"/>
    <col min="1546" max="1546" width="10.85546875" style="3" customWidth="1"/>
    <col min="1547" max="1547" width="4.5703125" style="3" customWidth="1"/>
    <col min="1548" max="1548" width="12.5703125" style="3" customWidth="1"/>
    <col min="1549" max="1549" width="7.140625" style="3" customWidth="1"/>
    <col min="1550" max="1550" width="4.5703125" style="3" bestFit="1" customWidth="1"/>
    <col min="1551" max="1551" width="6.42578125" style="3" customWidth="1"/>
    <col min="1552" max="1552" width="3.140625" style="3" bestFit="1" customWidth="1"/>
    <col min="1553" max="1553" width="6.42578125" style="3" customWidth="1"/>
    <col min="1554" max="1554" width="3.28515625" style="3" customWidth="1"/>
    <col min="1555" max="1555" width="6.42578125" style="3" customWidth="1"/>
    <col min="1556" max="1556" width="3.28515625" style="3" customWidth="1"/>
    <col min="1557" max="1562" width="9.140625" style="3"/>
    <col min="1563" max="1565" width="0" style="3" hidden="1" customWidth="1"/>
    <col min="1566" max="1572" width="10.28515625" style="3" customWidth="1"/>
    <col min="1573" max="1792" width="9.140625" style="3"/>
    <col min="1793" max="1793" width="4.42578125" style="3" bestFit="1" customWidth="1"/>
    <col min="1794" max="1794" width="7" style="3" customWidth="1"/>
    <col min="1795" max="1795" width="8.85546875" style="3" customWidth="1"/>
    <col min="1796" max="1796" width="8.140625" style="3" customWidth="1"/>
    <col min="1797" max="1797" width="7.7109375" style="3" customWidth="1"/>
    <col min="1798" max="1798" width="9.7109375" style="3" customWidth="1"/>
    <col min="1799" max="1799" width="6.42578125" style="3" bestFit="1" customWidth="1"/>
    <col min="1800" max="1801" width="6.42578125" style="3" customWidth="1"/>
    <col min="1802" max="1802" width="10.85546875" style="3" customWidth="1"/>
    <col min="1803" max="1803" width="4.5703125" style="3" customWidth="1"/>
    <col min="1804" max="1804" width="12.5703125" style="3" customWidth="1"/>
    <col min="1805" max="1805" width="7.140625" style="3" customWidth="1"/>
    <col min="1806" max="1806" width="4.5703125" style="3" bestFit="1" customWidth="1"/>
    <col min="1807" max="1807" width="6.42578125" style="3" customWidth="1"/>
    <col min="1808" max="1808" width="3.140625" style="3" bestFit="1" customWidth="1"/>
    <col min="1809" max="1809" width="6.42578125" style="3" customWidth="1"/>
    <col min="1810" max="1810" width="3.28515625" style="3" customWidth="1"/>
    <col min="1811" max="1811" width="6.42578125" style="3" customWidth="1"/>
    <col min="1812" max="1812" width="3.28515625" style="3" customWidth="1"/>
    <col min="1813" max="1818" width="9.140625" style="3"/>
    <col min="1819" max="1821" width="0" style="3" hidden="1" customWidth="1"/>
    <col min="1822" max="1828" width="10.28515625" style="3" customWidth="1"/>
    <col min="1829" max="2048" width="9.140625" style="3"/>
    <col min="2049" max="2049" width="4.42578125" style="3" bestFit="1" customWidth="1"/>
    <col min="2050" max="2050" width="7" style="3" customWidth="1"/>
    <col min="2051" max="2051" width="8.85546875" style="3" customWidth="1"/>
    <col min="2052" max="2052" width="8.140625" style="3" customWidth="1"/>
    <col min="2053" max="2053" width="7.7109375" style="3" customWidth="1"/>
    <col min="2054" max="2054" width="9.7109375" style="3" customWidth="1"/>
    <col min="2055" max="2055" width="6.42578125" style="3" bestFit="1" customWidth="1"/>
    <col min="2056" max="2057" width="6.42578125" style="3" customWidth="1"/>
    <col min="2058" max="2058" width="10.85546875" style="3" customWidth="1"/>
    <col min="2059" max="2059" width="4.5703125" style="3" customWidth="1"/>
    <col min="2060" max="2060" width="12.5703125" style="3" customWidth="1"/>
    <col min="2061" max="2061" width="7.140625" style="3" customWidth="1"/>
    <col min="2062" max="2062" width="4.5703125" style="3" bestFit="1" customWidth="1"/>
    <col min="2063" max="2063" width="6.42578125" style="3" customWidth="1"/>
    <col min="2064" max="2064" width="3.140625" style="3" bestFit="1" customWidth="1"/>
    <col min="2065" max="2065" width="6.42578125" style="3" customWidth="1"/>
    <col min="2066" max="2066" width="3.28515625" style="3" customWidth="1"/>
    <col min="2067" max="2067" width="6.42578125" style="3" customWidth="1"/>
    <col min="2068" max="2068" width="3.28515625" style="3" customWidth="1"/>
    <col min="2069" max="2074" width="9.140625" style="3"/>
    <col min="2075" max="2077" width="0" style="3" hidden="1" customWidth="1"/>
    <col min="2078" max="2084" width="10.28515625" style="3" customWidth="1"/>
    <col min="2085" max="2304" width="9.140625" style="3"/>
    <col min="2305" max="2305" width="4.42578125" style="3" bestFit="1" customWidth="1"/>
    <col min="2306" max="2306" width="7" style="3" customWidth="1"/>
    <col min="2307" max="2307" width="8.85546875" style="3" customWidth="1"/>
    <col min="2308" max="2308" width="8.140625" style="3" customWidth="1"/>
    <col min="2309" max="2309" width="7.7109375" style="3" customWidth="1"/>
    <col min="2310" max="2310" width="9.7109375" style="3" customWidth="1"/>
    <col min="2311" max="2311" width="6.42578125" style="3" bestFit="1" customWidth="1"/>
    <col min="2312" max="2313" width="6.42578125" style="3" customWidth="1"/>
    <col min="2314" max="2314" width="10.85546875" style="3" customWidth="1"/>
    <col min="2315" max="2315" width="4.5703125" style="3" customWidth="1"/>
    <col min="2316" max="2316" width="12.5703125" style="3" customWidth="1"/>
    <col min="2317" max="2317" width="7.140625" style="3" customWidth="1"/>
    <col min="2318" max="2318" width="4.5703125" style="3" bestFit="1" customWidth="1"/>
    <col min="2319" max="2319" width="6.42578125" style="3" customWidth="1"/>
    <col min="2320" max="2320" width="3.140625" style="3" bestFit="1" customWidth="1"/>
    <col min="2321" max="2321" width="6.42578125" style="3" customWidth="1"/>
    <col min="2322" max="2322" width="3.28515625" style="3" customWidth="1"/>
    <col min="2323" max="2323" width="6.42578125" style="3" customWidth="1"/>
    <col min="2324" max="2324" width="3.28515625" style="3" customWidth="1"/>
    <col min="2325" max="2330" width="9.140625" style="3"/>
    <col min="2331" max="2333" width="0" style="3" hidden="1" customWidth="1"/>
    <col min="2334" max="2340" width="10.28515625" style="3" customWidth="1"/>
    <col min="2341" max="2560" width="9.140625" style="3"/>
    <col min="2561" max="2561" width="4.42578125" style="3" bestFit="1" customWidth="1"/>
    <col min="2562" max="2562" width="7" style="3" customWidth="1"/>
    <col min="2563" max="2563" width="8.85546875" style="3" customWidth="1"/>
    <col min="2564" max="2564" width="8.140625" style="3" customWidth="1"/>
    <col min="2565" max="2565" width="7.7109375" style="3" customWidth="1"/>
    <col min="2566" max="2566" width="9.7109375" style="3" customWidth="1"/>
    <col min="2567" max="2567" width="6.42578125" style="3" bestFit="1" customWidth="1"/>
    <col min="2568" max="2569" width="6.42578125" style="3" customWidth="1"/>
    <col min="2570" max="2570" width="10.85546875" style="3" customWidth="1"/>
    <col min="2571" max="2571" width="4.5703125" style="3" customWidth="1"/>
    <col min="2572" max="2572" width="12.5703125" style="3" customWidth="1"/>
    <col min="2573" max="2573" width="7.140625" style="3" customWidth="1"/>
    <col min="2574" max="2574" width="4.5703125" style="3" bestFit="1" customWidth="1"/>
    <col min="2575" max="2575" width="6.42578125" style="3" customWidth="1"/>
    <col min="2576" max="2576" width="3.140625" style="3" bestFit="1" customWidth="1"/>
    <col min="2577" max="2577" width="6.42578125" style="3" customWidth="1"/>
    <col min="2578" max="2578" width="3.28515625" style="3" customWidth="1"/>
    <col min="2579" max="2579" width="6.42578125" style="3" customWidth="1"/>
    <col min="2580" max="2580" width="3.28515625" style="3" customWidth="1"/>
    <col min="2581" max="2586" width="9.140625" style="3"/>
    <col min="2587" max="2589" width="0" style="3" hidden="1" customWidth="1"/>
    <col min="2590" max="2596" width="10.28515625" style="3" customWidth="1"/>
    <col min="2597" max="2816" width="9.140625" style="3"/>
    <col min="2817" max="2817" width="4.42578125" style="3" bestFit="1" customWidth="1"/>
    <col min="2818" max="2818" width="7" style="3" customWidth="1"/>
    <col min="2819" max="2819" width="8.85546875" style="3" customWidth="1"/>
    <col min="2820" max="2820" width="8.140625" style="3" customWidth="1"/>
    <col min="2821" max="2821" width="7.7109375" style="3" customWidth="1"/>
    <col min="2822" max="2822" width="9.7109375" style="3" customWidth="1"/>
    <col min="2823" max="2823" width="6.42578125" style="3" bestFit="1" customWidth="1"/>
    <col min="2824" max="2825" width="6.42578125" style="3" customWidth="1"/>
    <col min="2826" max="2826" width="10.85546875" style="3" customWidth="1"/>
    <col min="2827" max="2827" width="4.5703125" style="3" customWidth="1"/>
    <col min="2828" max="2828" width="12.5703125" style="3" customWidth="1"/>
    <col min="2829" max="2829" width="7.140625" style="3" customWidth="1"/>
    <col min="2830" max="2830" width="4.5703125" style="3" bestFit="1" customWidth="1"/>
    <col min="2831" max="2831" width="6.42578125" style="3" customWidth="1"/>
    <col min="2832" max="2832" width="3.140625" style="3" bestFit="1" customWidth="1"/>
    <col min="2833" max="2833" width="6.42578125" style="3" customWidth="1"/>
    <col min="2834" max="2834" width="3.28515625" style="3" customWidth="1"/>
    <col min="2835" max="2835" width="6.42578125" style="3" customWidth="1"/>
    <col min="2836" max="2836" width="3.28515625" style="3" customWidth="1"/>
    <col min="2837" max="2842" width="9.140625" style="3"/>
    <col min="2843" max="2845" width="0" style="3" hidden="1" customWidth="1"/>
    <col min="2846" max="2852" width="10.28515625" style="3" customWidth="1"/>
    <col min="2853" max="3072" width="9.140625" style="3"/>
    <col min="3073" max="3073" width="4.42578125" style="3" bestFit="1" customWidth="1"/>
    <col min="3074" max="3074" width="7" style="3" customWidth="1"/>
    <col min="3075" max="3075" width="8.85546875" style="3" customWidth="1"/>
    <col min="3076" max="3076" width="8.140625" style="3" customWidth="1"/>
    <col min="3077" max="3077" width="7.7109375" style="3" customWidth="1"/>
    <col min="3078" max="3078" width="9.7109375" style="3" customWidth="1"/>
    <col min="3079" max="3079" width="6.42578125" style="3" bestFit="1" customWidth="1"/>
    <col min="3080" max="3081" width="6.42578125" style="3" customWidth="1"/>
    <col min="3082" max="3082" width="10.85546875" style="3" customWidth="1"/>
    <col min="3083" max="3083" width="4.5703125" style="3" customWidth="1"/>
    <col min="3084" max="3084" width="12.5703125" style="3" customWidth="1"/>
    <col min="3085" max="3085" width="7.140625" style="3" customWidth="1"/>
    <col min="3086" max="3086" width="4.5703125" style="3" bestFit="1" customWidth="1"/>
    <col min="3087" max="3087" width="6.42578125" style="3" customWidth="1"/>
    <col min="3088" max="3088" width="3.140625" style="3" bestFit="1" customWidth="1"/>
    <col min="3089" max="3089" width="6.42578125" style="3" customWidth="1"/>
    <col min="3090" max="3090" width="3.28515625" style="3" customWidth="1"/>
    <col min="3091" max="3091" width="6.42578125" style="3" customWidth="1"/>
    <col min="3092" max="3092" width="3.28515625" style="3" customWidth="1"/>
    <col min="3093" max="3098" width="9.140625" style="3"/>
    <col min="3099" max="3101" width="0" style="3" hidden="1" customWidth="1"/>
    <col min="3102" max="3108" width="10.28515625" style="3" customWidth="1"/>
    <col min="3109" max="3328" width="9.140625" style="3"/>
    <col min="3329" max="3329" width="4.42578125" style="3" bestFit="1" customWidth="1"/>
    <col min="3330" max="3330" width="7" style="3" customWidth="1"/>
    <col min="3331" max="3331" width="8.85546875" style="3" customWidth="1"/>
    <col min="3332" max="3332" width="8.140625" style="3" customWidth="1"/>
    <col min="3333" max="3333" width="7.7109375" style="3" customWidth="1"/>
    <col min="3334" max="3334" width="9.7109375" style="3" customWidth="1"/>
    <col min="3335" max="3335" width="6.42578125" style="3" bestFit="1" customWidth="1"/>
    <col min="3336" max="3337" width="6.42578125" style="3" customWidth="1"/>
    <col min="3338" max="3338" width="10.85546875" style="3" customWidth="1"/>
    <col min="3339" max="3339" width="4.5703125" style="3" customWidth="1"/>
    <col min="3340" max="3340" width="12.5703125" style="3" customWidth="1"/>
    <col min="3341" max="3341" width="7.140625" style="3" customWidth="1"/>
    <col min="3342" max="3342" width="4.5703125" style="3" bestFit="1" customWidth="1"/>
    <col min="3343" max="3343" width="6.42578125" style="3" customWidth="1"/>
    <col min="3344" max="3344" width="3.140625" style="3" bestFit="1" customWidth="1"/>
    <col min="3345" max="3345" width="6.42578125" style="3" customWidth="1"/>
    <col min="3346" max="3346" width="3.28515625" style="3" customWidth="1"/>
    <col min="3347" max="3347" width="6.42578125" style="3" customWidth="1"/>
    <col min="3348" max="3348" width="3.28515625" style="3" customWidth="1"/>
    <col min="3349" max="3354" width="9.140625" style="3"/>
    <col min="3355" max="3357" width="0" style="3" hidden="1" customWidth="1"/>
    <col min="3358" max="3364" width="10.28515625" style="3" customWidth="1"/>
    <col min="3365" max="3584" width="9.140625" style="3"/>
    <col min="3585" max="3585" width="4.42578125" style="3" bestFit="1" customWidth="1"/>
    <col min="3586" max="3586" width="7" style="3" customWidth="1"/>
    <col min="3587" max="3587" width="8.85546875" style="3" customWidth="1"/>
    <col min="3588" max="3588" width="8.140625" style="3" customWidth="1"/>
    <col min="3589" max="3589" width="7.7109375" style="3" customWidth="1"/>
    <col min="3590" max="3590" width="9.7109375" style="3" customWidth="1"/>
    <col min="3591" max="3591" width="6.42578125" style="3" bestFit="1" customWidth="1"/>
    <col min="3592" max="3593" width="6.42578125" style="3" customWidth="1"/>
    <col min="3594" max="3594" width="10.85546875" style="3" customWidth="1"/>
    <col min="3595" max="3595" width="4.5703125" style="3" customWidth="1"/>
    <col min="3596" max="3596" width="12.5703125" style="3" customWidth="1"/>
    <col min="3597" max="3597" width="7.140625" style="3" customWidth="1"/>
    <col min="3598" max="3598" width="4.5703125" style="3" bestFit="1" customWidth="1"/>
    <col min="3599" max="3599" width="6.42578125" style="3" customWidth="1"/>
    <col min="3600" max="3600" width="3.140625" style="3" bestFit="1" customWidth="1"/>
    <col min="3601" max="3601" width="6.42578125" style="3" customWidth="1"/>
    <col min="3602" max="3602" width="3.28515625" style="3" customWidth="1"/>
    <col min="3603" max="3603" width="6.42578125" style="3" customWidth="1"/>
    <col min="3604" max="3604" width="3.28515625" style="3" customWidth="1"/>
    <col min="3605" max="3610" width="9.140625" style="3"/>
    <col min="3611" max="3613" width="0" style="3" hidden="1" customWidth="1"/>
    <col min="3614" max="3620" width="10.28515625" style="3" customWidth="1"/>
    <col min="3621" max="3840" width="9.140625" style="3"/>
    <col min="3841" max="3841" width="4.42578125" style="3" bestFit="1" customWidth="1"/>
    <col min="3842" max="3842" width="7" style="3" customWidth="1"/>
    <col min="3843" max="3843" width="8.85546875" style="3" customWidth="1"/>
    <col min="3844" max="3844" width="8.140625" style="3" customWidth="1"/>
    <col min="3845" max="3845" width="7.7109375" style="3" customWidth="1"/>
    <col min="3846" max="3846" width="9.7109375" style="3" customWidth="1"/>
    <col min="3847" max="3847" width="6.42578125" style="3" bestFit="1" customWidth="1"/>
    <col min="3848" max="3849" width="6.42578125" style="3" customWidth="1"/>
    <col min="3850" max="3850" width="10.85546875" style="3" customWidth="1"/>
    <col min="3851" max="3851" width="4.5703125" style="3" customWidth="1"/>
    <col min="3852" max="3852" width="12.5703125" style="3" customWidth="1"/>
    <col min="3853" max="3853" width="7.140625" style="3" customWidth="1"/>
    <col min="3854" max="3854" width="4.5703125" style="3" bestFit="1" customWidth="1"/>
    <col min="3855" max="3855" width="6.42578125" style="3" customWidth="1"/>
    <col min="3856" max="3856" width="3.140625" style="3" bestFit="1" customWidth="1"/>
    <col min="3857" max="3857" width="6.42578125" style="3" customWidth="1"/>
    <col min="3858" max="3858" width="3.28515625" style="3" customWidth="1"/>
    <col min="3859" max="3859" width="6.42578125" style="3" customWidth="1"/>
    <col min="3860" max="3860" width="3.28515625" style="3" customWidth="1"/>
    <col min="3861" max="3866" width="9.140625" style="3"/>
    <col min="3867" max="3869" width="0" style="3" hidden="1" customWidth="1"/>
    <col min="3870" max="3876" width="10.28515625" style="3" customWidth="1"/>
    <col min="3877" max="4096" width="9.140625" style="3"/>
    <col min="4097" max="4097" width="4.42578125" style="3" bestFit="1" customWidth="1"/>
    <col min="4098" max="4098" width="7" style="3" customWidth="1"/>
    <col min="4099" max="4099" width="8.85546875" style="3" customWidth="1"/>
    <col min="4100" max="4100" width="8.140625" style="3" customWidth="1"/>
    <col min="4101" max="4101" width="7.7109375" style="3" customWidth="1"/>
    <col min="4102" max="4102" width="9.7109375" style="3" customWidth="1"/>
    <col min="4103" max="4103" width="6.42578125" style="3" bestFit="1" customWidth="1"/>
    <col min="4104" max="4105" width="6.42578125" style="3" customWidth="1"/>
    <col min="4106" max="4106" width="10.85546875" style="3" customWidth="1"/>
    <col min="4107" max="4107" width="4.5703125" style="3" customWidth="1"/>
    <col min="4108" max="4108" width="12.5703125" style="3" customWidth="1"/>
    <col min="4109" max="4109" width="7.140625" style="3" customWidth="1"/>
    <col min="4110" max="4110" width="4.5703125" style="3" bestFit="1" customWidth="1"/>
    <col min="4111" max="4111" width="6.42578125" style="3" customWidth="1"/>
    <col min="4112" max="4112" width="3.140625" style="3" bestFit="1" customWidth="1"/>
    <col min="4113" max="4113" width="6.42578125" style="3" customWidth="1"/>
    <col min="4114" max="4114" width="3.28515625" style="3" customWidth="1"/>
    <col min="4115" max="4115" width="6.42578125" style="3" customWidth="1"/>
    <col min="4116" max="4116" width="3.28515625" style="3" customWidth="1"/>
    <col min="4117" max="4122" width="9.140625" style="3"/>
    <col min="4123" max="4125" width="0" style="3" hidden="1" customWidth="1"/>
    <col min="4126" max="4132" width="10.28515625" style="3" customWidth="1"/>
    <col min="4133" max="4352" width="9.140625" style="3"/>
    <col min="4353" max="4353" width="4.42578125" style="3" bestFit="1" customWidth="1"/>
    <col min="4354" max="4354" width="7" style="3" customWidth="1"/>
    <col min="4355" max="4355" width="8.85546875" style="3" customWidth="1"/>
    <col min="4356" max="4356" width="8.140625" style="3" customWidth="1"/>
    <col min="4357" max="4357" width="7.7109375" style="3" customWidth="1"/>
    <col min="4358" max="4358" width="9.7109375" style="3" customWidth="1"/>
    <col min="4359" max="4359" width="6.42578125" style="3" bestFit="1" customWidth="1"/>
    <col min="4360" max="4361" width="6.42578125" style="3" customWidth="1"/>
    <col min="4362" max="4362" width="10.85546875" style="3" customWidth="1"/>
    <col min="4363" max="4363" width="4.5703125" style="3" customWidth="1"/>
    <col min="4364" max="4364" width="12.5703125" style="3" customWidth="1"/>
    <col min="4365" max="4365" width="7.140625" style="3" customWidth="1"/>
    <col min="4366" max="4366" width="4.5703125" style="3" bestFit="1" customWidth="1"/>
    <col min="4367" max="4367" width="6.42578125" style="3" customWidth="1"/>
    <col min="4368" max="4368" width="3.140625" style="3" bestFit="1" customWidth="1"/>
    <col min="4369" max="4369" width="6.42578125" style="3" customWidth="1"/>
    <col min="4370" max="4370" width="3.28515625" style="3" customWidth="1"/>
    <col min="4371" max="4371" width="6.42578125" style="3" customWidth="1"/>
    <col min="4372" max="4372" width="3.28515625" style="3" customWidth="1"/>
    <col min="4373" max="4378" width="9.140625" style="3"/>
    <col min="4379" max="4381" width="0" style="3" hidden="1" customWidth="1"/>
    <col min="4382" max="4388" width="10.28515625" style="3" customWidth="1"/>
    <col min="4389" max="4608" width="9.140625" style="3"/>
    <col min="4609" max="4609" width="4.42578125" style="3" bestFit="1" customWidth="1"/>
    <col min="4610" max="4610" width="7" style="3" customWidth="1"/>
    <col min="4611" max="4611" width="8.85546875" style="3" customWidth="1"/>
    <col min="4612" max="4612" width="8.140625" style="3" customWidth="1"/>
    <col min="4613" max="4613" width="7.7109375" style="3" customWidth="1"/>
    <col min="4614" max="4614" width="9.7109375" style="3" customWidth="1"/>
    <col min="4615" max="4615" width="6.42578125" style="3" bestFit="1" customWidth="1"/>
    <col min="4616" max="4617" width="6.42578125" style="3" customWidth="1"/>
    <col min="4618" max="4618" width="10.85546875" style="3" customWidth="1"/>
    <col min="4619" max="4619" width="4.5703125" style="3" customWidth="1"/>
    <col min="4620" max="4620" width="12.5703125" style="3" customWidth="1"/>
    <col min="4621" max="4621" width="7.140625" style="3" customWidth="1"/>
    <col min="4622" max="4622" width="4.5703125" style="3" bestFit="1" customWidth="1"/>
    <col min="4623" max="4623" width="6.42578125" style="3" customWidth="1"/>
    <col min="4624" max="4624" width="3.140625" style="3" bestFit="1" customWidth="1"/>
    <col min="4625" max="4625" width="6.42578125" style="3" customWidth="1"/>
    <col min="4626" max="4626" width="3.28515625" style="3" customWidth="1"/>
    <col min="4627" max="4627" width="6.42578125" style="3" customWidth="1"/>
    <col min="4628" max="4628" width="3.28515625" style="3" customWidth="1"/>
    <col min="4629" max="4634" width="9.140625" style="3"/>
    <col min="4635" max="4637" width="0" style="3" hidden="1" customWidth="1"/>
    <col min="4638" max="4644" width="10.28515625" style="3" customWidth="1"/>
    <col min="4645" max="4864" width="9.140625" style="3"/>
    <col min="4865" max="4865" width="4.42578125" style="3" bestFit="1" customWidth="1"/>
    <col min="4866" max="4866" width="7" style="3" customWidth="1"/>
    <col min="4867" max="4867" width="8.85546875" style="3" customWidth="1"/>
    <col min="4868" max="4868" width="8.140625" style="3" customWidth="1"/>
    <col min="4869" max="4869" width="7.7109375" style="3" customWidth="1"/>
    <col min="4870" max="4870" width="9.7109375" style="3" customWidth="1"/>
    <col min="4871" max="4871" width="6.42578125" style="3" bestFit="1" customWidth="1"/>
    <col min="4872" max="4873" width="6.42578125" style="3" customWidth="1"/>
    <col min="4874" max="4874" width="10.85546875" style="3" customWidth="1"/>
    <col min="4875" max="4875" width="4.5703125" style="3" customWidth="1"/>
    <col min="4876" max="4876" width="12.5703125" style="3" customWidth="1"/>
    <col min="4877" max="4877" width="7.140625" style="3" customWidth="1"/>
    <col min="4878" max="4878" width="4.5703125" style="3" bestFit="1" customWidth="1"/>
    <col min="4879" max="4879" width="6.42578125" style="3" customWidth="1"/>
    <col min="4880" max="4880" width="3.140625" style="3" bestFit="1" customWidth="1"/>
    <col min="4881" max="4881" width="6.42578125" style="3" customWidth="1"/>
    <col min="4882" max="4882" width="3.28515625" style="3" customWidth="1"/>
    <col min="4883" max="4883" width="6.42578125" style="3" customWidth="1"/>
    <col min="4884" max="4884" width="3.28515625" style="3" customWidth="1"/>
    <col min="4885" max="4890" width="9.140625" style="3"/>
    <col min="4891" max="4893" width="0" style="3" hidden="1" customWidth="1"/>
    <col min="4894" max="4900" width="10.28515625" style="3" customWidth="1"/>
    <col min="4901" max="5120" width="9.140625" style="3"/>
    <col min="5121" max="5121" width="4.42578125" style="3" bestFit="1" customWidth="1"/>
    <col min="5122" max="5122" width="7" style="3" customWidth="1"/>
    <col min="5123" max="5123" width="8.85546875" style="3" customWidth="1"/>
    <col min="5124" max="5124" width="8.140625" style="3" customWidth="1"/>
    <col min="5125" max="5125" width="7.7109375" style="3" customWidth="1"/>
    <col min="5126" max="5126" width="9.7109375" style="3" customWidth="1"/>
    <col min="5127" max="5127" width="6.42578125" style="3" bestFit="1" customWidth="1"/>
    <col min="5128" max="5129" width="6.42578125" style="3" customWidth="1"/>
    <col min="5130" max="5130" width="10.85546875" style="3" customWidth="1"/>
    <col min="5131" max="5131" width="4.5703125" style="3" customWidth="1"/>
    <col min="5132" max="5132" width="12.5703125" style="3" customWidth="1"/>
    <col min="5133" max="5133" width="7.140625" style="3" customWidth="1"/>
    <col min="5134" max="5134" width="4.5703125" style="3" bestFit="1" customWidth="1"/>
    <col min="5135" max="5135" width="6.42578125" style="3" customWidth="1"/>
    <col min="5136" max="5136" width="3.140625" style="3" bestFit="1" customWidth="1"/>
    <col min="5137" max="5137" width="6.42578125" style="3" customWidth="1"/>
    <col min="5138" max="5138" width="3.28515625" style="3" customWidth="1"/>
    <col min="5139" max="5139" width="6.42578125" style="3" customWidth="1"/>
    <col min="5140" max="5140" width="3.28515625" style="3" customWidth="1"/>
    <col min="5141" max="5146" width="9.140625" style="3"/>
    <col min="5147" max="5149" width="0" style="3" hidden="1" customWidth="1"/>
    <col min="5150" max="5156" width="10.28515625" style="3" customWidth="1"/>
    <col min="5157" max="5376" width="9.140625" style="3"/>
    <col min="5377" max="5377" width="4.42578125" style="3" bestFit="1" customWidth="1"/>
    <col min="5378" max="5378" width="7" style="3" customWidth="1"/>
    <col min="5379" max="5379" width="8.85546875" style="3" customWidth="1"/>
    <col min="5380" max="5380" width="8.140625" style="3" customWidth="1"/>
    <col min="5381" max="5381" width="7.7109375" style="3" customWidth="1"/>
    <col min="5382" max="5382" width="9.7109375" style="3" customWidth="1"/>
    <col min="5383" max="5383" width="6.42578125" style="3" bestFit="1" customWidth="1"/>
    <col min="5384" max="5385" width="6.42578125" style="3" customWidth="1"/>
    <col min="5386" max="5386" width="10.85546875" style="3" customWidth="1"/>
    <col min="5387" max="5387" width="4.5703125" style="3" customWidth="1"/>
    <col min="5388" max="5388" width="12.5703125" style="3" customWidth="1"/>
    <col min="5389" max="5389" width="7.140625" style="3" customWidth="1"/>
    <col min="5390" max="5390" width="4.5703125" style="3" bestFit="1" customWidth="1"/>
    <col min="5391" max="5391" width="6.42578125" style="3" customWidth="1"/>
    <col min="5392" max="5392" width="3.140625" style="3" bestFit="1" customWidth="1"/>
    <col min="5393" max="5393" width="6.42578125" style="3" customWidth="1"/>
    <col min="5394" max="5394" width="3.28515625" style="3" customWidth="1"/>
    <col min="5395" max="5395" width="6.42578125" style="3" customWidth="1"/>
    <col min="5396" max="5396" width="3.28515625" style="3" customWidth="1"/>
    <col min="5397" max="5402" width="9.140625" style="3"/>
    <col min="5403" max="5405" width="0" style="3" hidden="1" customWidth="1"/>
    <col min="5406" max="5412" width="10.28515625" style="3" customWidth="1"/>
    <col min="5413" max="5632" width="9.140625" style="3"/>
    <col min="5633" max="5633" width="4.42578125" style="3" bestFit="1" customWidth="1"/>
    <col min="5634" max="5634" width="7" style="3" customWidth="1"/>
    <col min="5635" max="5635" width="8.85546875" style="3" customWidth="1"/>
    <col min="5636" max="5636" width="8.140625" style="3" customWidth="1"/>
    <col min="5637" max="5637" width="7.7109375" style="3" customWidth="1"/>
    <col min="5638" max="5638" width="9.7109375" style="3" customWidth="1"/>
    <col min="5639" max="5639" width="6.42578125" style="3" bestFit="1" customWidth="1"/>
    <col min="5640" max="5641" width="6.42578125" style="3" customWidth="1"/>
    <col min="5642" max="5642" width="10.85546875" style="3" customWidth="1"/>
    <col min="5643" max="5643" width="4.5703125" style="3" customWidth="1"/>
    <col min="5644" max="5644" width="12.5703125" style="3" customWidth="1"/>
    <col min="5645" max="5645" width="7.140625" style="3" customWidth="1"/>
    <col min="5646" max="5646" width="4.5703125" style="3" bestFit="1" customWidth="1"/>
    <col min="5647" max="5647" width="6.42578125" style="3" customWidth="1"/>
    <col min="5648" max="5648" width="3.140625" style="3" bestFit="1" customWidth="1"/>
    <col min="5649" max="5649" width="6.42578125" style="3" customWidth="1"/>
    <col min="5650" max="5650" width="3.28515625" style="3" customWidth="1"/>
    <col min="5651" max="5651" width="6.42578125" style="3" customWidth="1"/>
    <col min="5652" max="5652" width="3.28515625" style="3" customWidth="1"/>
    <col min="5653" max="5658" width="9.140625" style="3"/>
    <col min="5659" max="5661" width="0" style="3" hidden="1" customWidth="1"/>
    <col min="5662" max="5668" width="10.28515625" style="3" customWidth="1"/>
    <col min="5669" max="5888" width="9.140625" style="3"/>
    <col min="5889" max="5889" width="4.42578125" style="3" bestFit="1" customWidth="1"/>
    <col min="5890" max="5890" width="7" style="3" customWidth="1"/>
    <col min="5891" max="5891" width="8.85546875" style="3" customWidth="1"/>
    <col min="5892" max="5892" width="8.140625" style="3" customWidth="1"/>
    <col min="5893" max="5893" width="7.7109375" style="3" customWidth="1"/>
    <col min="5894" max="5894" width="9.7109375" style="3" customWidth="1"/>
    <col min="5895" max="5895" width="6.42578125" style="3" bestFit="1" customWidth="1"/>
    <col min="5896" max="5897" width="6.42578125" style="3" customWidth="1"/>
    <col min="5898" max="5898" width="10.85546875" style="3" customWidth="1"/>
    <col min="5899" max="5899" width="4.5703125" style="3" customWidth="1"/>
    <col min="5900" max="5900" width="12.5703125" style="3" customWidth="1"/>
    <col min="5901" max="5901" width="7.140625" style="3" customWidth="1"/>
    <col min="5902" max="5902" width="4.5703125" style="3" bestFit="1" customWidth="1"/>
    <col min="5903" max="5903" width="6.42578125" style="3" customWidth="1"/>
    <col min="5904" max="5904" width="3.140625" style="3" bestFit="1" customWidth="1"/>
    <col min="5905" max="5905" width="6.42578125" style="3" customWidth="1"/>
    <col min="5906" max="5906" width="3.28515625" style="3" customWidth="1"/>
    <col min="5907" max="5907" width="6.42578125" style="3" customWidth="1"/>
    <col min="5908" max="5908" width="3.28515625" style="3" customWidth="1"/>
    <col min="5909" max="5914" width="9.140625" style="3"/>
    <col min="5915" max="5917" width="0" style="3" hidden="1" customWidth="1"/>
    <col min="5918" max="5924" width="10.28515625" style="3" customWidth="1"/>
    <col min="5925" max="6144" width="9.140625" style="3"/>
    <col min="6145" max="6145" width="4.42578125" style="3" bestFit="1" customWidth="1"/>
    <col min="6146" max="6146" width="7" style="3" customWidth="1"/>
    <col min="6147" max="6147" width="8.85546875" style="3" customWidth="1"/>
    <col min="6148" max="6148" width="8.140625" style="3" customWidth="1"/>
    <col min="6149" max="6149" width="7.7109375" style="3" customWidth="1"/>
    <col min="6150" max="6150" width="9.7109375" style="3" customWidth="1"/>
    <col min="6151" max="6151" width="6.42578125" style="3" bestFit="1" customWidth="1"/>
    <col min="6152" max="6153" width="6.42578125" style="3" customWidth="1"/>
    <col min="6154" max="6154" width="10.85546875" style="3" customWidth="1"/>
    <col min="6155" max="6155" width="4.5703125" style="3" customWidth="1"/>
    <col min="6156" max="6156" width="12.5703125" style="3" customWidth="1"/>
    <col min="6157" max="6157" width="7.140625" style="3" customWidth="1"/>
    <col min="6158" max="6158" width="4.5703125" style="3" bestFit="1" customWidth="1"/>
    <col min="6159" max="6159" width="6.42578125" style="3" customWidth="1"/>
    <col min="6160" max="6160" width="3.140625" style="3" bestFit="1" customWidth="1"/>
    <col min="6161" max="6161" width="6.42578125" style="3" customWidth="1"/>
    <col min="6162" max="6162" width="3.28515625" style="3" customWidth="1"/>
    <col min="6163" max="6163" width="6.42578125" style="3" customWidth="1"/>
    <col min="6164" max="6164" width="3.28515625" style="3" customWidth="1"/>
    <col min="6165" max="6170" width="9.140625" style="3"/>
    <col min="6171" max="6173" width="0" style="3" hidden="1" customWidth="1"/>
    <col min="6174" max="6180" width="10.28515625" style="3" customWidth="1"/>
    <col min="6181" max="6400" width="9.140625" style="3"/>
    <col min="6401" max="6401" width="4.42578125" style="3" bestFit="1" customWidth="1"/>
    <col min="6402" max="6402" width="7" style="3" customWidth="1"/>
    <col min="6403" max="6403" width="8.85546875" style="3" customWidth="1"/>
    <col min="6404" max="6404" width="8.140625" style="3" customWidth="1"/>
    <col min="6405" max="6405" width="7.7109375" style="3" customWidth="1"/>
    <col min="6406" max="6406" width="9.7109375" style="3" customWidth="1"/>
    <col min="6407" max="6407" width="6.42578125" style="3" bestFit="1" customWidth="1"/>
    <col min="6408" max="6409" width="6.42578125" style="3" customWidth="1"/>
    <col min="6410" max="6410" width="10.85546875" style="3" customWidth="1"/>
    <col min="6411" max="6411" width="4.5703125" style="3" customWidth="1"/>
    <col min="6412" max="6412" width="12.5703125" style="3" customWidth="1"/>
    <col min="6413" max="6413" width="7.140625" style="3" customWidth="1"/>
    <col min="6414" max="6414" width="4.5703125" style="3" bestFit="1" customWidth="1"/>
    <col min="6415" max="6415" width="6.42578125" style="3" customWidth="1"/>
    <col min="6416" max="6416" width="3.140625" style="3" bestFit="1" customWidth="1"/>
    <col min="6417" max="6417" width="6.42578125" style="3" customWidth="1"/>
    <col min="6418" max="6418" width="3.28515625" style="3" customWidth="1"/>
    <col min="6419" max="6419" width="6.42578125" style="3" customWidth="1"/>
    <col min="6420" max="6420" width="3.28515625" style="3" customWidth="1"/>
    <col min="6421" max="6426" width="9.140625" style="3"/>
    <col min="6427" max="6429" width="0" style="3" hidden="1" customWidth="1"/>
    <col min="6430" max="6436" width="10.28515625" style="3" customWidth="1"/>
    <col min="6437" max="6656" width="9.140625" style="3"/>
    <col min="6657" max="6657" width="4.42578125" style="3" bestFit="1" customWidth="1"/>
    <col min="6658" max="6658" width="7" style="3" customWidth="1"/>
    <col min="6659" max="6659" width="8.85546875" style="3" customWidth="1"/>
    <col min="6660" max="6660" width="8.140625" style="3" customWidth="1"/>
    <col min="6661" max="6661" width="7.7109375" style="3" customWidth="1"/>
    <col min="6662" max="6662" width="9.7109375" style="3" customWidth="1"/>
    <col min="6663" max="6663" width="6.42578125" style="3" bestFit="1" customWidth="1"/>
    <col min="6664" max="6665" width="6.42578125" style="3" customWidth="1"/>
    <col min="6666" max="6666" width="10.85546875" style="3" customWidth="1"/>
    <col min="6667" max="6667" width="4.5703125" style="3" customWidth="1"/>
    <col min="6668" max="6668" width="12.5703125" style="3" customWidth="1"/>
    <col min="6669" max="6669" width="7.140625" style="3" customWidth="1"/>
    <col min="6670" max="6670" width="4.5703125" style="3" bestFit="1" customWidth="1"/>
    <col min="6671" max="6671" width="6.42578125" style="3" customWidth="1"/>
    <col min="6672" max="6672" width="3.140625" style="3" bestFit="1" customWidth="1"/>
    <col min="6673" max="6673" width="6.42578125" style="3" customWidth="1"/>
    <col min="6674" max="6674" width="3.28515625" style="3" customWidth="1"/>
    <col min="6675" max="6675" width="6.42578125" style="3" customWidth="1"/>
    <col min="6676" max="6676" width="3.28515625" style="3" customWidth="1"/>
    <col min="6677" max="6682" width="9.140625" style="3"/>
    <col min="6683" max="6685" width="0" style="3" hidden="1" customWidth="1"/>
    <col min="6686" max="6692" width="10.28515625" style="3" customWidth="1"/>
    <col min="6693" max="6912" width="9.140625" style="3"/>
    <col min="6913" max="6913" width="4.42578125" style="3" bestFit="1" customWidth="1"/>
    <col min="6914" max="6914" width="7" style="3" customWidth="1"/>
    <col min="6915" max="6915" width="8.85546875" style="3" customWidth="1"/>
    <col min="6916" max="6916" width="8.140625" style="3" customWidth="1"/>
    <col min="6917" max="6917" width="7.7109375" style="3" customWidth="1"/>
    <col min="6918" max="6918" width="9.7109375" style="3" customWidth="1"/>
    <col min="6919" max="6919" width="6.42578125" style="3" bestFit="1" customWidth="1"/>
    <col min="6920" max="6921" width="6.42578125" style="3" customWidth="1"/>
    <col min="6922" max="6922" width="10.85546875" style="3" customWidth="1"/>
    <col min="6923" max="6923" width="4.5703125" style="3" customWidth="1"/>
    <col min="6924" max="6924" width="12.5703125" style="3" customWidth="1"/>
    <col min="6925" max="6925" width="7.140625" style="3" customWidth="1"/>
    <col min="6926" max="6926" width="4.5703125" style="3" bestFit="1" customWidth="1"/>
    <col min="6927" max="6927" width="6.42578125" style="3" customWidth="1"/>
    <col min="6928" max="6928" width="3.140625" style="3" bestFit="1" customWidth="1"/>
    <col min="6929" max="6929" width="6.42578125" style="3" customWidth="1"/>
    <col min="6930" max="6930" width="3.28515625" style="3" customWidth="1"/>
    <col min="6931" max="6931" width="6.42578125" style="3" customWidth="1"/>
    <col min="6932" max="6932" width="3.28515625" style="3" customWidth="1"/>
    <col min="6933" max="6938" width="9.140625" style="3"/>
    <col min="6939" max="6941" width="0" style="3" hidden="1" customWidth="1"/>
    <col min="6942" max="6948" width="10.28515625" style="3" customWidth="1"/>
    <col min="6949" max="7168" width="9.140625" style="3"/>
    <col min="7169" max="7169" width="4.42578125" style="3" bestFit="1" customWidth="1"/>
    <col min="7170" max="7170" width="7" style="3" customWidth="1"/>
    <col min="7171" max="7171" width="8.85546875" style="3" customWidth="1"/>
    <col min="7172" max="7172" width="8.140625" style="3" customWidth="1"/>
    <col min="7173" max="7173" width="7.7109375" style="3" customWidth="1"/>
    <col min="7174" max="7174" width="9.7109375" style="3" customWidth="1"/>
    <col min="7175" max="7175" width="6.42578125" style="3" bestFit="1" customWidth="1"/>
    <col min="7176" max="7177" width="6.42578125" style="3" customWidth="1"/>
    <col min="7178" max="7178" width="10.85546875" style="3" customWidth="1"/>
    <col min="7179" max="7179" width="4.5703125" style="3" customWidth="1"/>
    <col min="7180" max="7180" width="12.5703125" style="3" customWidth="1"/>
    <col min="7181" max="7181" width="7.140625" style="3" customWidth="1"/>
    <col min="7182" max="7182" width="4.5703125" style="3" bestFit="1" customWidth="1"/>
    <col min="7183" max="7183" width="6.42578125" style="3" customWidth="1"/>
    <col min="7184" max="7184" width="3.140625" style="3" bestFit="1" customWidth="1"/>
    <col min="7185" max="7185" width="6.42578125" style="3" customWidth="1"/>
    <col min="7186" max="7186" width="3.28515625" style="3" customWidth="1"/>
    <col min="7187" max="7187" width="6.42578125" style="3" customWidth="1"/>
    <col min="7188" max="7188" width="3.28515625" style="3" customWidth="1"/>
    <col min="7189" max="7194" width="9.140625" style="3"/>
    <col min="7195" max="7197" width="0" style="3" hidden="1" customWidth="1"/>
    <col min="7198" max="7204" width="10.28515625" style="3" customWidth="1"/>
    <col min="7205" max="7424" width="9.140625" style="3"/>
    <col min="7425" max="7425" width="4.42578125" style="3" bestFit="1" customWidth="1"/>
    <col min="7426" max="7426" width="7" style="3" customWidth="1"/>
    <col min="7427" max="7427" width="8.85546875" style="3" customWidth="1"/>
    <col min="7428" max="7428" width="8.140625" style="3" customWidth="1"/>
    <col min="7429" max="7429" width="7.7109375" style="3" customWidth="1"/>
    <col min="7430" max="7430" width="9.7109375" style="3" customWidth="1"/>
    <col min="7431" max="7431" width="6.42578125" style="3" bestFit="1" customWidth="1"/>
    <col min="7432" max="7433" width="6.42578125" style="3" customWidth="1"/>
    <col min="7434" max="7434" width="10.85546875" style="3" customWidth="1"/>
    <col min="7435" max="7435" width="4.5703125" style="3" customWidth="1"/>
    <col min="7436" max="7436" width="12.5703125" style="3" customWidth="1"/>
    <col min="7437" max="7437" width="7.140625" style="3" customWidth="1"/>
    <col min="7438" max="7438" width="4.5703125" style="3" bestFit="1" customWidth="1"/>
    <col min="7439" max="7439" width="6.42578125" style="3" customWidth="1"/>
    <col min="7440" max="7440" width="3.140625" style="3" bestFit="1" customWidth="1"/>
    <col min="7441" max="7441" width="6.42578125" style="3" customWidth="1"/>
    <col min="7442" max="7442" width="3.28515625" style="3" customWidth="1"/>
    <col min="7443" max="7443" width="6.42578125" style="3" customWidth="1"/>
    <col min="7444" max="7444" width="3.28515625" style="3" customWidth="1"/>
    <col min="7445" max="7450" width="9.140625" style="3"/>
    <col min="7451" max="7453" width="0" style="3" hidden="1" customWidth="1"/>
    <col min="7454" max="7460" width="10.28515625" style="3" customWidth="1"/>
    <col min="7461" max="7680" width="9.140625" style="3"/>
    <col min="7681" max="7681" width="4.42578125" style="3" bestFit="1" customWidth="1"/>
    <col min="7682" max="7682" width="7" style="3" customWidth="1"/>
    <col min="7683" max="7683" width="8.85546875" style="3" customWidth="1"/>
    <col min="7684" max="7684" width="8.140625" style="3" customWidth="1"/>
    <col min="7685" max="7685" width="7.7109375" style="3" customWidth="1"/>
    <col min="7686" max="7686" width="9.7109375" style="3" customWidth="1"/>
    <col min="7687" max="7687" width="6.42578125" style="3" bestFit="1" customWidth="1"/>
    <col min="7688" max="7689" width="6.42578125" style="3" customWidth="1"/>
    <col min="7690" max="7690" width="10.85546875" style="3" customWidth="1"/>
    <col min="7691" max="7691" width="4.5703125" style="3" customWidth="1"/>
    <col min="7692" max="7692" width="12.5703125" style="3" customWidth="1"/>
    <col min="7693" max="7693" width="7.140625" style="3" customWidth="1"/>
    <col min="7694" max="7694" width="4.5703125" style="3" bestFit="1" customWidth="1"/>
    <col min="7695" max="7695" width="6.42578125" style="3" customWidth="1"/>
    <col min="7696" max="7696" width="3.140625" style="3" bestFit="1" customWidth="1"/>
    <col min="7697" max="7697" width="6.42578125" style="3" customWidth="1"/>
    <col min="7698" max="7698" width="3.28515625" style="3" customWidth="1"/>
    <col min="7699" max="7699" width="6.42578125" style="3" customWidth="1"/>
    <col min="7700" max="7700" width="3.28515625" style="3" customWidth="1"/>
    <col min="7701" max="7706" width="9.140625" style="3"/>
    <col min="7707" max="7709" width="0" style="3" hidden="1" customWidth="1"/>
    <col min="7710" max="7716" width="10.28515625" style="3" customWidth="1"/>
    <col min="7717" max="7936" width="9.140625" style="3"/>
    <col min="7937" max="7937" width="4.42578125" style="3" bestFit="1" customWidth="1"/>
    <col min="7938" max="7938" width="7" style="3" customWidth="1"/>
    <col min="7939" max="7939" width="8.85546875" style="3" customWidth="1"/>
    <col min="7940" max="7940" width="8.140625" style="3" customWidth="1"/>
    <col min="7941" max="7941" width="7.7109375" style="3" customWidth="1"/>
    <col min="7942" max="7942" width="9.7109375" style="3" customWidth="1"/>
    <col min="7943" max="7943" width="6.42578125" style="3" bestFit="1" customWidth="1"/>
    <col min="7944" max="7945" width="6.42578125" style="3" customWidth="1"/>
    <col min="7946" max="7946" width="10.85546875" style="3" customWidth="1"/>
    <col min="7947" max="7947" width="4.5703125" style="3" customWidth="1"/>
    <col min="7948" max="7948" width="12.5703125" style="3" customWidth="1"/>
    <col min="7949" max="7949" width="7.140625" style="3" customWidth="1"/>
    <col min="7950" max="7950" width="4.5703125" style="3" bestFit="1" customWidth="1"/>
    <col min="7951" max="7951" width="6.42578125" style="3" customWidth="1"/>
    <col min="7952" max="7952" width="3.140625" style="3" bestFit="1" customWidth="1"/>
    <col min="7953" max="7953" width="6.42578125" style="3" customWidth="1"/>
    <col min="7954" max="7954" width="3.28515625" style="3" customWidth="1"/>
    <col min="7955" max="7955" width="6.42578125" style="3" customWidth="1"/>
    <col min="7956" max="7956" width="3.28515625" style="3" customWidth="1"/>
    <col min="7957" max="7962" width="9.140625" style="3"/>
    <col min="7963" max="7965" width="0" style="3" hidden="1" customWidth="1"/>
    <col min="7966" max="7972" width="10.28515625" style="3" customWidth="1"/>
    <col min="7973" max="8192" width="9.140625" style="3"/>
    <col min="8193" max="8193" width="4.42578125" style="3" bestFit="1" customWidth="1"/>
    <col min="8194" max="8194" width="7" style="3" customWidth="1"/>
    <col min="8195" max="8195" width="8.85546875" style="3" customWidth="1"/>
    <col min="8196" max="8196" width="8.140625" style="3" customWidth="1"/>
    <col min="8197" max="8197" width="7.7109375" style="3" customWidth="1"/>
    <col min="8198" max="8198" width="9.7109375" style="3" customWidth="1"/>
    <col min="8199" max="8199" width="6.42578125" style="3" bestFit="1" customWidth="1"/>
    <col min="8200" max="8201" width="6.42578125" style="3" customWidth="1"/>
    <col min="8202" max="8202" width="10.85546875" style="3" customWidth="1"/>
    <col min="8203" max="8203" width="4.5703125" style="3" customWidth="1"/>
    <col min="8204" max="8204" width="12.5703125" style="3" customWidth="1"/>
    <col min="8205" max="8205" width="7.140625" style="3" customWidth="1"/>
    <col min="8206" max="8206" width="4.5703125" style="3" bestFit="1" customWidth="1"/>
    <col min="8207" max="8207" width="6.42578125" style="3" customWidth="1"/>
    <col min="8208" max="8208" width="3.140625" style="3" bestFit="1" customWidth="1"/>
    <col min="8209" max="8209" width="6.42578125" style="3" customWidth="1"/>
    <col min="8210" max="8210" width="3.28515625" style="3" customWidth="1"/>
    <col min="8211" max="8211" width="6.42578125" style="3" customWidth="1"/>
    <col min="8212" max="8212" width="3.28515625" style="3" customWidth="1"/>
    <col min="8213" max="8218" width="9.140625" style="3"/>
    <col min="8219" max="8221" width="0" style="3" hidden="1" customWidth="1"/>
    <col min="8222" max="8228" width="10.28515625" style="3" customWidth="1"/>
    <col min="8229" max="8448" width="9.140625" style="3"/>
    <col min="8449" max="8449" width="4.42578125" style="3" bestFit="1" customWidth="1"/>
    <col min="8450" max="8450" width="7" style="3" customWidth="1"/>
    <col min="8451" max="8451" width="8.85546875" style="3" customWidth="1"/>
    <col min="8452" max="8452" width="8.140625" style="3" customWidth="1"/>
    <col min="8453" max="8453" width="7.7109375" style="3" customWidth="1"/>
    <col min="8454" max="8454" width="9.7109375" style="3" customWidth="1"/>
    <col min="8455" max="8455" width="6.42578125" style="3" bestFit="1" customWidth="1"/>
    <col min="8456" max="8457" width="6.42578125" style="3" customWidth="1"/>
    <col min="8458" max="8458" width="10.85546875" style="3" customWidth="1"/>
    <col min="8459" max="8459" width="4.5703125" style="3" customWidth="1"/>
    <col min="8460" max="8460" width="12.5703125" style="3" customWidth="1"/>
    <col min="8461" max="8461" width="7.140625" style="3" customWidth="1"/>
    <col min="8462" max="8462" width="4.5703125" style="3" bestFit="1" customWidth="1"/>
    <col min="8463" max="8463" width="6.42578125" style="3" customWidth="1"/>
    <col min="8464" max="8464" width="3.140625" style="3" bestFit="1" customWidth="1"/>
    <col min="8465" max="8465" width="6.42578125" style="3" customWidth="1"/>
    <col min="8466" max="8466" width="3.28515625" style="3" customWidth="1"/>
    <col min="8467" max="8467" width="6.42578125" style="3" customWidth="1"/>
    <col min="8468" max="8468" width="3.28515625" style="3" customWidth="1"/>
    <col min="8469" max="8474" width="9.140625" style="3"/>
    <col min="8475" max="8477" width="0" style="3" hidden="1" customWidth="1"/>
    <col min="8478" max="8484" width="10.28515625" style="3" customWidth="1"/>
    <col min="8485" max="8704" width="9.140625" style="3"/>
    <col min="8705" max="8705" width="4.42578125" style="3" bestFit="1" customWidth="1"/>
    <col min="8706" max="8706" width="7" style="3" customWidth="1"/>
    <col min="8707" max="8707" width="8.85546875" style="3" customWidth="1"/>
    <col min="8708" max="8708" width="8.140625" style="3" customWidth="1"/>
    <col min="8709" max="8709" width="7.7109375" style="3" customWidth="1"/>
    <col min="8710" max="8710" width="9.7109375" style="3" customWidth="1"/>
    <col min="8711" max="8711" width="6.42578125" style="3" bestFit="1" customWidth="1"/>
    <col min="8712" max="8713" width="6.42578125" style="3" customWidth="1"/>
    <col min="8714" max="8714" width="10.85546875" style="3" customWidth="1"/>
    <col min="8715" max="8715" width="4.5703125" style="3" customWidth="1"/>
    <col min="8716" max="8716" width="12.5703125" style="3" customWidth="1"/>
    <col min="8717" max="8717" width="7.140625" style="3" customWidth="1"/>
    <col min="8718" max="8718" width="4.5703125" style="3" bestFit="1" customWidth="1"/>
    <col min="8719" max="8719" width="6.42578125" style="3" customWidth="1"/>
    <col min="8720" max="8720" width="3.140625" style="3" bestFit="1" customWidth="1"/>
    <col min="8721" max="8721" width="6.42578125" style="3" customWidth="1"/>
    <col min="8722" max="8722" width="3.28515625" style="3" customWidth="1"/>
    <col min="8723" max="8723" width="6.42578125" style="3" customWidth="1"/>
    <col min="8724" max="8724" width="3.28515625" style="3" customWidth="1"/>
    <col min="8725" max="8730" width="9.140625" style="3"/>
    <col min="8731" max="8733" width="0" style="3" hidden="1" customWidth="1"/>
    <col min="8734" max="8740" width="10.28515625" style="3" customWidth="1"/>
    <col min="8741" max="8960" width="9.140625" style="3"/>
    <col min="8961" max="8961" width="4.42578125" style="3" bestFit="1" customWidth="1"/>
    <col min="8962" max="8962" width="7" style="3" customWidth="1"/>
    <col min="8963" max="8963" width="8.85546875" style="3" customWidth="1"/>
    <col min="8964" max="8964" width="8.140625" style="3" customWidth="1"/>
    <col min="8965" max="8965" width="7.7109375" style="3" customWidth="1"/>
    <col min="8966" max="8966" width="9.7109375" style="3" customWidth="1"/>
    <col min="8967" max="8967" width="6.42578125" style="3" bestFit="1" customWidth="1"/>
    <col min="8968" max="8969" width="6.42578125" style="3" customWidth="1"/>
    <col min="8970" max="8970" width="10.85546875" style="3" customWidth="1"/>
    <col min="8971" max="8971" width="4.5703125" style="3" customWidth="1"/>
    <col min="8972" max="8972" width="12.5703125" style="3" customWidth="1"/>
    <col min="8973" max="8973" width="7.140625" style="3" customWidth="1"/>
    <col min="8974" max="8974" width="4.5703125" style="3" bestFit="1" customWidth="1"/>
    <col min="8975" max="8975" width="6.42578125" style="3" customWidth="1"/>
    <col min="8976" max="8976" width="3.140625" style="3" bestFit="1" customWidth="1"/>
    <col min="8977" max="8977" width="6.42578125" style="3" customWidth="1"/>
    <col min="8978" max="8978" width="3.28515625" style="3" customWidth="1"/>
    <col min="8979" max="8979" width="6.42578125" style="3" customWidth="1"/>
    <col min="8980" max="8980" width="3.28515625" style="3" customWidth="1"/>
    <col min="8981" max="8986" width="9.140625" style="3"/>
    <col min="8987" max="8989" width="0" style="3" hidden="1" customWidth="1"/>
    <col min="8990" max="8996" width="10.28515625" style="3" customWidth="1"/>
    <col min="8997" max="9216" width="9.140625" style="3"/>
    <col min="9217" max="9217" width="4.42578125" style="3" bestFit="1" customWidth="1"/>
    <col min="9218" max="9218" width="7" style="3" customWidth="1"/>
    <col min="9219" max="9219" width="8.85546875" style="3" customWidth="1"/>
    <col min="9220" max="9220" width="8.140625" style="3" customWidth="1"/>
    <col min="9221" max="9221" width="7.7109375" style="3" customWidth="1"/>
    <col min="9222" max="9222" width="9.7109375" style="3" customWidth="1"/>
    <col min="9223" max="9223" width="6.42578125" style="3" bestFit="1" customWidth="1"/>
    <col min="9224" max="9225" width="6.42578125" style="3" customWidth="1"/>
    <col min="9226" max="9226" width="10.85546875" style="3" customWidth="1"/>
    <col min="9227" max="9227" width="4.5703125" style="3" customWidth="1"/>
    <col min="9228" max="9228" width="12.5703125" style="3" customWidth="1"/>
    <col min="9229" max="9229" width="7.140625" style="3" customWidth="1"/>
    <col min="9230" max="9230" width="4.5703125" style="3" bestFit="1" customWidth="1"/>
    <col min="9231" max="9231" width="6.42578125" style="3" customWidth="1"/>
    <col min="9232" max="9232" width="3.140625" style="3" bestFit="1" customWidth="1"/>
    <col min="9233" max="9233" width="6.42578125" style="3" customWidth="1"/>
    <col min="9234" max="9234" width="3.28515625" style="3" customWidth="1"/>
    <col min="9235" max="9235" width="6.42578125" style="3" customWidth="1"/>
    <col min="9236" max="9236" width="3.28515625" style="3" customWidth="1"/>
    <col min="9237" max="9242" width="9.140625" style="3"/>
    <col min="9243" max="9245" width="0" style="3" hidden="1" customWidth="1"/>
    <col min="9246" max="9252" width="10.28515625" style="3" customWidth="1"/>
    <col min="9253" max="9472" width="9.140625" style="3"/>
    <col min="9473" max="9473" width="4.42578125" style="3" bestFit="1" customWidth="1"/>
    <col min="9474" max="9474" width="7" style="3" customWidth="1"/>
    <col min="9475" max="9475" width="8.85546875" style="3" customWidth="1"/>
    <col min="9476" max="9476" width="8.140625" style="3" customWidth="1"/>
    <col min="9477" max="9477" width="7.7109375" style="3" customWidth="1"/>
    <col min="9478" max="9478" width="9.7109375" style="3" customWidth="1"/>
    <col min="9479" max="9479" width="6.42578125" style="3" bestFit="1" customWidth="1"/>
    <col min="9480" max="9481" width="6.42578125" style="3" customWidth="1"/>
    <col min="9482" max="9482" width="10.85546875" style="3" customWidth="1"/>
    <col min="9483" max="9483" width="4.5703125" style="3" customWidth="1"/>
    <col min="9484" max="9484" width="12.5703125" style="3" customWidth="1"/>
    <col min="9485" max="9485" width="7.140625" style="3" customWidth="1"/>
    <col min="9486" max="9486" width="4.5703125" style="3" bestFit="1" customWidth="1"/>
    <col min="9487" max="9487" width="6.42578125" style="3" customWidth="1"/>
    <col min="9488" max="9488" width="3.140625" style="3" bestFit="1" customWidth="1"/>
    <col min="9489" max="9489" width="6.42578125" style="3" customWidth="1"/>
    <col min="9490" max="9490" width="3.28515625" style="3" customWidth="1"/>
    <col min="9491" max="9491" width="6.42578125" style="3" customWidth="1"/>
    <col min="9492" max="9492" width="3.28515625" style="3" customWidth="1"/>
    <col min="9493" max="9498" width="9.140625" style="3"/>
    <col min="9499" max="9501" width="0" style="3" hidden="1" customWidth="1"/>
    <col min="9502" max="9508" width="10.28515625" style="3" customWidth="1"/>
    <col min="9509" max="9728" width="9.140625" style="3"/>
    <col min="9729" max="9729" width="4.42578125" style="3" bestFit="1" customWidth="1"/>
    <col min="9730" max="9730" width="7" style="3" customWidth="1"/>
    <col min="9731" max="9731" width="8.85546875" style="3" customWidth="1"/>
    <col min="9732" max="9732" width="8.140625" style="3" customWidth="1"/>
    <col min="9733" max="9733" width="7.7109375" style="3" customWidth="1"/>
    <col min="9734" max="9734" width="9.7109375" style="3" customWidth="1"/>
    <col min="9735" max="9735" width="6.42578125" style="3" bestFit="1" customWidth="1"/>
    <col min="9736" max="9737" width="6.42578125" style="3" customWidth="1"/>
    <col min="9738" max="9738" width="10.85546875" style="3" customWidth="1"/>
    <col min="9739" max="9739" width="4.5703125" style="3" customWidth="1"/>
    <col min="9740" max="9740" width="12.5703125" style="3" customWidth="1"/>
    <col min="9741" max="9741" width="7.140625" style="3" customWidth="1"/>
    <col min="9742" max="9742" width="4.5703125" style="3" bestFit="1" customWidth="1"/>
    <col min="9743" max="9743" width="6.42578125" style="3" customWidth="1"/>
    <col min="9744" max="9744" width="3.140625" style="3" bestFit="1" customWidth="1"/>
    <col min="9745" max="9745" width="6.42578125" style="3" customWidth="1"/>
    <col min="9746" max="9746" width="3.28515625" style="3" customWidth="1"/>
    <col min="9747" max="9747" width="6.42578125" style="3" customWidth="1"/>
    <col min="9748" max="9748" width="3.28515625" style="3" customWidth="1"/>
    <col min="9749" max="9754" width="9.140625" style="3"/>
    <col min="9755" max="9757" width="0" style="3" hidden="1" customWidth="1"/>
    <col min="9758" max="9764" width="10.28515625" style="3" customWidth="1"/>
    <col min="9765" max="9984" width="9.140625" style="3"/>
    <col min="9985" max="9985" width="4.42578125" style="3" bestFit="1" customWidth="1"/>
    <col min="9986" max="9986" width="7" style="3" customWidth="1"/>
    <col min="9987" max="9987" width="8.85546875" style="3" customWidth="1"/>
    <col min="9988" max="9988" width="8.140625" style="3" customWidth="1"/>
    <col min="9989" max="9989" width="7.7109375" style="3" customWidth="1"/>
    <col min="9990" max="9990" width="9.7109375" style="3" customWidth="1"/>
    <col min="9991" max="9991" width="6.42578125" style="3" bestFit="1" customWidth="1"/>
    <col min="9992" max="9993" width="6.42578125" style="3" customWidth="1"/>
    <col min="9994" max="9994" width="10.85546875" style="3" customWidth="1"/>
    <col min="9995" max="9995" width="4.5703125" style="3" customWidth="1"/>
    <col min="9996" max="9996" width="12.5703125" style="3" customWidth="1"/>
    <col min="9997" max="9997" width="7.140625" style="3" customWidth="1"/>
    <col min="9998" max="9998" width="4.5703125" style="3" bestFit="1" customWidth="1"/>
    <col min="9999" max="9999" width="6.42578125" style="3" customWidth="1"/>
    <col min="10000" max="10000" width="3.140625" style="3" bestFit="1" customWidth="1"/>
    <col min="10001" max="10001" width="6.42578125" style="3" customWidth="1"/>
    <col min="10002" max="10002" width="3.28515625" style="3" customWidth="1"/>
    <col min="10003" max="10003" width="6.42578125" style="3" customWidth="1"/>
    <col min="10004" max="10004" width="3.28515625" style="3" customWidth="1"/>
    <col min="10005" max="10010" width="9.140625" style="3"/>
    <col min="10011" max="10013" width="0" style="3" hidden="1" customWidth="1"/>
    <col min="10014" max="10020" width="10.28515625" style="3" customWidth="1"/>
    <col min="10021" max="10240" width="9.140625" style="3"/>
    <col min="10241" max="10241" width="4.42578125" style="3" bestFit="1" customWidth="1"/>
    <col min="10242" max="10242" width="7" style="3" customWidth="1"/>
    <col min="10243" max="10243" width="8.85546875" style="3" customWidth="1"/>
    <col min="10244" max="10244" width="8.140625" style="3" customWidth="1"/>
    <col min="10245" max="10245" width="7.7109375" style="3" customWidth="1"/>
    <col min="10246" max="10246" width="9.7109375" style="3" customWidth="1"/>
    <col min="10247" max="10247" width="6.42578125" style="3" bestFit="1" customWidth="1"/>
    <col min="10248" max="10249" width="6.42578125" style="3" customWidth="1"/>
    <col min="10250" max="10250" width="10.85546875" style="3" customWidth="1"/>
    <col min="10251" max="10251" width="4.5703125" style="3" customWidth="1"/>
    <col min="10252" max="10252" width="12.5703125" style="3" customWidth="1"/>
    <col min="10253" max="10253" width="7.140625" style="3" customWidth="1"/>
    <col min="10254" max="10254" width="4.5703125" style="3" bestFit="1" customWidth="1"/>
    <col min="10255" max="10255" width="6.42578125" style="3" customWidth="1"/>
    <col min="10256" max="10256" width="3.140625" style="3" bestFit="1" customWidth="1"/>
    <col min="10257" max="10257" width="6.42578125" style="3" customWidth="1"/>
    <col min="10258" max="10258" width="3.28515625" style="3" customWidth="1"/>
    <col min="10259" max="10259" width="6.42578125" style="3" customWidth="1"/>
    <col min="10260" max="10260" width="3.28515625" style="3" customWidth="1"/>
    <col min="10261" max="10266" width="9.140625" style="3"/>
    <col min="10267" max="10269" width="0" style="3" hidden="1" customWidth="1"/>
    <col min="10270" max="10276" width="10.28515625" style="3" customWidth="1"/>
    <col min="10277" max="10496" width="9.140625" style="3"/>
    <col min="10497" max="10497" width="4.42578125" style="3" bestFit="1" customWidth="1"/>
    <col min="10498" max="10498" width="7" style="3" customWidth="1"/>
    <col min="10499" max="10499" width="8.85546875" style="3" customWidth="1"/>
    <col min="10500" max="10500" width="8.140625" style="3" customWidth="1"/>
    <col min="10501" max="10501" width="7.7109375" style="3" customWidth="1"/>
    <col min="10502" max="10502" width="9.7109375" style="3" customWidth="1"/>
    <col min="10503" max="10503" width="6.42578125" style="3" bestFit="1" customWidth="1"/>
    <col min="10504" max="10505" width="6.42578125" style="3" customWidth="1"/>
    <col min="10506" max="10506" width="10.85546875" style="3" customWidth="1"/>
    <col min="10507" max="10507" width="4.5703125" style="3" customWidth="1"/>
    <col min="10508" max="10508" width="12.5703125" style="3" customWidth="1"/>
    <col min="10509" max="10509" width="7.140625" style="3" customWidth="1"/>
    <col min="10510" max="10510" width="4.5703125" style="3" bestFit="1" customWidth="1"/>
    <col min="10511" max="10511" width="6.42578125" style="3" customWidth="1"/>
    <col min="10512" max="10512" width="3.140625" style="3" bestFit="1" customWidth="1"/>
    <col min="10513" max="10513" width="6.42578125" style="3" customWidth="1"/>
    <col min="10514" max="10514" width="3.28515625" style="3" customWidth="1"/>
    <col min="10515" max="10515" width="6.42578125" style="3" customWidth="1"/>
    <col min="10516" max="10516" width="3.28515625" style="3" customWidth="1"/>
    <col min="10517" max="10522" width="9.140625" style="3"/>
    <col min="10523" max="10525" width="0" style="3" hidden="1" customWidth="1"/>
    <col min="10526" max="10532" width="10.28515625" style="3" customWidth="1"/>
    <col min="10533" max="10752" width="9.140625" style="3"/>
    <col min="10753" max="10753" width="4.42578125" style="3" bestFit="1" customWidth="1"/>
    <col min="10754" max="10754" width="7" style="3" customWidth="1"/>
    <col min="10755" max="10755" width="8.85546875" style="3" customWidth="1"/>
    <col min="10756" max="10756" width="8.140625" style="3" customWidth="1"/>
    <col min="10757" max="10757" width="7.7109375" style="3" customWidth="1"/>
    <col min="10758" max="10758" width="9.7109375" style="3" customWidth="1"/>
    <col min="10759" max="10759" width="6.42578125" style="3" bestFit="1" customWidth="1"/>
    <col min="10760" max="10761" width="6.42578125" style="3" customWidth="1"/>
    <col min="10762" max="10762" width="10.85546875" style="3" customWidth="1"/>
    <col min="10763" max="10763" width="4.5703125" style="3" customWidth="1"/>
    <col min="10764" max="10764" width="12.5703125" style="3" customWidth="1"/>
    <col min="10765" max="10765" width="7.140625" style="3" customWidth="1"/>
    <col min="10766" max="10766" width="4.5703125" style="3" bestFit="1" customWidth="1"/>
    <col min="10767" max="10767" width="6.42578125" style="3" customWidth="1"/>
    <col min="10768" max="10768" width="3.140625" style="3" bestFit="1" customWidth="1"/>
    <col min="10769" max="10769" width="6.42578125" style="3" customWidth="1"/>
    <col min="10770" max="10770" width="3.28515625" style="3" customWidth="1"/>
    <col min="10771" max="10771" width="6.42578125" style="3" customWidth="1"/>
    <col min="10772" max="10772" width="3.28515625" style="3" customWidth="1"/>
    <col min="10773" max="10778" width="9.140625" style="3"/>
    <col min="10779" max="10781" width="0" style="3" hidden="1" customWidth="1"/>
    <col min="10782" max="10788" width="10.28515625" style="3" customWidth="1"/>
    <col min="10789" max="11008" width="9.140625" style="3"/>
    <col min="11009" max="11009" width="4.42578125" style="3" bestFit="1" customWidth="1"/>
    <col min="11010" max="11010" width="7" style="3" customWidth="1"/>
    <col min="11011" max="11011" width="8.85546875" style="3" customWidth="1"/>
    <col min="11012" max="11012" width="8.140625" style="3" customWidth="1"/>
    <col min="11013" max="11013" width="7.7109375" style="3" customWidth="1"/>
    <col min="11014" max="11014" width="9.7109375" style="3" customWidth="1"/>
    <col min="11015" max="11015" width="6.42578125" style="3" bestFit="1" customWidth="1"/>
    <col min="11016" max="11017" width="6.42578125" style="3" customWidth="1"/>
    <col min="11018" max="11018" width="10.85546875" style="3" customWidth="1"/>
    <col min="11019" max="11019" width="4.5703125" style="3" customWidth="1"/>
    <col min="11020" max="11020" width="12.5703125" style="3" customWidth="1"/>
    <col min="11021" max="11021" width="7.140625" style="3" customWidth="1"/>
    <col min="11022" max="11022" width="4.5703125" style="3" bestFit="1" customWidth="1"/>
    <col min="11023" max="11023" width="6.42578125" style="3" customWidth="1"/>
    <col min="11024" max="11024" width="3.140625" style="3" bestFit="1" customWidth="1"/>
    <col min="11025" max="11025" width="6.42578125" style="3" customWidth="1"/>
    <col min="11026" max="11026" width="3.28515625" style="3" customWidth="1"/>
    <col min="11027" max="11027" width="6.42578125" style="3" customWidth="1"/>
    <col min="11028" max="11028" width="3.28515625" style="3" customWidth="1"/>
    <col min="11029" max="11034" width="9.140625" style="3"/>
    <col min="11035" max="11037" width="0" style="3" hidden="1" customWidth="1"/>
    <col min="11038" max="11044" width="10.28515625" style="3" customWidth="1"/>
    <col min="11045" max="11264" width="9.140625" style="3"/>
    <col min="11265" max="11265" width="4.42578125" style="3" bestFit="1" customWidth="1"/>
    <col min="11266" max="11266" width="7" style="3" customWidth="1"/>
    <col min="11267" max="11267" width="8.85546875" style="3" customWidth="1"/>
    <col min="11268" max="11268" width="8.140625" style="3" customWidth="1"/>
    <col min="11269" max="11269" width="7.7109375" style="3" customWidth="1"/>
    <col min="11270" max="11270" width="9.7109375" style="3" customWidth="1"/>
    <col min="11271" max="11271" width="6.42578125" style="3" bestFit="1" customWidth="1"/>
    <col min="11272" max="11273" width="6.42578125" style="3" customWidth="1"/>
    <col min="11274" max="11274" width="10.85546875" style="3" customWidth="1"/>
    <col min="11275" max="11275" width="4.5703125" style="3" customWidth="1"/>
    <col min="11276" max="11276" width="12.5703125" style="3" customWidth="1"/>
    <col min="11277" max="11277" width="7.140625" style="3" customWidth="1"/>
    <col min="11278" max="11278" width="4.5703125" style="3" bestFit="1" customWidth="1"/>
    <col min="11279" max="11279" width="6.42578125" style="3" customWidth="1"/>
    <col min="11280" max="11280" width="3.140625" style="3" bestFit="1" customWidth="1"/>
    <col min="11281" max="11281" width="6.42578125" style="3" customWidth="1"/>
    <col min="11282" max="11282" width="3.28515625" style="3" customWidth="1"/>
    <col min="11283" max="11283" width="6.42578125" style="3" customWidth="1"/>
    <col min="11284" max="11284" width="3.28515625" style="3" customWidth="1"/>
    <col min="11285" max="11290" width="9.140625" style="3"/>
    <col min="11291" max="11293" width="0" style="3" hidden="1" customWidth="1"/>
    <col min="11294" max="11300" width="10.28515625" style="3" customWidth="1"/>
    <col min="11301" max="11520" width="9.140625" style="3"/>
    <col min="11521" max="11521" width="4.42578125" style="3" bestFit="1" customWidth="1"/>
    <col min="11522" max="11522" width="7" style="3" customWidth="1"/>
    <col min="11523" max="11523" width="8.85546875" style="3" customWidth="1"/>
    <col min="11524" max="11524" width="8.140625" style="3" customWidth="1"/>
    <col min="11525" max="11525" width="7.7109375" style="3" customWidth="1"/>
    <col min="11526" max="11526" width="9.7109375" style="3" customWidth="1"/>
    <col min="11527" max="11527" width="6.42578125" style="3" bestFit="1" customWidth="1"/>
    <col min="11528" max="11529" width="6.42578125" style="3" customWidth="1"/>
    <col min="11530" max="11530" width="10.85546875" style="3" customWidth="1"/>
    <col min="11531" max="11531" width="4.5703125" style="3" customWidth="1"/>
    <col min="11532" max="11532" width="12.5703125" style="3" customWidth="1"/>
    <col min="11533" max="11533" width="7.140625" style="3" customWidth="1"/>
    <col min="11534" max="11534" width="4.5703125" style="3" bestFit="1" customWidth="1"/>
    <col min="11535" max="11535" width="6.42578125" style="3" customWidth="1"/>
    <col min="11536" max="11536" width="3.140625" style="3" bestFit="1" customWidth="1"/>
    <col min="11537" max="11537" width="6.42578125" style="3" customWidth="1"/>
    <col min="11538" max="11538" width="3.28515625" style="3" customWidth="1"/>
    <col min="11539" max="11539" width="6.42578125" style="3" customWidth="1"/>
    <col min="11540" max="11540" width="3.28515625" style="3" customWidth="1"/>
    <col min="11541" max="11546" width="9.140625" style="3"/>
    <col min="11547" max="11549" width="0" style="3" hidden="1" customWidth="1"/>
    <col min="11550" max="11556" width="10.28515625" style="3" customWidth="1"/>
    <col min="11557" max="11776" width="9.140625" style="3"/>
    <col min="11777" max="11777" width="4.42578125" style="3" bestFit="1" customWidth="1"/>
    <col min="11778" max="11778" width="7" style="3" customWidth="1"/>
    <col min="11779" max="11779" width="8.85546875" style="3" customWidth="1"/>
    <col min="11780" max="11780" width="8.140625" style="3" customWidth="1"/>
    <col min="11781" max="11781" width="7.7109375" style="3" customWidth="1"/>
    <col min="11782" max="11782" width="9.7109375" style="3" customWidth="1"/>
    <col min="11783" max="11783" width="6.42578125" style="3" bestFit="1" customWidth="1"/>
    <col min="11784" max="11785" width="6.42578125" style="3" customWidth="1"/>
    <col min="11786" max="11786" width="10.85546875" style="3" customWidth="1"/>
    <col min="11787" max="11787" width="4.5703125" style="3" customWidth="1"/>
    <col min="11788" max="11788" width="12.5703125" style="3" customWidth="1"/>
    <col min="11789" max="11789" width="7.140625" style="3" customWidth="1"/>
    <col min="11790" max="11790" width="4.5703125" style="3" bestFit="1" customWidth="1"/>
    <col min="11791" max="11791" width="6.42578125" style="3" customWidth="1"/>
    <col min="11792" max="11792" width="3.140625" style="3" bestFit="1" customWidth="1"/>
    <col min="11793" max="11793" width="6.42578125" style="3" customWidth="1"/>
    <col min="11794" max="11794" width="3.28515625" style="3" customWidth="1"/>
    <col min="11795" max="11795" width="6.42578125" style="3" customWidth="1"/>
    <col min="11796" max="11796" width="3.28515625" style="3" customWidth="1"/>
    <col min="11797" max="11802" width="9.140625" style="3"/>
    <col min="11803" max="11805" width="0" style="3" hidden="1" customWidth="1"/>
    <col min="11806" max="11812" width="10.28515625" style="3" customWidth="1"/>
    <col min="11813" max="12032" width="9.140625" style="3"/>
    <col min="12033" max="12033" width="4.42578125" style="3" bestFit="1" customWidth="1"/>
    <col min="12034" max="12034" width="7" style="3" customWidth="1"/>
    <col min="12035" max="12035" width="8.85546875" style="3" customWidth="1"/>
    <col min="12036" max="12036" width="8.140625" style="3" customWidth="1"/>
    <col min="12037" max="12037" width="7.7109375" style="3" customWidth="1"/>
    <col min="12038" max="12038" width="9.7109375" style="3" customWidth="1"/>
    <col min="12039" max="12039" width="6.42578125" style="3" bestFit="1" customWidth="1"/>
    <col min="12040" max="12041" width="6.42578125" style="3" customWidth="1"/>
    <col min="12042" max="12042" width="10.85546875" style="3" customWidth="1"/>
    <col min="12043" max="12043" width="4.5703125" style="3" customWidth="1"/>
    <col min="12044" max="12044" width="12.5703125" style="3" customWidth="1"/>
    <col min="12045" max="12045" width="7.140625" style="3" customWidth="1"/>
    <col min="12046" max="12046" width="4.5703125" style="3" bestFit="1" customWidth="1"/>
    <col min="12047" max="12047" width="6.42578125" style="3" customWidth="1"/>
    <col min="12048" max="12048" width="3.140625" style="3" bestFit="1" customWidth="1"/>
    <col min="12049" max="12049" width="6.42578125" style="3" customWidth="1"/>
    <col min="12050" max="12050" width="3.28515625" style="3" customWidth="1"/>
    <col min="12051" max="12051" width="6.42578125" style="3" customWidth="1"/>
    <col min="12052" max="12052" width="3.28515625" style="3" customWidth="1"/>
    <col min="12053" max="12058" width="9.140625" style="3"/>
    <col min="12059" max="12061" width="0" style="3" hidden="1" customWidth="1"/>
    <col min="12062" max="12068" width="10.28515625" style="3" customWidth="1"/>
    <col min="12069" max="12288" width="9.140625" style="3"/>
    <col min="12289" max="12289" width="4.42578125" style="3" bestFit="1" customWidth="1"/>
    <col min="12290" max="12290" width="7" style="3" customWidth="1"/>
    <col min="12291" max="12291" width="8.85546875" style="3" customWidth="1"/>
    <col min="12292" max="12292" width="8.140625" style="3" customWidth="1"/>
    <col min="12293" max="12293" width="7.7109375" style="3" customWidth="1"/>
    <col min="12294" max="12294" width="9.7109375" style="3" customWidth="1"/>
    <col min="12295" max="12295" width="6.42578125" style="3" bestFit="1" customWidth="1"/>
    <col min="12296" max="12297" width="6.42578125" style="3" customWidth="1"/>
    <col min="12298" max="12298" width="10.85546875" style="3" customWidth="1"/>
    <col min="12299" max="12299" width="4.5703125" style="3" customWidth="1"/>
    <col min="12300" max="12300" width="12.5703125" style="3" customWidth="1"/>
    <col min="12301" max="12301" width="7.140625" style="3" customWidth="1"/>
    <col min="12302" max="12302" width="4.5703125" style="3" bestFit="1" customWidth="1"/>
    <col min="12303" max="12303" width="6.42578125" style="3" customWidth="1"/>
    <col min="12304" max="12304" width="3.140625" style="3" bestFit="1" customWidth="1"/>
    <col min="12305" max="12305" width="6.42578125" style="3" customWidth="1"/>
    <col min="12306" max="12306" width="3.28515625" style="3" customWidth="1"/>
    <col min="12307" max="12307" width="6.42578125" style="3" customWidth="1"/>
    <col min="12308" max="12308" width="3.28515625" style="3" customWidth="1"/>
    <col min="12309" max="12314" width="9.140625" style="3"/>
    <col min="12315" max="12317" width="0" style="3" hidden="1" customWidth="1"/>
    <col min="12318" max="12324" width="10.28515625" style="3" customWidth="1"/>
    <col min="12325" max="12544" width="9.140625" style="3"/>
    <col min="12545" max="12545" width="4.42578125" style="3" bestFit="1" customWidth="1"/>
    <col min="12546" max="12546" width="7" style="3" customWidth="1"/>
    <col min="12547" max="12547" width="8.85546875" style="3" customWidth="1"/>
    <col min="12548" max="12548" width="8.140625" style="3" customWidth="1"/>
    <col min="12549" max="12549" width="7.7109375" style="3" customWidth="1"/>
    <col min="12550" max="12550" width="9.7109375" style="3" customWidth="1"/>
    <col min="12551" max="12551" width="6.42578125" style="3" bestFit="1" customWidth="1"/>
    <col min="12552" max="12553" width="6.42578125" style="3" customWidth="1"/>
    <col min="12554" max="12554" width="10.85546875" style="3" customWidth="1"/>
    <col min="12555" max="12555" width="4.5703125" style="3" customWidth="1"/>
    <col min="12556" max="12556" width="12.5703125" style="3" customWidth="1"/>
    <col min="12557" max="12557" width="7.140625" style="3" customWidth="1"/>
    <col min="12558" max="12558" width="4.5703125" style="3" bestFit="1" customWidth="1"/>
    <col min="12559" max="12559" width="6.42578125" style="3" customWidth="1"/>
    <col min="12560" max="12560" width="3.140625" style="3" bestFit="1" customWidth="1"/>
    <col min="12561" max="12561" width="6.42578125" style="3" customWidth="1"/>
    <col min="12562" max="12562" width="3.28515625" style="3" customWidth="1"/>
    <col min="12563" max="12563" width="6.42578125" style="3" customWidth="1"/>
    <col min="12564" max="12564" width="3.28515625" style="3" customWidth="1"/>
    <col min="12565" max="12570" width="9.140625" style="3"/>
    <col min="12571" max="12573" width="0" style="3" hidden="1" customWidth="1"/>
    <col min="12574" max="12580" width="10.28515625" style="3" customWidth="1"/>
    <col min="12581" max="12800" width="9.140625" style="3"/>
    <col min="12801" max="12801" width="4.42578125" style="3" bestFit="1" customWidth="1"/>
    <col min="12802" max="12802" width="7" style="3" customWidth="1"/>
    <col min="12803" max="12803" width="8.85546875" style="3" customWidth="1"/>
    <col min="12804" max="12804" width="8.140625" style="3" customWidth="1"/>
    <col min="12805" max="12805" width="7.7109375" style="3" customWidth="1"/>
    <col min="12806" max="12806" width="9.7109375" style="3" customWidth="1"/>
    <col min="12807" max="12807" width="6.42578125" style="3" bestFit="1" customWidth="1"/>
    <col min="12808" max="12809" width="6.42578125" style="3" customWidth="1"/>
    <col min="12810" max="12810" width="10.85546875" style="3" customWidth="1"/>
    <col min="12811" max="12811" width="4.5703125" style="3" customWidth="1"/>
    <col min="12812" max="12812" width="12.5703125" style="3" customWidth="1"/>
    <col min="12813" max="12813" width="7.140625" style="3" customWidth="1"/>
    <col min="12814" max="12814" width="4.5703125" style="3" bestFit="1" customWidth="1"/>
    <col min="12815" max="12815" width="6.42578125" style="3" customWidth="1"/>
    <col min="12816" max="12816" width="3.140625" style="3" bestFit="1" customWidth="1"/>
    <col min="12817" max="12817" width="6.42578125" style="3" customWidth="1"/>
    <col min="12818" max="12818" width="3.28515625" style="3" customWidth="1"/>
    <col min="12819" max="12819" width="6.42578125" style="3" customWidth="1"/>
    <col min="12820" max="12820" width="3.28515625" style="3" customWidth="1"/>
    <col min="12821" max="12826" width="9.140625" style="3"/>
    <col min="12827" max="12829" width="0" style="3" hidden="1" customWidth="1"/>
    <col min="12830" max="12836" width="10.28515625" style="3" customWidth="1"/>
    <col min="12837" max="13056" width="9.140625" style="3"/>
    <col min="13057" max="13057" width="4.42578125" style="3" bestFit="1" customWidth="1"/>
    <col min="13058" max="13058" width="7" style="3" customWidth="1"/>
    <col min="13059" max="13059" width="8.85546875" style="3" customWidth="1"/>
    <col min="13060" max="13060" width="8.140625" style="3" customWidth="1"/>
    <col min="13061" max="13061" width="7.7109375" style="3" customWidth="1"/>
    <col min="13062" max="13062" width="9.7109375" style="3" customWidth="1"/>
    <col min="13063" max="13063" width="6.42578125" style="3" bestFit="1" customWidth="1"/>
    <col min="13064" max="13065" width="6.42578125" style="3" customWidth="1"/>
    <col min="13066" max="13066" width="10.85546875" style="3" customWidth="1"/>
    <col min="13067" max="13067" width="4.5703125" style="3" customWidth="1"/>
    <col min="13068" max="13068" width="12.5703125" style="3" customWidth="1"/>
    <col min="13069" max="13069" width="7.140625" style="3" customWidth="1"/>
    <col min="13070" max="13070" width="4.5703125" style="3" bestFit="1" customWidth="1"/>
    <col min="13071" max="13071" width="6.42578125" style="3" customWidth="1"/>
    <col min="13072" max="13072" width="3.140625" style="3" bestFit="1" customWidth="1"/>
    <col min="13073" max="13073" width="6.42578125" style="3" customWidth="1"/>
    <col min="13074" max="13074" width="3.28515625" style="3" customWidth="1"/>
    <col min="13075" max="13075" width="6.42578125" style="3" customWidth="1"/>
    <col min="13076" max="13076" width="3.28515625" style="3" customWidth="1"/>
    <col min="13077" max="13082" width="9.140625" style="3"/>
    <col min="13083" max="13085" width="0" style="3" hidden="1" customWidth="1"/>
    <col min="13086" max="13092" width="10.28515625" style="3" customWidth="1"/>
    <col min="13093" max="13312" width="9.140625" style="3"/>
    <col min="13313" max="13313" width="4.42578125" style="3" bestFit="1" customWidth="1"/>
    <col min="13314" max="13314" width="7" style="3" customWidth="1"/>
    <col min="13315" max="13315" width="8.85546875" style="3" customWidth="1"/>
    <col min="13316" max="13316" width="8.140625" style="3" customWidth="1"/>
    <col min="13317" max="13317" width="7.7109375" style="3" customWidth="1"/>
    <col min="13318" max="13318" width="9.7109375" style="3" customWidth="1"/>
    <col min="13319" max="13319" width="6.42578125" style="3" bestFit="1" customWidth="1"/>
    <col min="13320" max="13321" width="6.42578125" style="3" customWidth="1"/>
    <col min="13322" max="13322" width="10.85546875" style="3" customWidth="1"/>
    <col min="13323" max="13323" width="4.5703125" style="3" customWidth="1"/>
    <col min="13324" max="13324" width="12.5703125" style="3" customWidth="1"/>
    <col min="13325" max="13325" width="7.140625" style="3" customWidth="1"/>
    <col min="13326" max="13326" width="4.5703125" style="3" bestFit="1" customWidth="1"/>
    <col min="13327" max="13327" width="6.42578125" style="3" customWidth="1"/>
    <col min="13328" max="13328" width="3.140625" style="3" bestFit="1" customWidth="1"/>
    <col min="13329" max="13329" width="6.42578125" style="3" customWidth="1"/>
    <col min="13330" max="13330" width="3.28515625" style="3" customWidth="1"/>
    <col min="13331" max="13331" width="6.42578125" style="3" customWidth="1"/>
    <col min="13332" max="13332" width="3.28515625" style="3" customWidth="1"/>
    <col min="13333" max="13338" width="9.140625" style="3"/>
    <col min="13339" max="13341" width="0" style="3" hidden="1" customWidth="1"/>
    <col min="13342" max="13348" width="10.28515625" style="3" customWidth="1"/>
    <col min="13349" max="13568" width="9.140625" style="3"/>
    <col min="13569" max="13569" width="4.42578125" style="3" bestFit="1" customWidth="1"/>
    <col min="13570" max="13570" width="7" style="3" customWidth="1"/>
    <col min="13571" max="13571" width="8.85546875" style="3" customWidth="1"/>
    <col min="13572" max="13572" width="8.140625" style="3" customWidth="1"/>
    <col min="13573" max="13573" width="7.7109375" style="3" customWidth="1"/>
    <col min="13574" max="13574" width="9.7109375" style="3" customWidth="1"/>
    <col min="13575" max="13575" width="6.42578125" style="3" bestFit="1" customWidth="1"/>
    <col min="13576" max="13577" width="6.42578125" style="3" customWidth="1"/>
    <col min="13578" max="13578" width="10.85546875" style="3" customWidth="1"/>
    <col min="13579" max="13579" width="4.5703125" style="3" customWidth="1"/>
    <col min="13580" max="13580" width="12.5703125" style="3" customWidth="1"/>
    <col min="13581" max="13581" width="7.140625" style="3" customWidth="1"/>
    <col min="13582" max="13582" width="4.5703125" style="3" bestFit="1" customWidth="1"/>
    <col min="13583" max="13583" width="6.42578125" style="3" customWidth="1"/>
    <col min="13584" max="13584" width="3.140625" style="3" bestFit="1" customWidth="1"/>
    <col min="13585" max="13585" width="6.42578125" style="3" customWidth="1"/>
    <col min="13586" max="13586" width="3.28515625" style="3" customWidth="1"/>
    <col min="13587" max="13587" width="6.42578125" style="3" customWidth="1"/>
    <col min="13588" max="13588" width="3.28515625" style="3" customWidth="1"/>
    <col min="13589" max="13594" width="9.140625" style="3"/>
    <col min="13595" max="13597" width="0" style="3" hidden="1" customWidth="1"/>
    <col min="13598" max="13604" width="10.28515625" style="3" customWidth="1"/>
    <col min="13605" max="13824" width="9.140625" style="3"/>
    <col min="13825" max="13825" width="4.42578125" style="3" bestFit="1" customWidth="1"/>
    <col min="13826" max="13826" width="7" style="3" customWidth="1"/>
    <col min="13827" max="13827" width="8.85546875" style="3" customWidth="1"/>
    <col min="13828" max="13828" width="8.140625" style="3" customWidth="1"/>
    <col min="13829" max="13829" width="7.7109375" style="3" customWidth="1"/>
    <col min="13830" max="13830" width="9.7109375" style="3" customWidth="1"/>
    <col min="13831" max="13831" width="6.42578125" style="3" bestFit="1" customWidth="1"/>
    <col min="13832" max="13833" width="6.42578125" style="3" customWidth="1"/>
    <col min="13834" max="13834" width="10.85546875" style="3" customWidth="1"/>
    <col min="13835" max="13835" width="4.5703125" style="3" customWidth="1"/>
    <col min="13836" max="13836" width="12.5703125" style="3" customWidth="1"/>
    <col min="13837" max="13837" width="7.140625" style="3" customWidth="1"/>
    <col min="13838" max="13838" width="4.5703125" style="3" bestFit="1" customWidth="1"/>
    <col min="13839" max="13839" width="6.42578125" style="3" customWidth="1"/>
    <col min="13840" max="13840" width="3.140625" style="3" bestFit="1" customWidth="1"/>
    <col min="13841" max="13841" width="6.42578125" style="3" customWidth="1"/>
    <col min="13842" max="13842" width="3.28515625" style="3" customWidth="1"/>
    <col min="13843" max="13843" width="6.42578125" style="3" customWidth="1"/>
    <col min="13844" max="13844" width="3.28515625" style="3" customWidth="1"/>
    <col min="13845" max="13850" width="9.140625" style="3"/>
    <col min="13851" max="13853" width="0" style="3" hidden="1" customWidth="1"/>
    <col min="13854" max="13860" width="10.28515625" style="3" customWidth="1"/>
    <col min="13861" max="14080" width="9.140625" style="3"/>
    <col min="14081" max="14081" width="4.42578125" style="3" bestFit="1" customWidth="1"/>
    <col min="14082" max="14082" width="7" style="3" customWidth="1"/>
    <col min="14083" max="14083" width="8.85546875" style="3" customWidth="1"/>
    <col min="14084" max="14084" width="8.140625" style="3" customWidth="1"/>
    <col min="14085" max="14085" width="7.7109375" style="3" customWidth="1"/>
    <col min="14086" max="14086" width="9.7109375" style="3" customWidth="1"/>
    <col min="14087" max="14087" width="6.42578125" style="3" bestFit="1" customWidth="1"/>
    <col min="14088" max="14089" width="6.42578125" style="3" customWidth="1"/>
    <col min="14090" max="14090" width="10.85546875" style="3" customWidth="1"/>
    <col min="14091" max="14091" width="4.5703125" style="3" customWidth="1"/>
    <col min="14092" max="14092" width="12.5703125" style="3" customWidth="1"/>
    <col min="14093" max="14093" width="7.140625" style="3" customWidth="1"/>
    <col min="14094" max="14094" width="4.5703125" style="3" bestFit="1" customWidth="1"/>
    <col min="14095" max="14095" width="6.42578125" style="3" customWidth="1"/>
    <col min="14096" max="14096" width="3.140625" style="3" bestFit="1" customWidth="1"/>
    <col min="14097" max="14097" width="6.42578125" style="3" customWidth="1"/>
    <col min="14098" max="14098" width="3.28515625" style="3" customWidth="1"/>
    <col min="14099" max="14099" width="6.42578125" style="3" customWidth="1"/>
    <col min="14100" max="14100" width="3.28515625" style="3" customWidth="1"/>
    <col min="14101" max="14106" width="9.140625" style="3"/>
    <col min="14107" max="14109" width="0" style="3" hidden="1" customWidth="1"/>
    <col min="14110" max="14116" width="10.28515625" style="3" customWidth="1"/>
    <col min="14117" max="14336" width="9.140625" style="3"/>
    <col min="14337" max="14337" width="4.42578125" style="3" bestFit="1" customWidth="1"/>
    <col min="14338" max="14338" width="7" style="3" customWidth="1"/>
    <col min="14339" max="14339" width="8.85546875" style="3" customWidth="1"/>
    <col min="14340" max="14340" width="8.140625" style="3" customWidth="1"/>
    <col min="14341" max="14341" width="7.7109375" style="3" customWidth="1"/>
    <col min="14342" max="14342" width="9.7109375" style="3" customWidth="1"/>
    <col min="14343" max="14343" width="6.42578125" style="3" bestFit="1" customWidth="1"/>
    <col min="14344" max="14345" width="6.42578125" style="3" customWidth="1"/>
    <col min="14346" max="14346" width="10.85546875" style="3" customWidth="1"/>
    <col min="14347" max="14347" width="4.5703125" style="3" customWidth="1"/>
    <col min="14348" max="14348" width="12.5703125" style="3" customWidth="1"/>
    <col min="14349" max="14349" width="7.140625" style="3" customWidth="1"/>
    <col min="14350" max="14350" width="4.5703125" style="3" bestFit="1" customWidth="1"/>
    <col min="14351" max="14351" width="6.42578125" style="3" customWidth="1"/>
    <col min="14352" max="14352" width="3.140625" style="3" bestFit="1" customWidth="1"/>
    <col min="14353" max="14353" width="6.42578125" style="3" customWidth="1"/>
    <col min="14354" max="14354" width="3.28515625" style="3" customWidth="1"/>
    <col min="14355" max="14355" width="6.42578125" style="3" customWidth="1"/>
    <col min="14356" max="14356" width="3.28515625" style="3" customWidth="1"/>
    <col min="14357" max="14362" width="9.140625" style="3"/>
    <col min="14363" max="14365" width="0" style="3" hidden="1" customWidth="1"/>
    <col min="14366" max="14372" width="10.28515625" style="3" customWidth="1"/>
    <col min="14373" max="14592" width="9.140625" style="3"/>
    <col min="14593" max="14593" width="4.42578125" style="3" bestFit="1" customWidth="1"/>
    <col min="14594" max="14594" width="7" style="3" customWidth="1"/>
    <col min="14595" max="14595" width="8.85546875" style="3" customWidth="1"/>
    <col min="14596" max="14596" width="8.140625" style="3" customWidth="1"/>
    <col min="14597" max="14597" width="7.7109375" style="3" customWidth="1"/>
    <col min="14598" max="14598" width="9.7109375" style="3" customWidth="1"/>
    <col min="14599" max="14599" width="6.42578125" style="3" bestFit="1" customWidth="1"/>
    <col min="14600" max="14601" width="6.42578125" style="3" customWidth="1"/>
    <col min="14602" max="14602" width="10.85546875" style="3" customWidth="1"/>
    <col min="14603" max="14603" width="4.5703125" style="3" customWidth="1"/>
    <col min="14604" max="14604" width="12.5703125" style="3" customWidth="1"/>
    <col min="14605" max="14605" width="7.140625" style="3" customWidth="1"/>
    <col min="14606" max="14606" width="4.5703125" style="3" bestFit="1" customWidth="1"/>
    <col min="14607" max="14607" width="6.42578125" style="3" customWidth="1"/>
    <col min="14608" max="14608" width="3.140625" style="3" bestFit="1" customWidth="1"/>
    <col min="14609" max="14609" width="6.42578125" style="3" customWidth="1"/>
    <col min="14610" max="14610" width="3.28515625" style="3" customWidth="1"/>
    <col min="14611" max="14611" width="6.42578125" style="3" customWidth="1"/>
    <col min="14612" max="14612" width="3.28515625" style="3" customWidth="1"/>
    <col min="14613" max="14618" width="9.140625" style="3"/>
    <col min="14619" max="14621" width="0" style="3" hidden="1" customWidth="1"/>
    <col min="14622" max="14628" width="10.28515625" style="3" customWidth="1"/>
    <col min="14629" max="14848" width="9.140625" style="3"/>
    <col min="14849" max="14849" width="4.42578125" style="3" bestFit="1" customWidth="1"/>
    <col min="14850" max="14850" width="7" style="3" customWidth="1"/>
    <col min="14851" max="14851" width="8.85546875" style="3" customWidth="1"/>
    <col min="14852" max="14852" width="8.140625" style="3" customWidth="1"/>
    <col min="14853" max="14853" width="7.7109375" style="3" customWidth="1"/>
    <col min="14854" max="14854" width="9.7109375" style="3" customWidth="1"/>
    <col min="14855" max="14855" width="6.42578125" style="3" bestFit="1" customWidth="1"/>
    <col min="14856" max="14857" width="6.42578125" style="3" customWidth="1"/>
    <col min="14858" max="14858" width="10.85546875" style="3" customWidth="1"/>
    <col min="14859" max="14859" width="4.5703125" style="3" customWidth="1"/>
    <col min="14860" max="14860" width="12.5703125" style="3" customWidth="1"/>
    <col min="14861" max="14861" width="7.140625" style="3" customWidth="1"/>
    <col min="14862" max="14862" width="4.5703125" style="3" bestFit="1" customWidth="1"/>
    <col min="14863" max="14863" width="6.42578125" style="3" customWidth="1"/>
    <col min="14864" max="14864" width="3.140625" style="3" bestFit="1" customWidth="1"/>
    <col min="14865" max="14865" width="6.42578125" style="3" customWidth="1"/>
    <col min="14866" max="14866" width="3.28515625" style="3" customWidth="1"/>
    <col min="14867" max="14867" width="6.42578125" style="3" customWidth="1"/>
    <col min="14868" max="14868" width="3.28515625" style="3" customWidth="1"/>
    <col min="14869" max="14874" width="9.140625" style="3"/>
    <col min="14875" max="14877" width="0" style="3" hidden="1" customWidth="1"/>
    <col min="14878" max="14884" width="10.28515625" style="3" customWidth="1"/>
    <col min="14885" max="15104" width="9.140625" style="3"/>
    <col min="15105" max="15105" width="4.42578125" style="3" bestFit="1" customWidth="1"/>
    <col min="15106" max="15106" width="7" style="3" customWidth="1"/>
    <col min="15107" max="15107" width="8.85546875" style="3" customWidth="1"/>
    <col min="15108" max="15108" width="8.140625" style="3" customWidth="1"/>
    <col min="15109" max="15109" width="7.7109375" style="3" customWidth="1"/>
    <col min="15110" max="15110" width="9.7109375" style="3" customWidth="1"/>
    <col min="15111" max="15111" width="6.42578125" style="3" bestFit="1" customWidth="1"/>
    <col min="15112" max="15113" width="6.42578125" style="3" customWidth="1"/>
    <col min="15114" max="15114" width="10.85546875" style="3" customWidth="1"/>
    <col min="15115" max="15115" width="4.5703125" style="3" customWidth="1"/>
    <col min="15116" max="15116" width="12.5703125" style="3" customWidth="1"/>
    <col min="15117" max="15117" width="7.140625" style="3" customWidth="1"/>
    <col min="15118" max="15118" width="4.5703125" style="3" bestFit="1" customWidth="1"/>
    <col min="15119" max="15119" width="6.42578125" style="3" customWidth="1"/>
    <col min="15120" max="15120" width="3.140625" style="3" bestFit="1" customWidth="1"/>
    <col min="15121" max="15121" width="6.42578125" style="3" customWidth="1"/>
    <col min="15122" max="15122" width="3.28515625" style="3" customWidth="1"/>
    <col min="15123" max="15123" width="6.42578125" style="3" customWidth="1"/>
    <col min="15124" max="15124" width="3.28515625" style="3" customWidth="1"/>
    <col min="15125" max="15130" width="9.140625" style="3"/>
    <col min="15131" max="15133" width="0" style="3" hidden="1" customWidth="1"/>
    <col min="15134" max="15140" width="10.28515625" style="3" customWidth="1"/>
    <col min="15141" max="15360" width="9.140625" style="3"/>
    <col min="15361" max="15361" width="4.42578125" style="3" bestFit="1" customWidth="1"/>
    <col min="15362" max="15362" width="7" style="3" customWidth="1"/>
    <col min="15363" max="15363" width="8.85546875" style="3" customWidth="1"/>
    <col min="15364" max="15364" width="8.140625" style="3" customWidth="1"/>
    <col min="15365" max="15365" width="7.7109375" style="3" customWidth="1"/>
    <col min="15366" max="15366" width="9.7109375" style="3" customWidth="1"/>
    <col min="15367" max="15367" width="6.42578125" style="3" bestFit="1" customWidth="1"/>
    <col min="15368" max="15369" width="6.42578125" style="3" customWidth="1"/>
    <col min="15370" max="15370" width="10.85546875" style="3" customWidth="1"/>
    <col min="15371" max="15371" width="4.5703125" style="3" customWidth="1"/>
    <col min="15372" max="15372" width="12.5703125" style="3" customWidth="1"/>
    <col min="15373" max="15373" width="7.140625" style="3" customWidth="1"/>
    <col min="15374" max="15374" width="4.5703125" style="3" bestFit="1" customWidth="1"/>
    <col min="15375" max="15375" width="6.42578125" style="3" customWidth="1"/>
    <col min="15376" max="15376" width="3.140625" style="3" bestFit="1" customWidth="1"/>
    <col min="15377" max="15377" width="6.42578125" style="3" customWidth="1"/>
    <col min="15378" max="15378" width="3.28515625" style="3" customWidth="1"/>
    <col min="15379" max="15379" width="6.42578125" style="3" customWidth="1"/>
    <col min="15380" max="15380" width="3.28515625" style="3" customWidth="1"/>
    <col min="15381" max="15386" width="9.140625" style="3"/>
    <col min="15387" max="15389" width="0" style="3" hidden="1" customWidth="1"/>
    <col min="15390" max="15396" width="10.28515625" style="3" customWidth="1"/>
    <col min="15397" max="15616" width="9.140625" style="3"/>
    <col min="15617" max="15617" width="4.42578125" style="3" bestFit="1" customWidth="1"/>
    <col min="15618" max="15618" width="7" style="3" customWidth="1"/>
    <col min="15619" max="15619" width="8.85546875" style="3" customWidth="1"/>
    <col min="15620" max="15620" width="8.140625" style="3" customWidth="1"/>
    <col min="15621" max="15621" width="7.7109375" style="3" customWidth="1"/>
    <col min="15622" max="15622" width="9.7109375" style="3" customWidth="1"/>
    <col min="15623" max="15623" width="6.42578125" style="3" bestFit="1" customWidth="1"/>
    <col min="15624" max="15625" width="6.42578125" style="3" customWidth="1"/>
    <col min="15626" max="15626" width="10.85546875" style="3" customWidth="1"/>
    <col min="15627" max="15627" width="4.5703125" style="3" customWidth="1"/>
    <col min="15628" max="15628" width="12.5703125" style="3" customWidth="1"/>
    <col min="15629" max="15629" width="7.140625" style="3" customWidth="1"/>
    <col min="15630" max="15630" width="4.5703125" style="3" bestFit="1" customWidth="1"/>
    <col min="15631" max="15631" width="6.42578125" style="3" customWidth="1"/>
    <col min="15632" max="15632" width="3.140625" style="3" bestFit="1" customWidth="1"/>
    <col min="15633" max="15633" width="6.42578125" style="3" customWidth="1"/>
    <col min="15634" max="15634" width="3.28515625" style="3" customWidth="1"/>
    <col min="15635" max="15635" width="6.42578125" style="3" customWidth="1"/>
    <col min="15636" max="15636" width="3.28515625" style="3" customWidth="1"/>
    <col min="15637" max="15642" width="9.140625" style="3"/>
    <col min="15643" max="15645" width="0" style="3" hidden="1" customWidth="1"/>
    <col min="15646" max="15652" width="10.28515625" style="3" customWidth="1"/>
    <col min="15653" max="15872" width="9.140625" style="3"/>
    <col min="15873" max="15873" width="4.42578125" style="3" bestFit="1" customWidth="1"/>
    <col min="15874" max="15874" width="7" style="3" customWidth="1"/>
    <col min="15875" max="15875" width="8.85546875" style="3" customWidth="1"/>
    <col min="15876" max="15876" width="8.140625" style="3" customWidth="1"/>
    <col min="15877" max="15877" width="7.7109375" style="3" customWidth="1"/>
    <col min="15878" max="15878" width="9.7109375" style="3" customWidth="1"/>
    <col min="15879" max="15879" width="6.42578125" style="3" bestFit="1" customWidth="1"/>
    <col min="15880" max="15881" width="6.42578125" style="3" customWidth="1"/>
    <col min="15882" max="15882" width="10.85546875" style="3" customWidth="1"/>
    <col min="15883" max="15883" width="4.5703125" style="3" customWidth="1"/>
    <col min="15884" max="15884" width="12.5703125" style="3" customWidth="1"/>
    <col min="15885" max="15885" width="7.140625" style="3" customWidth="1"/>
    <col min="15886" max="15886" width="4.5703125" style="3" bestFit="1" customWidth="1"/>
    <col min="15887" max="15887" width="6.42578125" style="3" customWidth="1"/>
    <col min="15888" max="15888" width="3.140625" style="3" bestFit="1" customWidth="1"/>
    <col min="15889" max="15889" width="6.42578125" style="3" customWidth="1"/>
    <col min="15890" max="15890" width="3.28515625" style="3" customWidth="1"/>
    <col min="15891" max="15891" width="6.42578125" style="3" customWidth="1"/>
    <col min="15892" max="15892" width="3.28515625" style="3" customWidth="1"/>
    <col min="15893" max="15898" width="9.140625" style="3"/>
    <col min="15899" max="15901" width="0" style="3" hidden="1" customWidth="1"/>
    <col min="15902" max="15908" width="10.28515625" style="3" customWidth="1"/>
    <col min="15909" max="16128" width="9.140625" style="3"/>
    <col min="16129" max="16129" width="4.42578125" style="3" bestFit="1" customWidth="1"/>
    <col min="16130" max="16130" width="7" style="3" customWidth="1"/>
    <col min="16131" max="16131" width="8.85546875" style="3" customWidth="1"/>
    <col min="16132" max="16132" width="8.140625" style="3" customWidth="1"/>
    <col min="16133" max="16133" width="7.7109375" style="3" customWidth="1"/>
    <col min="16134" max="16134" width="9.7109375" style="3" customWidth="1"/>
    <col min="16135" max="16135" width="6.42578125" style="3" bestFit="1" customWidth="1"/>
    <col min="16136" max="16137" width="6.42578125" style="3" customWidth="1"/>
    <col min="16138" max="16138" width="10.85546875" style="3" customWidth="1"/>
    <col min="16139" max="16139" width="4.5703125" style="3" customWidth="1"/>
    <col min="16140" max="16140" width="12.5703125" style="3" customWidth="1"/>
    <col min="16141" max="16141" width="7.140625" style="3" customWidth="1"/>
    <col min="16142" max="16142" width="4.5703125" style="3" bestFit="1" customWidth="1"/>
    <col min="16143" max="16143" width="6.42578125" style="3" customWidth="1"/>
    <col min="16144" max="16144" width="3.140625" style="3" bestFit="1" customWidth="1"/>
    <col min="16145" max="16145" width="6.42578125" style="3" customWidth="1"/>
    <col min="16146" max="16146" width="3.28515625" style="3" customWidth="1"/>
    <col min="16147" max="16147" width="6.42578125" style="3" customWidth="1"/>
    <col min="16148" max="16148" width="3.28515625" style="3" customWidth="1"/>
    <col min="16149" max="16154" width="9.140625" style="3"/>
    <col min="16155" max="16157" width="0" style="3" hidden="1" customWidth="1"/>
    <col min="16158" max="16164" width="10.28515625" style="3" customWidth="1"/>
    <col min="16165" max="16384" width="9.140625" style="3"/>
  </cols>
  <sheetData>
    <row r="1" spans="1:28" ht="15.75" x14ac:dyDescent="0.25">
      <c r="A1" s="1" t="s">
        <v>0</v>
      </c>
      <c r="B1" s="1"/>
      <c r="C1" s="1"/>
      <c r="D1" s="1"/>
      <c r="E1" s="1"/>
      <c r="F1" s="1"/>
      <c r="G1" s="1"/>
      <c r="H1" s="2"/>
      <c r="I1" s="2"/>
      <c r="J1" s="2"/>
      <c r="K1" s="2"/>
      <c r="L1" s="2"/>
      <c r="M1" s="2"/>
      <c r="N1" s="2"/>
      <c r="O1" s="2"/>
      <c r="P1" s="2"/>
      <c r="Q1" s="2"/>
      <c r="R1" s="2"/>
      <c r="S1" s="2"/>
      <c r="T1" s="2"/>
      <c r="U1" s="2"/>
      <c r="AA1" s="4" t="s">
        <v>1</v>
      </c>
      <c r="AB1" s="4" t="s">
        <v>2</v>
      </c>
    </row>
    <row r="2" spans="1:28" ht="15.75" x14ac:dyDescent="0.25">
      <c r="A2" s="1" t="s">
        <v>3</v>
      </c>
      <c r="B2" s="1"/>
      <c r="C2" s="1"/>
      <c r="D2" s="1"/>
      <c r="E2" s="1"/>
      <c r="F2" s="1"/>
      <c r="G2" s="1"/>
      <c r="H2" s="2"/>
      <c r="I2" s="2"/>
      <c r="J2" s="2"/>
      <c r="K2" s="2"/>
      <c r="L2" s="2"/>
      <c r="M2" s="2"/>
      <c r="N2" s="2"/>
      <c r="O2" s="2"/>
      <c r="P2" s="2"/>
      <c r="Q2" s="2"/>
      <c r="R2" s="2"/>
      <c r="S2" s="2"/>
      <c r="T2" s="2"/>
      <c r="U2" s="2"/>
      <c r="AA2" s="5" t="s">
        <v>4</v>
      </c>
      <c r="AB2" s="5" t="s">
        <v>5</v>
      </c>
    </row>
    <row r="3" spans="1:28" ht="15.75" x14ac:dyDescent="0.25">
      <c r="A3" s="1" t="s">
        <v>6</v>
      </c>
      <c r="B3" s="1"/>
      <c r="C3" s="1"/>
      <c r="D3" s="1"/>
      <c r="E3" s="1"/>
      <c r="F3" s="1"/>
      <c r="G3" s="1"/>
      <c r="H3" s="2"/>
      <c r="I3" s="2"/>
      <c r="J3" s="2"/>
      <c r="K3" s="2"/>
      <c r="L3" s="2"/>
      <c r="M3" s="2"/>
      <c r="N3" s="2"/>
      <c r="O3" s="2"/>
      <c r="P3" s="2"/>
      <c r="Q3" s="2"/>
      <c r="R3" s="2"/>
      <c r="S3" s="2"/>
      <c r="T3" s="2"/>
      <c r="U3" s="2"/>
      <c r="AA3" s="6" t="s">
        <v>7</v>
      </c>
      <c r="AB3" s="7" t="s">
        <v>8</v>
      </c>
    </row>
    <row r="4" spans="1:28" ht="15.75" x14ac:dyDescent="0.25">
      <c r="A4" s="1"/>
      <c r="B4" s="1"/>
      <c r="C4" s="1"/>
      <c r="D4" s="1"/>
      <c r="E4" s="1"/>
      <c r="F4" s="1"/>
      <c r="G4" s="1"/>
      <c r="H4" s="2"/>
      <c r="I4" s="2"/>
      <c r="J4" s="2"/>
      <c r="K4" s="2"/>
      <c r="L4" s="2"/>
      <c r="M4" s="2"/>
      <c r="N4" s="2"/>
      <c r="O4" s="2"/>
      <c r="P4" s="2"/>
      <c r="Q4" s="2"/>
      <c r="R4" s="2"/>
      <c r="S4" s="2"/>
      <c r="T4" s="2"/>
      <c r="U4" s="2"/>
      <c r="AA4" s="8" t="s">
        <v>9</v>
      </c>
      <c r="AB4" s="9" t="s">
        <v>10</v>
      </c>
    </row>
    <row r="5" spans="1:28" ht="15.75" x14ac:dyDescent="0.25">
      <c r="B5" s="1"/>
      <c r="C5" s="1"/>
      <c r="D5" s="1"/>
      <c r="E5" s="1"/>
      <c r="F5" s="1"/>
      <c r="G5" s="1"/>
      <c r="H5" s="2"/>
      <c r="I5" s="10" t="s">
        <v>11</v>
      </c>
      <c r="J5" s="199">
        <v>42004</v>
      </c>
      <c r="K5" s="200"/>
      <c r="L5" s="11"/>
      <c r="M5" s="2"/>
      <c r="N5" s="2"/>
      <c r="O5" s="2"/>
      <c r="P5" s="2"/>
      <c r="Q5" s="2"/>
      <c r="R5" s="2"/>
      <c r="S5" s="2"/>
      <c r="T5" s="2"/>
      <c r="U5" s="2"/>
      <c r="AA5" s="6" t="s">
        <v>12</v>
      </c>
      <c r="AB5" s="7" t="s">
        <v>13</v>
      </c>
    </row>
    <row r="6" spans="1:28" ht="13.5" thickBot="1" x14ac:dyDescent="0.25">
      <c r="A6" s="12"/>
      <c r="B6" s="12"/>
      <c r="C6" s="12"/>
      <c r="D6" s="12"/>
      <c r="E6" s="12"/>
      <c r="F6" s="12"/>
      <c r="G6" s="12"/>
      <c r="H6" s="12"/>
      <c r="I6" s="12"/>
      <c r="J6" s="13"/>
      <c r="K6" s="14"/>
      <c r="L6" s="12"/>
      <c r="M6" s="12"/>
      <c r="N6" s="12"/>
      <c r="O6" s="12"/>
      <c r="P6" s="12"/>
      <c r="Q6" s="12"/>
      <c r="R6" s="12"/>
      <c r="S6" s="12"/>
      <c r="T6" s="12"/>
      <c r="U6" s="12"/>
      <c r="AA6" s="6" t="s">
        <v>14</v>
      </c>
      <c r="AB6" s="7" t="s">
        <v>15</v>
      </c>
    </row>
    <row r="7" spans="1:28" ht="12.75" x14ac:dyDescent="0.2">
      <c r="A7" s="15"/>
      <c r="B7" s="16"/>
      <c r="C7" s="16"/>
      <c r="D7" s="16"/>
      <c r="E7" s="16"/>
      <c r="F7" s="16"/>
      <c r="G7" s="15"/>
      <c r="H7" s="16"/>
      <c r="I7" s="16"/>
      <c r="J7" s="16"/>
      <c r="K7" s="15"/>
      <c r="L7" s="16"/>
      <c r="M7" s="16"/>
      <c r="N7" s="16"/>
      <c r="O7" s="16"/>
      <c r="P7" s="16"/>
      <c r="Q7" s="16"/>
      <c r="R7" s="16"/>
      <c r="S7" s="16"/>
      <c r="T7" s="16"/>
      <c r="U7" s="16"/>
      <c r="AA7" s="6" t="s">
        <v>16</v>
      </c>
      <c r="AB7" s="7" t="s">
        <v>17</v>
      </c>
    </row>
    <row r="8" spans="1:28" ht="12.75" x14ac:dyDescent="0.2">
      <c r="A8" s="15" t="s">
        <v>18</v>
      </c>
      <c r="B8" s="16" t="s">
        <v>19</v>
      </c>
      <c r="C8" s="16"/>
      <c r="D8" s="16"/>
      <c r="E8" s="16"/>
      <c r="F8" s="16"/>
      <c r="H8" s="17" t="s">
        <v>20</v>
      </c>
      <c r="I8" s="16" t="s">
        <v>21</v>
      </c>
      <c r="J8" s="16"/>
      <c r="K8" s="15"/>
      <c r="L8" s="16"/>
      <c r="M8" s="16"/>
      <c r="N8" s="15" t="s">
        <v>22</v>
      </c>
      <c r="O8" s="16" t="s">
        <v>23</v>
      </c>
      <c r="P8" s="16"/>
      <c r="Q8" s="16"/>
      <c r="R8" s="16"/>
      <c r="S8" s="16"/>
      <c r="T8" s="16"/>
      <c r="U8" s="16"/>
      <c r="AA8" s="6" t="s">
        <v>24</v>
      </c>
      <c r="AB8" s="7" t="s">
        <v>25</v>
      </c>
    </row>
    <row r="9" spans="1:28" x14ac:dyDescent="0.2">
      <c r="A9" s="15"/>
      <c r="B9" s="161"/>
      <c r="C9" s="162"/>
      <c r="D9" s="163"/>
      <c r="E9" s="18"/>
      <c r="F9" s="18"/>
      <c r="G9" s="15"/>
      <c r="H9" s="153"/>
      <c r="I9" s="154"/>
      <c r="J9" s="154"/>
      <c r="K9" s="154"/>
      <c r="L9" s="154"/>
      <c r="M9" s="154"/>
      <c r="N9" s="155"/>
      <c r="O9" s="153" t="s">
        <v>946</v>
      </c>
      <c r="P9" s="154"/>
      <c r="Q9" s="154"/>
      <c r="R9" s="154"/>
      <c r="S9" s="154"/>
      <c r="T9" s="154"/>
      <c r="U9" s="155"/>
      <c r="AA9" s="6" t="s">
        <v>26</v>
      </c>
      <c r="AB9" s="7" t="s">
        <v>27</v>
      </c>
    </row>
    <row r="10" spans="1:28" s="21" customFormat="1" ht="15.6" customHeight="1" x14ac:dyDescent="0.25">
      <c r="A10" s="19"/>
      <c r="B10" s="20"/>
      <c r="C10" s="20"/>
      <c r="D10" s="20"/>
      <c r="E10" s="18"/>
      <c r="G10" s="22"/>
      <c r="H10" s="164" t="s">
        <v>28</v>
      </c>
      <c r="I10" s="164"/>
      <c r="J10" s="164"/>
      <c r="K10" s="164"/>
      <c r="L10" s="23"/>
      <c r="M10" s="24"/>
      <c r="N10" s="25"/>
      <c r="O10" s="26"/>
      <c r="P10" s="26"/>
      <c r="Q10" s="26"/>
      <c r="R10" s="26"/>
      <c r="S10" s="26"/>
      <c r="T10" s="26"/>
      <c r="U10" s="26"/>
      <c r="AA10" s="6" t="s">
        <v>29</v>
      </c>
      <c r="AB10" s="7" t="s">
        <v>30</v>
      </c>
    </row>
    <row r="11" spans="1:28" ht="13.9" customHeight="1" thickBot="1" x14ac:dyDescent="0.25">
      <c r="A11" s="27"/>
      <c r="B11" s="28"/>
      <c r="C11" s="28"/>
      <c r="D11" s="28"/>
      <c r="E11" s="29"/>
      <c r="F11" s="30"/>
      <c r="G11" s="30"/>
      <c r="H11" s="165"/>
      <c r="I11" s="165"/>
      <c r="J11" s="165"/>
      <c r="K11" s="165"/>
      <c r="L11" s="31"/>
      <c r="M11" s="12"/>
      <c r="N11" s="12"/>
      <c r="O11" s="12"/>
      <c r="P11" s="12"/>
      <c r="Q11" s="12"/>
      <c r="R11" s="12"/>
      <c r="S11" s="12"/>
      <c r="T11" s="12"/>
      <c r="U11" s="12"/>
      <c r="AA11" s="6" t="s">
        <v>31</v>
      </c>
      <c r="AB11" s="7" t="s">
        <v>32</v>
      </c>
    </row>
    <row r="12" spans="1:28" ht="12.75" x14ac:dyDescent="0.2">
      <c r="A12" s="15"/>
      <c r="B12" s="16"/>
      <c r="C12" s="16"/>
      <c r="D12" s="16"/>
      <c r="E12" s="16"/>
      <c r="F12" s="16"/>
      <c r="G12" s="15"/>
      <c r="H12" s="16"/>
      <c r="I12" s="16"/>
      <c r="J12" s="16"/>
      <c r="K12" s="15"/>
      <c r="L12" s="16"/>
      <c r="M12" s="16"/>
      <c r="N12" s="16"/>
      <c r="O12" s="16"/>
      <c r="P12" s="16"/>
      <c r="Q12" s="16"/>
      <c r="R12" s="16"/>
      <c r="S12" s="16"/>
      <c r="T12" s="16"/>
      <c r="U12" s="16"/>
      <c r="AA12" s="6" t="s">
        <v>33</v>
      </c>
      <c r="AB12" s="7" t="s">
        <v>34</v>
      </c>
    </row>
    <row r="13" spans="1:28" ht="12.75" x14ac:dyDescent="0.2">
      <c r="A13" s="15" t="s">
        <v>35</v>
      </c>
      <c r="B13" s="16" t="s">
        <v>36</v>
      </c>
      <c r="C13" s="16"/>
      <c r="D13" s="16"/>
      <c r="E13" s="16"/>
      <c r="F13" s="16"/>
      <c r="H13" s="17" t="s">
        <v>37</v>
      </c>
      <c r="I13" s="16" t="s">
        <v>38</v>
      </c>
      <c r="J13" s="16"/>
      <c r="K13" s="32"/>
      <c r="L13" s="33"/>
      <c r="M13" s="16"/>
      <c r="N13" s="15" t="s">
        <v>39</v>
      </c>
      <c r="O13" s="16" t="s">
        <v>40</v>
      </c>
      <c r="P13" s="16"/>
      <c r="Q13" s="16"/>
      <c r="R13" s="16"/>
      <c r="S13" s="16"/>
      <c r="T13" s="16"/>
      <c r="U13" s="16"/>
      <c r="AA13" s="6" t="s">
        <v>41</v>
      </c>
      <c r="AB13" s="34" t="s">
        <v>42</v>
      </c>
    </row>
    <row r="14" spans="1:28" x14ac:dyDescent="0.2">
      <c r="A14" s="15"/>
      <c r="B14" s="166"/>
      <c r="C14" s="167"/>
      <c r="D14" s="167"/>
      <c r="E14" s="167"/>
      <c r="F14" s="167"/>
      <c r="G14" s="168"/>
      <c r="H14" s="35"/>
      <c r="I14" s="161"/>
      <c r="J14" s="162"/>
      <c r="K14" s="163"/>
      <c r="L14" s="36"/>
      <c r="M14" s="16"/>
      <c r="N14" s="15"/>
      <c r="O14" s="158"/>
      <c r="P14" s="160"/>
      <c r="Q14" s="33"/>
      <c r="R14" s="16"/>
      <c r="S14" s="16"/>
      <c r="T14" s="16"/>
      <c r="U14" s="16"/>
      <c r="AA14" s="6" t="s">
        <v>43</v>
      </c>
      <c r="AB14" s="7" t="s">
        <v>44</v>
      </c>
    </row>
    <row r="15" spans="1:28" ht="13.5" thickBot="1" x14ac:dyDescent="0.25">
      <c r="A15" s="37"/>
      <c r="B15" s="12"/>
      <c r="C15" s="12"/>
      <c r="D15" s="12"/>
      <c r="E15" s="12"/>
      <c r="F15" s="12"/>
      <c r="G15" s="37"/>
      <c r="H15" s="12"/>
      <c r="I15" s="12"/>
      <c r="J15" s="12"/>
      <c r="K15" s="37"/>
      <c r="L15" s="12"/>
      <c r="M15" s="12"/>
      <c r="N15" s="12"/>
      <c r="O15" s="12"/>
      <c r="P15" s="12"/>
      <c r="Q15" s="12"/>
      <c r="R15" s="12"/>
      <c r="S15" s="12"/>
      <c r="T15" s="12"/>
      <c r="U15" s="12"/>
      <c r="AA15" s="6" t="s">
        <v>45</v>
      </c>
      <c r="AB15" s="7" t="s">
        <v>46</v>
      </c>
    </row>
    <row r="16" spans="1:28" ht="12.75" x14ac:dyDescent="0.2">
      <c r="A16" s="15"/>
      <c r="B16" s="16"/>
      <c r="C16" s="16"/>
      <c r="D16" s="16"/>
      <c r="E16" s="16"/>
      <c r="F16" s="16"/>
      <c r="G16" s="15"/>
      <c r="H16" s="16"/>
      <c r="I16" s="16"/>
      <c r="J16" s="16"/>
      <c r="K16" s="15"/>
      <c r="L16" s="16"/>
      <c r="M16" s="16"/>
      <c r="N16" s="16"/>
      <c r="O16" s="16"/>
      <c r="P16" s="16"/>
      <c r="Q16" s="16"/>
      <c r="R16" s="16"/>
      <c r="S16" s="16"/>
      <c r="T16" s="16"/>
      <c r="U16" s="16"/>
      <c r="AA16" s="6" t="s">
        <v>47</v>
      </c>
      <c r="AB16" s="7" t="s">
        <v>48</v>
      </c>
    </row>
    <row r="17" spans="1:28" ht="12.75" x14ac:dyDescent="0.2">
      <c r="A17" s="15" t="s">
        <v>49</v>
      </c>
      <c r="B17" s="16" t="s">
        <v>50</v>
      </c>
      <c r="C17" s="16"/>
      <c r="D17" s="16"/>
      <c r="E17" s="16"/>
      <c r="F17" s="16"/>
      <c r="H17" s="17" t="s">
        <v>51</v>
      </c>
      <c r="I17" s="16" t="s">
        <v>52</v>
      </c>
      <c r="J17" s="16"/>
      <c r="K17" s="15"/>
      <c r="L17" s="16"/>
      <c r="M17" s="16"/>
      <c r="N17" s="15" t="s">
        <v>53</v>
      </c>
      <c r="O17" s="16" t="s">
        <v>54</v>
      </c>
      <c r="P17" s="16"/>
      <c r="Q17" s="16"/>
      <c r="R17" s="16"/>
      <c r="S17" s="16"/>
      <c r="T17" s="16"/>
      <c r="U17" s="16"/>
      <c r="AA17" s="6" t="s">
        <v>55</v>
      </c>
      <c r="AB17" s="7" t="s">
        <v>56</v>
      </c>
    </row>
    <row r="18" spans="1:28" ht="15.75" x14ac:dyDescent="0.25">
      <c r="A18" s="15"/>
      <c r="B18" s="153"/>
      <c r="C18" s="154"/>
      <c r="D18" s="154"/>
      <c r="E18" s="154"/>
      <c r="F18" s="154"/>
      <c r="G18" s="155"/>
      <c r="H18" s="169"/>
      <c r="I18" s="170"/>
      <c r="J18" s="171"/>
      <c r="K18" s="38" t="s">
        <v>57</v>
      </c>
      <c r="L18" s="16"/>
      <c r="M18" s="16"/>
      <c r="N18" s="16"/>
      <c r="O18" s="172"/>
      <c r="P18" s="173"/>
      <c r="Q18" s="174"/>
      <c r="R18" s="16"/>
      <c r="S18" s="16"/>
      <c r="T18" s="16"/>
      <c r="U18" s="16"/>
      <c r="AA18" s="6" t="s">
        <v>58</v>
      </c>
      <c r="AB18" s="7" t="s">
        <v>59</v>
      </c>
    </row>
    <row r="19" spans="1:28" ht="13.5" thickBot="1" x14ac:dyDescent="0.25">
      <c r="A19" s="37"/>
      <c r="B19" s="12"/>
      <c r="C19" s="12"/>
      <c r="D19" s="12"/>
      <c r="E19" s="12"/>
      <c r="F19" s="12"/>
      <c r="G19" s="37"/>
      <c r="H19" s="12"/>
      <c r="I19" s="12"/>
      <c r="J19" s="12"/>
      <c r="K19" s="37"/>
      <c r="L19" s="12"/>
      <c r="M19" s="12"/>
      <c r="N19" s="12"/>
      <c r="O19" s="12"/>
      <c r="P19" s="12"/>
      <c r="Q19" s="12"/>
      <c r="R19" s="12"/>
      <c r="S19" s="12"/>
      <c r="T19" s="12"/>
      <c r="U19" s="12"/>
      <c r="AA19" s="6" t="s">
        <v>60</v>
      </c>
      <c r="AB19" s="7" t="s">
        <v>61</v>
      </c>
    </row>
    <row r="20" spans="1:28" ht="12.75" x14ac:dyDescent="0.2">
      <c r="A20" s="32"/>
      <c r="B20" s="33"/>
      <c r="C20" s="33"/>
      <c r="D20" s="33"/>
      <c r="E20" s="33"/>
      <c r="F20" s="33"/>
      <c r="G20" s="32"/>
      <c r="H20" s="33"/>
      <c r="I20" s="33"/>
      <c r="J20" s="33"/>
      <c r="K20" s="32"/>
      <c r="L20" s="33"/>
      <c r="M20" s="33"/>
      <c r="N20" s="33"/>
      <c r="O20" s="33"/>
      <c r="P20" s="33"/>
      <c r="Q20" s="33"/>
      <c r="R20" s="33"/>
      <c r="S20" s="33"/>
      <c r="T20" s="33"/>
      <c r="U20" s="33"/>
      <c r="AA20" s="6" t="s">
        <v>62</v>
      </c>
      <c r="AB20" s="7" t="s">
        <v>63</v>
      </c>
    </row>
    <row r="21" spans="1:28" ht="12.75" x14ac:dyDescent="0.2">
      <c r="A21" s="32" t="s">
        <v>64</v>
      </c>
      <c r="B21" s="33" t="s">
        <v>65</v>
      </c>
      <c r="C21" s="33"/>
      <c r="D21" s="33"/>
      <c r="E21" s="33"/>
      <c r="F21" s="33"/>
      <c r="G21" s="32"/>
      <c r="H21" s="33"/>
      <c r="I21" s="33"/>
      <c r="J21" s="33"/>
      <c r="K21" s="32"/>
      <c r="L21" s="33"/>
      <c r="M21" s="33"/>
      <c r="N21" s="32" t="s">
        <v>66</v>
      </c>
      <c r="O21" s="33" t="s">
        <v>67</v>
      </c>
      <c r="P21" s="33"/>
      <c r="Q21" s="33"/>
      <c r="R21" s="33"/>
      <c r="S21" s="33"/>
      <c r="T21" s="33"/>
      <c r="U21" s="33"/>
      <c r="AA21" s="6" t="s">
        <v>68</v>
      </c>
      <c r="AB21" s="7" t="s">
        <v>69</v>
      </c>
    </row>
    <row r="22" spans="1:28" ht="15.75" x14ac:dyDescent="0.25">
      <c r="A22" s="32"/>
      <c r="B22" s="175"/>
      <c r="C22" s="176"/>
      <c r="D22" s="176"/>
      <c r="E22" s="176"/>
      <c r="F22" s="176"/>
      <c r="G22" s="177"/>
      <c r="H22" s="33"/>
      <c r="I22" s="33"/>
      <c r="J22" s="33"/>
      <c r="K22" s="32"/>
      <c r="L22" s="33"/>
      <c r="M22" s="33"/>
      <c r="N22" s="33"/>
      <c r="O22" s="175"/>
      <c r="P22" s="176"/>
      <c r="Q22" s="176"/>
      <c r="R22" s="176"/>
      <c r="S22" s="176"/>
      <c r="T22" s="176"/>
      <c r="U22" s="177"/>
      <c r="AA22" s="6" t="s">
        <v>70</v>
      </c>
      <c r="AB22" s="7" t="s">
        <v>71</v>
      </c>
    </row>
    <row r="23" spans="1:28" ht="13.5" thickBot="1" x14ac:dyDescent="0.25">
      <c r="A23" s="32"/>
      <c r="B23" s="33"/>
      <c r="C23" s="33"/>
      <c r="D23" s="33"/>
      <c r="E23" s="33"/>
      <c r="F23" s="33"/>
      <c r="G23" s="32"/>
      <c r="H23" s="33"/>
      <c r="I23" s="33"/>
      <c r="J23" s="33"/>
      <c r="K23" s="32"/>
      <c r="L23" s="33"/>
      <c r="M23" s="33"/>
      <c r="N23" s="33"/>
      <c r="O23" s="33"/>
      <c r="P23" s="33"/>
      <c r="Q23" s="33"/>
      <c r="R23" s="33"/>
      <c r="S23" s="33"/>
      <c r="T23" s="33"/>
      <c r="U23" s="33"/>
      <c r="AA23" s="6" t="s">
        <v>72</v>
      </c>
      <c r="AB23" s="34" t="s">
        <v>73</v>
      </c>
    </row>
    <row r="24" spans="1:28" ht="12.75" x14ac:dyDescent="0.2">
      <c r="A24" s="39"/>
      <c r="B24" s="40"/>
      <c r="C24" s="40"/>
      <c r="D24" s="40"/>
      <c r="E24" s="40"/>
      <c r="F24" s="40"/>
      <c r="G24" s="39"/>
      <c r="H24" s="40"/>
      <c r="I24" s="40"/>
      <c r="J24" s="40"/>
      <c r="K24" s="39"/>
      <c r="L24" s="40"/>
      <c r="M24" s="40"/>
      <c r="N24" s="40"/>
      <c r="O24" s="40"/>
      <c r="P24" s="40"/>
      <c r="Q24" s="40"/>
      <c r="R24" s="40"/>
      <c r="S24" s="40"/>
      <c r="T24" s="40"/>
      <c r="U24" s="40"/>
      <c r="AA24" s="6" t="s">
        <v>74</v>
      </c>
      <c r="AB24" s="7" t="s">
        <v>75</v>
      </c>
    </row>
    <row r="25" spans="1:28" ht="12.75" x14ac:dyDescent="0.2">
      <c r="A25" s="15" t="s">
        <v>76</v>
      </c>
      <c r="B25" s="16" t="s">
        <v>77</v>
      </c>
      <c r="C25" s="16"/>
      <c r="D25" s="16"/>
      <c r="E25" s="16"/>
      <c r="F25" s="16"/>
      <c r="H25" s="17" t="s">
        <v>78</v>
      </c>
      <c r="I25" s="16" t="s">
        <v>79</v>
      </c>
      <c r="J25" s="16"/>
      <c r="K25" s="32"/>
      <c r="L25" s="33"/>
      <c r="M25" s="16"/>
      <c r="N25" s="15" t="s">
        <v>80</v>
      </c>
      <c r="O25" s="16" t="s">
        <v>81</v>
      </c>
      <c r="P25" s="16"/>
      <c r="Q25" s="16"/>
      <c r="R25" s="16"/>
      <c r="S25" s="16"/>
      <c r="T25" s="16"/>
      <c r="U25" s="16"/>
      <c r="AA25" s="6" t="s">
        <v>82</v>
      </c>
      <c r="AB25" s="7" t="s">
        <v>83</v>
      </c>
    </row>
    <row r="26" spans="1:28" x14ac:dyDescent="0.2">
      <c r="A26" s="15"/>
      <c r="B26" s="153"/>
      <c r="C26" s="154"/>
      <c r="D26" s="154"/>
      <c r="E26" s="154"/>
      <c r="F26" s="154"/>
      <c r="G26" s="155"/>
      <c r="H26" s="15"/>
      <c r="I26" s="153"/>
      <c r="J26" s="156"/>
      <c r="K26" s="157"/>
      <c r="L26" s="33"/>
      <c r="M26" s="33"/>
      <c r="N26" s="15"/>
      <c r="O26" s="41"/>
      <c r="P26" s="158"/>
      <c r="Q26" s="159"/>
      <c r="R26" s="160"/>
      <c r="S26" s="33"/>
      <c r="T26" s="16"/>
      <c r="U26" s="16"/>
      <c r="AA26" s="6" t="s">
        <v>84</v>
      </c>
      <c r="AB26" s="7" t="s">
        <v>85</v>
      </c>
    </row>
    <row r="27" spans="1:28" ht="13.5" thickBot="1" x14ac:dyDescent="0.25">
      <c r="A27" s="37"/>
      <c r="B27" s="12"/>
      <c r="C27" s="12"/>
      <c r="D27" s="12"/>
      <c r="E27" s="12"/>
      <c r="F27" s="12"/>
      <c r="G27" s="37"/>
      <c r="H27" s="12"/>
      <c r="I27" s="12"/>
      <c r="J27" s="12"/>
      <c r="K27" s="37"/>
      <c r="L27" s="12"/>
      <c r="M27" s="12"/>
      <c r="N27" s="12"/>
      <c r="O27" s="12"/>
      <c r="P27" s="12"/>
      <c r="Q27" s="12"/>
      <c r="R27" s="12"/>
      <c r="S27" s="12"/>
      <c r="T27" s="12"/>
      <c r="U27" s="12"/>
      <c r="AA27" s="6" t="s">
        <v>86</v>
      </c>
      <c r="AB27" s="7" t="s">
        <v>87</v>
      </c>
    </row>
    <row r="28" spans="1:28" ht="12.75" x14ac:dyDescent="0.2">
      <c r="A28" s="15"/>
      <c r="B28" s="16"/>
      <c r="C28" s="16"/>
      <c r="D28" s="16"/>
      <c r="E28" s="16"/>
      <c r="F28" s="16"/>
      <c r="G28" s="15"/>
      <c r="H28" s="16"/>
      <c r="I28" s="16"/>
      <c r="J28" s="16"/>
      <c r="K28" s="15"/>
      <c r="L28" s="16"/>
      <c r="M28" s="16"/>
      <c r="N28" s="16"/>
      <c r="O28" s="16"/>
      <c r="P28" s="16"/>
      <c r="Q28" s="16"/>
      <c r="R28" s="16"/>
      <c r="S28" s="16"/>
      <c r="T28" s="16"/>
      <c r="U28" s="16"/>
      <c r="AA28" s="6" t="s">
        <v>88</v>
      </c>
      <c r="AB28" s="7" t="s">
        <v>89</v>
      </c>
    </row>
    <row r="29" spans="1:28" ht="12.75" x14ac:dyDescent="0.2">
      <c r="A29" s="15" t="s">
        <v>90</v>
      </c>
      <c r="B29" s="16" t="s">
        <v>91</v>
      </c>
      <c r="C29" s="16"/>
      <c r="D29" s="16"/>
      <c r="E29" s="16"/>
      <c r="F29" s="16"/>
      <c r="H29" s="42"/>
      <c r="I29" s="25"/>
      <c r="J29" s="25"/>
      <c r="K29" s="19"/>
      <c r="L29" s="33"/>
      <c r="M29" s="33"/>
      <c r="N29" s="15" t="s">
        <v>92</v>
      </c>
      <c r="O29" s="16" t="s">
        <v>93</v>
      </c>
      <c r="P29" s="16"/>
      <c r="Q29" s="16"/>
      <c r="R29" s="16"/>
      <c r="S29" s="16"/>
      <c r="T29" s="16"/>
      <c r="U29" s="16"/>
      <c r="AA29" s="6" t="s">
        <v>94</v>
      </c>
      <c r="AB29" s="7" t="s">
        <v>95</v>
      </c>
    </row>
    <row r="30" spans="1:28" x14ac:dyDescent="0.2">
      <c r="A30" s="15"/>
      <c r="B30" s="43"/>
      <c r="C30" s="43"/>
      <c r="D30" s="43"/>
      <c r="E30" s="16"/>
      <c r="F30" s="16"/>
      <c r="H30" s="19"/>
      <c r="I30" s="178"/>
      <c r="J30" s="178"/>
      <c r="K30" s="19"/>
      <c r="L30" s="33"/>
      <c r="M30" s="33"/>
      <c r="N30" s="16"/>
      <c r="O30" s="158"/>
      <c r="P30" s="179"/>
      <c r="Q30" s="180"/>
      <c r="R30" s="16"/>
      <c r="S30" s="16"/>
      <c r="T30" s="16"/>
      <c r="U30" s="16"/>
      <c r="AA30" s="6" t="s">
        <v>96</v>
      </c>
      <c r="AB30" s="7" t="s">
        <v>97</v>
      </c>
    </row>
    <row r="31" spans="1:28" ht="13.5" thickBot="1" x14ac:dyDescent="0.25">
      <c r="A31" s="37"/>
      <c r="B31" s="12"/>
      <c r="C31" s="12"/>
      <c r="D31" s="12"/>
      <c r="E31" s="12"/>
      <c r="F31" s="12"/>
      <c r="G31" s="37"/>
      <c r="H31" s="12"/>
      <c r="I31" s="12"/>
      <c r="J31" s="12"/>
      <c r="K31" s="37"/>
      <c r="L31" s="12"/>
      <c r="M31" s="12"/>
      <c r="N31" s="12"/>
      <c r="O31" s="12"/>
      <c r="P31" s="12"/>
      <c r="Q31" s="12"/>
      <c r="R31" s="12"/>
      <c r="S31" s="12"/>
      <c r="T31" s="12"/>
      <c r="U31" s="12"/>
      <c r="AA31" s="6" t="s">
        <v>98</v>
      </c>
      <c r="AB31" s="7" t="s">
        <v>99</v>
      </c>
    </row>
    <row r="32" spans="1:28" ht="12.75" x14ac:dyDescent="0.2">
      <c r="A32" s="15"/>
      <c r="B32" s="16"/>
      <c r="C32" s="16"/>
      <c r="D32" s="16"/>
      <c r="E32" s="16"/>
      <c r="F32" s="16"/>
      <c r="G32" s="15"/>
      <c r="H32" s="16"/>
      <c r="I32" s="16"/>
      <c r="J32" s="16"/>
      <c r="K32" s="15"/>
      <c r="L32" s="16"/>
      <c r="M32" s="16"/>
      <c r="N32" s="16"/>
      <c r="O32" s="16"/>
      <c r="P32" s="16"/>
      <c r="Q32" s="16"/>
      <c r="R32" s="16"/>
      <c r="S32" s="16"/>
      <c r="T32" s="16"/>
      <c r="U32" s="16"/>
      <c r="AA32" s="6" t="s">
        <v>100</v>
      </c>
      <c r="AB32" s="7" t="s">
        <v>101</v>
      </c>
    </row>
    <row r="33" spans="1:28" x14ac:dyDescent="0.25">
      <c r="A33" s="15" t="s">
        <v>102</v>
      </c>
      <c r="B33"/>
      <c r="C33"/>
      <c r="D33"/>
      <c r="E33"/>
      <c r="G33" s="44" t="s">
        <v>103</v>
      </c>
      <c r="H33" s="16" t="s">
        <v>104</v>
      </c>
      <c r="I33" s="16"/>
      <c r="J33" s="16"/>
      <c r="K33" s="44" t="s">
        <v>105</v>
      </c>
      <c r="L33" s="16" t="s">
        <v>106</v>
      </c>
      <c r="M33" s="16"/>
      <c r="N33" s="16"/>
      <c r="O33" s="16"/>
      <c r="P33" s="44" t="s">
        <v>107</v>
      </c>
      <c r="Q33" s="16" t="s">
        <v>108</v>
      </c>
      <c r="R33" s="16"/>
      <c r="S33" s="16"/>
      <c r="T33" s="16"/>
      <c r="U33" s="16"/>
      <c r="AA33" s="6" t="s">
        <v>109</v>
      </c>
      <c r="AB33" s="7" t="s">
        <v>110</v>
      </c>
    </row>
    <row r="34" spans="1:28" x14ac:dyDescent="0.25">
      <c r="A34" s="15"/>
      <c r="B34"/>
      <c r="C34"/>
      <c r="D34"/>
      <c r="E34"/>
      <c r="G34" s="16"/>
      <c r="H34" s="45" t="s">
        <v>111</v>
      </c>
      <c r="I34" s="16"/>
      <c r="J34" s="16"/>
      <c r="K34" s="15"/>
      <c r="L34" s="16" t="s">
        <v>112</v>
      </c>
      <c r="M34" s="16"/>
      <c r="N34" s="16"/>
      <c r="O34" s="16"/>
      <c r="P34" s="16"/>
      <c r="Q34" s="16" t="s">
        <v>113</v>
      </c>
      <c r="R34" s="16"/>
      <c r="S34" s="16"/>
      <c r="T34" s="16"/>
      <c r="U34" s="16"/>
      <c r="AA34" s="6" t="s">
        <v>114</v>
      </c>
      <c r="AB34" s="7" t="s">
        <v>115</v>
      </c>
    </row>
    <row r="35" spans="1:28" ht="15.75" x14ac:dyDescent="0.25">
      <c r="A35" s="15"/>
      <c r="B35"/>
      <c r="C35"/>
      <c r="D35"/>
      <c r="E35"/>
      <c r="G35" s="16"/>
      <c r="H35" s="46"/>
      <c r="I35" s="47"/>
      <c r="J35" s="16"/>
      <c r="K35" s="15"/>
      <c r="L35" s="48" t="s">
        <v>116</v>
      </c>
      <c r="M35" s="49"/>
      <c r="N35" s="16" t="s">
        <v>117</v>
      </c>
      <c r="O35" s="49"/>
      <c r="P35" s="16"/>
      <c r="Q35" s="16" t="s">
        <v>118</v>
      </c>
      <c r="R35" s="49"/>
      <c r="S35" s="16" t="s">
        <v>119</v>
      </c>
      <c r="T35" s="49"/>
      <c r="U35" s="50"/>
      <c r="AA35" s="6" t="s">
        <v>120</v>
      </c>
      <c r="AB35" s="7" t="s">
        <v>121</v>
      </c>
    </row>
    <row r="36" spans="1:28" ht="12.75" x14ac:dyDescent="0.2">
      <c r="A36" s="15"/>
      <c r="B36" s="16"/>
      <c r="C36" s="16"/>
      <c r="D36" s="16"/>
      <c r="E36" s="16"/>
      <c r="F36" s="16"/>
      <c r="G36" s="15"/>
      <c r="H36" s="16"/>
      <c r="I36" s="16"/>
      <c r="J36" s="16"/>
      <c r="K36" s="15"/>
      <c r="L36" s="16"/>
      <c r="M36" s="16"/>
      <c r="N36" s="16"/>
      <c r="O36" s="16"/>
      <c r="P36" s="16"/>
      <c r="Q36" s="16"/>
      <c r="R36" s="16"/>
      <c r="S36" s="16"/>
      <c r="T36" s="16"/>
      <c r="U36" s="16"/>
      <c r="AA36" s="6" t="s">
        <v>122</v>
      </c>
      <c r="AB36" s="7" t="s">
        <v>123</v>
      </c>
    </row>
    <row r="37" spans="1:28" ht="13.5" thickBot="1" x14ac:dyDescent="0.25">
      <c r="A37" s="37"/>
      <c r="B37" s="12"/>
      <c r="C37" s="12"/>
      <c r="D37" s="12"/>
      <c r="E37" s="12"/>
      <c r="F37" s="12"/>
      <c r="G37" s="37"/>
      <c r="H37" s="12"/>
      <c r="I37" s="12"/>
      <c r="J37" s="12"/>
      <c r="K37" s="37"/>
      <c r="L37" s="12"/>
      <c r="M37" s="12"/>
      <c r="N37" s="12"/>
      <c r="O37" s="12"/>
      <c r="P37" s="12"/>
      <c r="Q37" s="12"/>
      <c r="R37" s="12"/>
      <c r="S37" s="12"/>
      <c r="T37" s="12"/>
      <c r="U37" s="12"/>
      <c r="AA37" s="6" t="s">
        <v>124</v>
      </c>
      <c r="AB37" s="7" t="s">
        <v>125</v>
      </c>
    </row>
    <row r="38" spans="1:28" ht="12.75" x14ac:dyDescent="0.2">
      <c r="A38" s="15"/>
      <c r="B38" s="16"/>
      <c r="C38" s="16"/>
      <c r="D38" s="16"/>
      <c r="E38" s="16"/>
      <c r="F38" s="16"/>
      <c r="G38" s="15"/>
      <c r="H38" s="16"/>
      <c r="I38" s="16"/>
      <c r="J38" s="16"/>
      <c r="K38" s="15"/>
      <c r="L38" s="16"/>
      <c r="M38" s="16"/>
      <c r="N38" s="16"/>
      <c r="O38" s="16"/>
      <c r="P38" s="16"/>
      <c r="Q38" s="16"/>
      <c r="R38" s="16"/>
      <c r="S38" s="16"/>
      <c r="T38" s="16"/>
      <c r="U38" s="16"/>
      <c r="AA38" s="6" t="s">
        <v>126</v>
      </c>
      <c r="AB38" s="7" t="s">
        <v>127</v>
      </c>
    </row>
    <row r="39" spans="1:28" ht="12.75" x14ac:dyDescent="0.2">
      <c r="A39" s="15" t="s">
        <v>128</v>
      </c>
      <c r="B39" s="16" t="s">
        <v>129</v>
      </c>
      <c r="C39" s="16"/>
      <c r="D39" s="16"/>
      <c r="E39" s="16"/>
      <c r="F39" s="16"/>
      <c r="G39" s="15"/>
      <c r="H39" s="16"/>
      <c r="I39" s="16"/>
      <c r="J39" s="16"/>
      <c r="K39" s="15"/>
      <c r="L39" s="51"/>
      <c r="M39" s="16"/>
      <c r="N39" s="16"/>
      <c r="O39" s="16"/>
      <c r="P39" s="16"/>
      <c r="Q39" s="16"/>
      <c r="R39" s="16"/>
      <c r="S39" s="16"/>
      <c r="T39" s="16"/>
      <c r="U39" s="16"/>
      <c r="AA39" s="6" t="s">
        <v>130</v>
      </c>
      <c r="AB39" s="7" t="s">
        <v>131</v>
      </c>
    </row>
    <row r="40" spans="1:28" x14ac:dyDescent="0.2">
      <c r="A40" s="52" t="s">
        <v>132</v>
      </c>
      <c r="B40" s="49"/>
      <c r="C40" s="16" t="s">
        <v>133</v>
      </c>
      <c r="D40" s="16"/>
      <c r="E40" s="16"/>
      <c r="F40" s="16"/>
      <c r="G40" s="53" t="s">
        <v>134</v>
      </c>
      <c r="H40" s="49"/>
      <c r="I40" s="16" t="s">
        <v>135</v>
      </c>
      <c r="J40" s="16"/>
      <c r="K40" s="15"/>
      <c r="L40" s="16"/>
      <c r="M40" s="16"/>
      <c r="N40" s="16"/>
      <c r="O40" s="16"/>
      <c r="P40" s="52" t="s">
        <v>132</v>
      </c>
      <c r="Q40" s="49"/>
      <c r="R40" s="16" t="s">
        <v>136</v>
      </c>
      <c r="S40" s="16"/>
      <c r="T40" s="16"/>
      <c r="U40" s="16"/>
      <c r="AA40" s="6" t="s">
        <v>137</v>
      </c>
      <c r="AB40" s="7" t="s">
        <v>138</v>
      </c>
    </row>
    <row r="41" spans="1:28" x14ac:dyDescent="0.2">
      <c r="A41" s="52" t="s">
        <v>139</v>
      </c>
      <c r="B41" s="49"/>
      <c r="C41" s="16" t="s">
        <v>140</v>
      </c>
      <c r="D41" s="16"/>
      <c r="E41" s="16"/>
      <c r="F41" s="16"/>
      <c r="G41" s="53" t="s">
        <v>141</v>
      </c>
      <c r="H41" s="49"/>
      <c r="I41" s="16" t="s">
        <v>142</v>
      </c>
      <c r="J41" s="16"/>
      <c r="K41" s="15"/>
      <c r="L41" s="16"/>
      <c r="M41" s="16"/>
      <c r="N41" s="16"/>
      <c r="O41" s="16"/>
      <c r="P41" s="52" t="s">
        <v>139</v>
      </c>
      <c r="Q41" s="49"/>
      <c r="R41" s="54" t="s">
        <v>143</v>
      </c>
      <c r="S41" s="16"/>
      <c r="T41" s="16"/>
      <c r="U41" s="16"/>
      <c r="AA41" s="6" t="s">
        <v>144</v>
      </c>
      <c r="AB41" s="7" t="s">
        <v>145</v>
      </c>
    </row>
    <row r="42" spans="1:28" x14ac:dyDescent="0.2">
      <c r="A42" s="52" t="s">
        <v>146</v>
      </c>
      <c r="B42" s="49"/>
      <c r="C42" s="16" t="s">
        <v>147</v>
      </c>
      <c r="D42" s="16"/>
      <c r="E42" s="16"/>
      <c r="F42" s="16"/>
      <c r="G42" s="53" t="s">
        <v>148</v>
      </c>
      <c r="H42" s="49"/>
      <c r="I42" s="16" t="s">
        <v>149</v>
      </c>
      <c r="J42" s="16"/>
      <c r="K42" s="15"/>
      <c r="L42" s="166"/>
      <c r="M42" s="167"/>
      <c r="N42" s="167"/>
      <c r="O42" s="181"/>
      <c r="P42" s="16"/>
      <c r="Q42" s="16"/>
      <c r="R42" s="16"/>
      <c r="S42" s="16"/>
      <c r="T42" s="16"/>
      <c r="U42" s="16"/>
      <c r="AA42" s="6" t="s">
        <v>150</v>
      </c>
      <c r="AB42" s="7" t="s">
        <v>151</v>
      </c>
    </row>
    <row r="43" spans="1:28" ht="13.5" thickBot="1" x14ac:dyDescent="0.25">
      <c r="A43" s="37"/>
      <c r="B43" s="55"/>
      <c r="C43" s="12"/>
      <c r="D43" s="12"/>
      <c r="E43" s="12"/>
      <c r="F43" s="12"/>
      <c r="G43" s="37"/>
      <c r="H43" s="12"/>
      <c r="I43" s="12"/>
      <c r="J43" s="12"/>
      <c r="K43" s="37"/>
      <c r="L43" s="12"/>
      <c r="M43" s="12"/>
      <c r="N43" s="12"/>
      <c r="O43" s="12"/>
      <c r="P43" s="12"/>
      <c r="Q43" s="12"/>
      <c r="R43" s="12"/>
      <c r="S43" s="12"/>
      <c r="T43" s="12"/>
      <c r="U43" s="12"/>
      <c r="AA43" s="6" t="s">
        <v>152</v>
      </c>
      <c r="AB43" s="7" t="s">
        <v>153</v>
      </c>
    </row>
    <row r="44" spans="1:28" ht="12.75" x14ac:dyDescent="0.2">
      <c r="A44" s="15"/>
      <c r="B44" s="16"/>
      <c r="C44" s="16"/>
      <c r="D44" s="16"/>
      <c r="E44" s="16"/>
      <c r="F44" s="16"/>
      <c r="G44" s="15"/>
      <c r="H44" s="16"/>
      <c r="I44" s="16"/>
      <c r="J44" s="16"/>
      <c r="K44" s="15"/>
      <c r="L44" s="16"/>
      <c r="M44" s="16"/>
      <c r="N44" s="16"/>
      <c r="O44" s="16"/>
      <c r="P44" s="16"/>
      <c r="Q44" s="16"/>
      <c r="R44" s="16"/>
      <c r="S44" s="16"/>
      <c r="T44" s="16"/>
      <c r="U44" s="16"/>
      <c r="AA44" s="6" t="s">
        <v>154</v>
      </c>
      <c r="AB44" s="7" t="s">
        <v>155</v>
      </c>
    </row>
    <row r="45" spans="1:28" ht="12.75" x14ac:dyDescent="0.2">
      <c r="A45" s="15" t="s">
        <v>156</v>
      </c>
      <c r="B45" s="16" t="s">
        <v>157</v>
      </c>
      <c r="C45" s="16"/>
      <c r="D45" s="16"/>
      <c r="E45" s="16"/>
      <c r="F45" s="16"/>
      <c r="G45" s="15"/>
      <c r="H45" s="16"/>
      <c r="I45" s="16"/>
      <c r="J45" s="16"/>
      <c r="K45" s="15"/>
      <c r="L45" s="16"/>
      <c r="M45" s="16"/>
      <c r="N45" s="16"/>
      <c r="O45" s="16"/>
      <c r="P45" s="16"/>
      <c r="Q45" s="16"/>
      <c r="R45" s="16"/>
      <c r="S45" s="16"/>
      <c r="T45" s="16"/>
      <c r="U45" s="16"/>
      <c r="AA45" s="6" t="s">
        <v>158</v>
      </c>
      <c r="AB45" s="7" t="s">
        <v>159</v>
      </c>
    </row>
    <row r="46" spans="1:28" ht="12.75" x14ac:dyDescent="0.2">
      <c r="A46" s="15"/>
      <c r="B46" s="16"/>
      <c r="C46" s="16"/>
      <c r="D46" s="16"/>
      <c r="E46" s="16"/>
      <c r="F46" s="16"/>
      <c r="G46" s="15"/>
      <c r="H46" s="16"/>
      <c r="I46" s="16"/>
      <c r="J46" s="16"/>
      <c r="K46" s="15"/>
      <c r="L46" s="16"/>
      <c r="M46" s="16"/>
      <c r="N46" s="16"/>
      <c r="O46" s="16"/>
      <c r="P46" s="16"/>
      <c r="Q46" s="16"/>
      <c r="R46" s="16"/>
      <c r="S46" s="16"/>
      <c r="T46" s="16"/>
      <c r="U46" s="16"/>
      <c r="AA46" s="6" t="s">
        <v>160</v>
      </c>
      <c r="AB46" s="7" t="s">
        <v>161</v>
      </c>
    </row>
    <row r="47" spans="1:28" ht="12.75" x14ac:dyDescent="0.2">
      <c r="A47" s="15"/>
      <c r="B47" s="16"/>
      <c r="C47" s="16"/>
      <c r="D47" s="16"/>
      <c r="E47" s="16"/>
      <c r="F47" s="16"/>
      <c r="G47" s="15"/>
      <c r="H47" s="16"/>
      <c r="I47" s="56" t="s">
        <v>162</v>
      </c>
      <c r="J47" s="16"/>
      <c r="K47" s="15"/>
      <c r="L47" s="16"/>
      <c r="M47" s="16"/>
      <c r="N47" s="16"/>
      <c r="O47" s="16"/>
      <c r="P47" s="56" t="s">
        <v>162</v>
      </c>
      <c r="Q47" s="16"/>
      <c r="R47" s="16"/>
      <c r="S47" s="16"/>
      <c r="T47" s="16"/>
      <c r="U47" s="16"/>
      <c r="AA47" s="6" t="s">
        <v>163</v>
      </c>
      <c r="AB47" s="7" t="s">
        <v>164</v>
      </c>
    </row>
    <row r="48" spans="1:28" ht="12.75" x14ac:dyDescent="0.2">
      <c r="A48" s="15"/>
      <c r="B48" s="16" t="s">
        <v>132</v>
      </c>
      <c r="C48" s="16" t="s">
        <v>165</v>
      </c>
      <c r="D48" s="16"/>
      <c r="E48" s="16"/>
      <c r="F48" s="16"/>
      <c r="G48" s="15"/>
      <c r="H48" s="16"/>
      <c r="I48" s="16"/>
      <c r="J48" s="16"/>
      <c r="K48" s="15"/>
      <c r="L48" s="16"/>
      <c r="M48" s="16"/>
      <c r="N48" s="16"/>
      <c r="P48" s="56"/>
      <c r="Q48" s="56"/>
      <c r="R48" s="16"/>
      <c r="S48" s="16"/>
      <c r="T48" s="16"/>
      <c r="U48" s="16"/>
      <c r="AA48" s="6" t="s">
        <v>166</v>
      </c>
      <c r="AB48" s="7" t="s">
        <v>167</v>
      </c>
    </row>
    <row r="49" spans="1:28" x14ac:dyDescent="0.2">
      <c r="A49" s="15"/>
      <c r="B49" s="16"/>
      <c r="C49" s="16" t="s">
        <v>168</v>
      </c>
      <c r="D49" s="16"/>
      <c r="E49" s="16"/>
      <c r="F49" s="16"/>
      <c r="G49" s="15"/>
      <c r="H49" s="16"/>
      <c r="I49" s="49"/>
      <c r="J49" s="16"/>
      <c r="K49" s="15"/>
      <c r="L49" s="16"/>
      <c r="M49" s="16"/>
      <c r="N49" s="16"/>
      <c r="O49" s="56" t="s">
        <v>169</v>
      </c>
      <c r="P49" s="56"/>
      <c r="Q49" s="56" t="s">
        <v>170</v>
      </c>
      <c r="R49" s="16"/>
      <c r="S49" s="16"/>
      <c r="T49" s="16"/>
      <c r="U49" s="16"/>
      <c r="AA49" s="6" t="s">
        <v>171</v>
      </c>
      <c r="AB49" s="34" t="s">
        <v>172</v>
      </c>
    </row>
    <row r="50" spans="1:28" ht="12.75" x14ac:dyDescent="0.2">
      <c r="A50" s="15"/>
      <c r="B50" s="16"/>
      <c r="C50" s="16"/>
      <c r="D50" s="16"/>
      <c r="E50" s="16"/>
      <c r="F50" s="16"/>
      <c r="G50" s="15"/>
      <c r="H50" s="16"/>
      <c r="I50" s="16"/>
      <c r="J50" s="16"/>
      <c r="K50" s="15"/>
      <c r="L50" s="16"/>
      <c r="M50" s="16"/>
      <c r="N50" s="16"/>
      <c r="O50" s="16"/>
      <c r="P50" s="16"/>
      <c r="Q50" s="16"/>
      <c r="R50" s="16"/>
      <c r="S50" s="16"/>
      <c r="T50" s="16"/>
      <c r="U50" s="16"/>
      <c r="AA50" s="6" t="s">
        <v>173</v>
      </c>
      <c r="AB50" s="7" t="s">
        <v>174</v>
      </c>
    </row>
    <row r="51" spans="1:28" x14ac:dyDescent="0.2">
      <c r="A51" s="15"/>
      <c r="B51" s="16"/>
      <c r="C51" s="16"/>
      <c r="D51" s="16"/>
      <c r="E51" s="16"/>
      <c r="F51" s="16"/>
      <c r="G51" s="15"/>
      <c r="H51" s="16"/>
      <c r="I51" s="49"/>
      <c r="J51" s="16"/>
      <c r="K51" s="15" t="s">
        <v>146</v>
      </c>
      <c r="L51" s="16" t="s">
        <v>175</v>
      </c>
      <c r="M51" s="16"/>
      <c r="N51" s="16"/>
      <c r="O51" s="49"/>
      <c r="P51" s="16"/>
      <c r="Q51" s="49"/>
      <c r="R51" s="16"/>
      <c r="S51" s="16"/>
      <c r="T51" s="16"/>
      <c r="U51" s="16"/>
      <c r="AA51" s="6" t="s">
        <v>176</v>
      </c>
      <c r="AB51" s="7" t="s">
        <v>177</v>
      </c>
    </row>
    <row r="52" spans="1:28" ht="12.75" x14ac:dyDescent="0.2">
      <c r="A52" s="15"/>
      <c r="B52" s="15" t="s">
        <v>139</v>
      </c>
      <c r="C52" s="16" t="s">
        <v>178</v>
      </c>
      <c r="D52" s="16"/>
      <c r="E52" s="16"/>
      <c r="F52" s="16"/>
      <c r="G52" s="15"/>
      <c r="H52" s="16"/>
      <c r="I52" s="16"/>
      <c r="J52" s="16"/>
      <c r="K52" s="16"/>
      <c r="L52" s="16"/>
      <c r="M52" s="16"/>
      <c r="N52" s="16"/>
      <c r="O52" s="16"/>
      <c r="P52" s="16"/>
      <c r="Q52" s="16"/>
      <c r="R52" s="16"/>
      <c r="S52" s="16"/>
      <c r="T52" s="16"/>
      <c r="U52" s="16"/>
      <c r="AA52" s="6" t="s">
        <v>179</v>
      </c>
      <c r="AB52" s="7" t="s">
        <v>180</v>
      </c>
    </row>
    <row r="53" spans="1:28" x14ac:dyDescent="0.2">
      <c r="A53" s="15"/>
      <c r="B53" s="16"/>
      <c r="C53" s="16" t="s">
        <v>181</v>
      </c>
      <c r="D53" s="16"/>
      <c r="E53" s="16"/>
      <c r="F53" s="16"/>
      <c r="G53" s="15"/>
      <c r="H53" s="16"/>
      <c r="I53" s="16"/>
      <c r="J53" s="16"/>
      <c r="K53" s="19"/>
      <c r="L53" s="25"/>
      <c r="M53" s="25"/>
      <c r="N53" s="25"/>
      <c r="O53" s="57"/>
      <c r="P53" s="25"/>
      <c r="Q53" s="25"/>
      <c r="R53" s="16"/>
      <c r="S53" s="16"/>
      <c r="T53" s="16"/>
      <c r="U53" s="16"/>
      <c r="AA53" s="6" t="s">
        <v>182</v>
      </c>
      <c r="AB53" s="7" t="s">
        <v>183</v>
      </c>
    </row>
    <row r="54" spans="1:28" x14ac:dyDescent="0.2">
      <c r="A54" s="15"/>
      <c r="B54" s="16"/>
      <c r="C54" s="16" t="s">
        <v>184</v>
      </c>
      <c r="D54" s="16"/>
      <c r="E54" s="16"/>
      <c r="F54" s="16"/>
      <c r="G54" s="15"/>
      <c r="H54" s="16"/>
      <c r="I54" s="49"/>
      <c r="J54" s="16"/>
      <c r="K54" s="15"/>
      <c r="L54" s="16"/>
      <c r="M54" s="16"/>
      <c r="N54" s="16"/>
      <c r="O54" s="16"/>
      <c r="P54" s="16"/>
      <c r="Q54" s="16"/>
      <c r="R54" s="16"/>
      <c r="S54" s="16"/>
      <c r="T54" s="16"/>
      <c r="U54" s="16"/>
      <c r="AA54" s="6" t="s">
        <v>185</v>
      </c>
      <c r="AB54" s="7" t="s">
        <v>186</v>
      </c>
    </row>
    <row r="55" spans="1:28" ht="13.5" thickBot="1" x14ac:dyDescent="0.25">
      <c r="A55" s="37"/>
      <c r="B55" s="12"/>
      <c r="C55" s="12"/>
      <c r="D55" s="12"/>
      <c r="E55" s="12"/>
      <c r="F55" s="12"/>
      <c r="G55" s="37"/>
      <c r="H55" s="12"/>
      <c r="I55" s="55"/>
      <c r="J55" s="12"/>
      <c r="K55" s="37"/>
      <c r="L55" s="12"/>
      <c r="M55" s="12"/>
      <c r="N55" s="12"/>
      <c r="O55" s="12"/>
      <c r="P55" s="12"/>
      <c r="Q55" s="12"/>
      <c r="R55" s="12"/>
      <c r="S55" s="12"/>
      <c r="T55" s="12"/>
      <c r="U55" s="12"/>
      <c r="AA55" s="6" t="s">
        <v>187</v>
      </c>
      <c r="AB55" s="7" t="s">
        <v>188</v>
      </c>
    </row>
    <row r="56" spans="1:28" ht="12.75" x14ac:dyDescent="0.2">
      <c r="A56" s="15"/>
      <c r="B56" s="16"/>
      <c r="C56" s="16"/>
      <c r="D56" s="16"/>
      <c r="E56" s="16"/>
      <c r="F56" s="16"/>
      <c r="G56" s="15"/>
      <c r="H56" s="16"/>
      <c r="I56" s="16"/>
      <c r="J56" s="16"/>
      <c r="K56" s="15"/>
      <c r="L56" s="16"/>
      <c r="M56" s="16"/>
      <c r="N56" s="16"/>
      <c r="O56" s="16"/>
      <c r="P56" s="16"/>
      <c r="Q56" s="16"/>
      <c r="R56" s="16"/>
      <c r="S56" s="16"/>
      <c r="T56" s="16"/>
      <c r="U56" s="16"/>
      <c r="AA56" s="6" t="s">
        <v>189</v>
      </c>
      <c r="AB56" s="7" t="s">
        <v>190</v>
      </c>
    </row>
    <row r="57" spans="1:28" ht="12.75" x14ac:dyDescent="0.2">
      <c r="A57" s="15" t="s">
        <v>191</v>
      </c>
      <c r="B57" s="16" t="s">
        <v>192</v>
      </c>
      <c r="C57" s="16"/>
      <c r="D57" s="16"/>
      <c r="E57" s="16"/>
      <c r="F57" s="16"/>
      <c r="G57" s="15"/>
      <c r="H57" s="16"/>
      <c r="I57" s="16"/>
      <c r="J57" s="16"/>
      <c r="K57" s="15"/>
      <c r="L57" s="16"/>
      <c r="M57" s="16"/>
      <c r="N57" s="16"/>
      <c r="O57" s="16"/>
      <c r="P57" s="16"/>
      <c r="Q57" s="16"/>
      <c r="R57" s="16"/>
      <c r="S57" s="16"/>
      <c r="T57" s="16"/>
      <c r="U57" s="16"/>
      <c r="AA57" s="6" t="s">
        <v>193</v>
      </c>
      <c r="AB57" s="7" t="s">
        <v>194</v>
      </c>
    </row>
    <row r="58" spans="1:28" ht="12.75" x14ac:dyDescent="0.2">
      <c r="A58" s="15"/>
      <c r="B58" s="16"/>
      <c r="C58" s="58" t="s">
        <v>195</v>
      </c>
      <c r="D58" s="58"/>
      <c r="E58" s="58"/>
      <c r="F58" s="58"/>
      <c r="G58" s="59"/>
      <c r="H58" s="16"/>
      <c r="I58" s="58" t="s">
        <v>196</v>
      </c>
      <c r="J58" s="58"/>
      <c r="K58" s="58"/>
      <c r="L58" s="58"/>
      <c r="M58" s="16"/>
      <c r="N58" s="182" t="s">
        <v>197</v>
      </c>
      <c r="O58" s="182"/>
      <c r="P58" s="182"/>
      <c r="Q58" s="182"/>
      <c r="R58" s="182"/>
      <c r="S58" s="182"/>
      <c r="T58" s="182"/>
      <c r="U58" s="58"/>
      <c r="AA58" s="6" t="s">
        <v>198</v>
      </c>
      <c r="AB58" s="7" t="s">
        <v>199</v>
      </c>
    </row>
    <row r="59" spans="1:28" ht="15.75" x14ac:dyDescent="0.25">
      <c r="A59" s="15"/>
      <c r="B59" s="16" t="s">
        <v>200</v>
      </c>
      <c r="C59" s="183"/>
      <c r="D59" s="184"/>
      <c r="E59" s="184"/>
      <c r="F59" s="184"/>
      <c r="G59" s="185"/>
      <c r="H59" s="33"/>
      <c r="I59" s="183"/>
      <c r="J59" s="184"/>
      <c r="K59" s="184"/>
      <c r="L59" s="185"/>
      <c r="M59" s="16"/>
      <c r="N59" s="186"/>
      <c r="O59" s="187"/>
      <c r="P59" s="187"/>
      <c r="Q59" s="187"/>
      <c r="R59" s="187"/>
      <c r="S59" s="187"/>
      <c r="T59" s="188"/>
      <c r="U59" s="60"/>
      <c r="AA59" s="6" t="s">
        <v>201</v>
      </c>
      <c r="AB59" s="7" t="s">
        <v>202</v>
      </c>
    </row>
    <row r="60" spans="1:28" ht="12.75" x14ac:dyDescent="0.2">
      <c r="A60" s="15"/>
      <c r="B60" s="16"/>
      <c r="C60" s="16"/>
      <c r="D60" s="16"/>
      <c r="E60" s="16"/>
      <c r="F60" s="16"/>
      <c r="G60" s="15"/>
      <c r="H60" s="16"/>
      <c r="I60" s="16"/>
      <c r="J60" s="16"/>
      <c r="K60" s="15"/>
      <c r="L60" s="16"/>
      <c r="M60" s="16"/>
      <c r="U60" s="61"/>
      <c r="AA60" s="6" t="s">
        <v>203</v>
      </c>
      <c r="AB60" s="7" t="s">
        <v>204</v>
      </c>
    </row>
    <row r="61" spans="1:28" ht="15.75" x14ac:dyDescent="0.25">
      <c r="A61" s="15"/>
      <c r="B61" s="16" t="s">
        <v>205</v>
      </c>
      <c r="C61" s="183"/>
      <c r="D61" s="184"/>
      <c r="E61" s="184"/>
      <c r="F61" s="184"/>
      <c r="G61" s="185"/>
      <c r="H61" s="33"/>
      <c r="I61" s="183"/>
      <c r="J61" s="184"/>
      <c r="K61" s="184"/>
      <c r="L61" s="185"/>
      <c r="M61" s="16"/>
      <c r="N61" s="183"/>
      <c r="O61" s="187"/>
      <c r="P61" s="187"/>
      <c r="Q61" s="187"/>
      <c r="R61" s="187"/>
      <c r="S61" s="187"/>
      <c r="T61" s="188"/>
      <c r="U61" s="60"/>
      <c r="AA61" s="6" t="s">
        <v>206</v>
      </c>
      <c r="AB61" s="7" t="s">
        <v>207</v>
      </c>
    </row>
    <row r="62" spans="1:28" ht="13.5" thickBot="1" x14ac:dyDescent="0.25">
      <c r="A62" s="37"/>
      <c r="B62" s="12"/>
      <c r="C62" s="12"/>
      <c r="D62" s="12"/>
      <c r="E62" s="12"/>
      <c r="F62" s="12"/>
      <c r="G62" s="62"/>
      <c r="H62" s="12"/>
      <c r="I62" s="12"/>
      <c r="J62" s="12"/>
      <c r="K62" s="37"/>
      <c r="L62" s="12"/>
      <c r="M62" s="12"/>
      <c r="N62" s="12"/>
      <c r="O62" s="12"/>
      <c r="P62" s="12"/>
      <c r="Q62" s="12"/>
      <c r="R62" s="12"/>
      <c r="S62" s="12"/>
      <c r="T62" s="12"/>
      <c r="U62" s="12"/>
      <c r="AA62" s="6" t="s">
        <v>208</v>
      </c>
      <c r="AB62" s="34" t="s">
        <v>209</v>
      </c>
    </row>
    <row r="63" spans="1:28" ht="13.5" thickBot="1" x14ac:dyDescent="0.25">
      <c r="A63" s="15"/>
      <c r="B63" s="16"/>
      <c r="C63" s="16"/>
      <c r="D63" s="16"/>
      <c r="E63" s="16"/>
      <c r="F63" s="16"/>
      <c r="G63" s="15"/>
      <c r="H63" s="16"/>
      <c r="I63" s="16"/>
      <c r="J63" s="16"/>
      <c r="K63" s="15"/>
      <c r="L63" s="16"/>
      <c r="M63" s="16"/>
      <c r="N63" s="16"/>
      <c r="O63" s="16"/>
      <c r="P63" s="16"/>
      <c r="Q63" s="16"/>
      <c r="R63" s="16"/>
      <c r="S63" s="16"/>
      <c r="T63" s="16"/>
      <c r="U63" s="16"/>
      <c r="AA63" s="6" t="s">
        <v>210</v>
      </c>
      <c r="AB63" s="34" t="s">
        <v>211</v>
      </c>
    </row>
    <row r="64" spans="1:28" ht="15.75" thickBot="1" x14ac:dyDescent="0.25">
      <c r="A64" s="15" t="s">
        <v>212</v>
      </c>
      <c r="B64" s="16" t="s">
        <v>213</v>
      </c>
      <c r="C64" s="16"/>
      <c r="D64" s="16"/>
      <c r="E64" s="16"/>
      <c r="F64" s="16"/>
      <c r="G64" s="15"/>
      <c r="H64" s="16"/>
      <c r="I64" s="16"/>
      <c r="J64" s="16"/>
      <c r="K64" s="15"/>
      <c r="L64" s="16"/>
      <c r="M64" s="16"/>
      <c r="N64" s="16"/>
      <c r="O64" s="63" t="s">
        <v>214</v>
      </c>
      <c r="P64" s="64"/>
      <c r="Q64" s="63" t="s">
        <v>117</v>
      </c>
      <c r="R64" s="64"/>
      <c r="T64" s="16"/>
      <c r="U64" s="16"/>
      <c r="AA64" s="6" t="s">
        <v>215</v>
      </c>
      <c r="AB64" s="7" t="s">
        <v>216</v>
      </c>
    </row>
    <row r="65" spans="1:28" ht="12.75" x14ac:dyDescent="0.2">
      <c r="A65" s="15"/>
      <c r="B65" s="65" t="s">
        <v>217</v>
      </c>
      <c r="C65" s="16"/>
      <c r="D65" s="16"/>
      <c r="E65" s="16"/>
      <c r="F65" s="16"/>
      <c r="G65" s="15"/>
      <c r="H65" s="16"/>
      <c r="I65" s="16"/>
      <c r="J65" s="16"/>
      <c r="K65" s="15"/>
      <c r="L65" s="16"/>
      <c r="M65" s="16"/>
      <c r="N65" s="16"/>
      <c r="O65" s="16"/>
      <c r="P65" s="16"/>
      <c r="Q65" s="16"/>
      <c r="R65" s="16"/>
      <c r="S65" s="16"/>
      <c r="T65" s="16"/>
      <c r="U65" s="16"/>
      <c r="AA65" s="6" t="s">
        <v>218</v>
      </c>
      <c r="AB65" s="7" t="s">
        <v>219</v>
      </c>
    </row>
    <row r="66" spans="1:28" ht="12.75" x14ac:dyDescent="0.2">
      <c r="A66" s="15"/>
      <c r="B66" s="16"/>
      <c r="C66" s="16"/>
      <c r="D66" s="16"/>
      <c r="E66" s="16"/>
      <c r="F66" s="16"/>
      <c r="G66" s="15"/>
      <c r="H66" s="16"/>
      <c r="I66" s="16"/>
      <c r="J66" s="16"/>
      <c r="K66" s="15"/>
      <c r="L66" s="16"/>
      <c r="M66" s="16"/>
      <c r="N66" s="16"/>
      <c r="O66" s="16"/>
      <c r="P66" s="16"/>
      <c r="Q66" s="16"/>
      <c r="R66" s="16"/>
      <c r="S66" s="16"/>
      <c r="T66" s="16"/>
      <c r="U66" s="16"/>
      <c r="AA66" s="6" t="s">
        <v>220</v>
      </c>
      <c r="AB66" s="7" t="s">
        <v>221</v>
      </c>
    </row>
    <row r="67" spans="1:28" ht="12.75" x14ac:dyDescent="0.2">
      <c r="A67" s="15"/>
      <c r="B67" s="66" t="s">
        <v>222</v>
      </c>
      <c r="C67" s="66"/>
      <c r="D67" s="66"/>
      <c r="E67" s="16"/>
      <c r="F67" s="58" t="s">
        <v>223</v>
      </c>
      <c r="G67" s="58"/>
      <c r="H67" s="58"/>
      <c r="I67" s="16"/>
      <c r="J67" s="15"/>
      <c r="K67" s="16"/>
      <c r="L67" s="16"/>
      <c r="M67" s="66" t="s">
        <v>224</v>
      </c>
      <c r="N67" s="66"/>
      <c r="O67" s="66"/>
      <c r="P67" s="66"/>
      <c r="Q67" s="16"/>
      <c r="R67" s="67" t="s">
        <v>225</v>
      </c>
      <c r="S67" s="66"/>
      <c r="T67" s="66"/>
      <c r="AA67" s="6" t="s">
        <v>226</v>
      </c>
      <c r="AB67" s="7" t="s">
        <v>227</v>
      </c>
    </row>
    <row r="68" spans="1:28" ht="12.75" x14ac:dyDescent="0.2">
      <c r="A68" s="15"/>
      <c r="B68" s="68" t="s">
        <v>228</v>
      </c>
      <c r="C68" s="68"/>
      <c r="D68" s="68"/>
      <c r="E68" s="16"/>
      <c r="F68" s="68" t="s">
        <v>229</v>
      </c>
      <c r="G68" s="68"/>
      <c r="H68" s="68"/>
      <c r="I68" s="16"/>
      <c r="J68" s="68" t="s">
        <v>230</v>
      </c>
      <c r="K68" s="68"/>
      <c r="L68" s="16"/>
      <c r="M68" s="68" t="s">
        <v>231</v>
      </c>
      <c r="N68" s="68"/>
      <c r="O68" s="68"/>
      <c r="P68" s="68"/>
      <c r="Q68" s="16"/>
      <c r="R68" s="68" t="s">
        <v>232</v>
      </c>
      <c r="S68" s="68"/>
      <c r="T68" s="68"/>
      <c r="AA68" s="6" t="s">
        <v>233</v>
      </c>
      <c r="AB68" s="7" t="s">
        <v>234</v>
      </c>
    </row>
    <row r="69" spans="1:28" ht="12.75" x14ac:dyDescent="0.2">
      <c r="A69" s="15"/>
      <c r="B69" s="66"/>
      <c r="C69" s="66"/>
      <c r="D69" s="66"/>
      <c r="E69" s="16"/>
      <c r="F69" s="66"/>
      <c r="G69" s="66"/>
      <c r="H69" s="66"/>
      <c r="I69" s="16"/>
      <c r="J69" s="66"/>
      <c r="K69" s="66"/>
      <c r="L69" s="16"/>
      <c r="M69" s="66"/>
      <c r="N69" s="66"/>
      <c r="O69" s="66"/>
      <c r="P69" s="66"/>
      <c r="Q69" s="16"/>
      <c r="R69" s="66"/>
      <c r="S69" s="66"/>
      <c r="T69" s="66"/>
      <c r="AA69" s="6" t="s">
        <v>235</v>
      </c>
      <c r="AB69" s="7" t="s">
        <v>236</v>
      </c>
    </row>
    <row r="70" spans="1:28" x14ac:dyDescent="0.2">
      <c r="A70" s="15"/>
      <c r="B70" s="16" t="s">
        <v>237</v>
      </c>
      <c r="C70" s="16"/>
      <c r="D70" s="16"/>
      <c r="E70" s="16"/>
      <c r="F70" s="158"/>
      <c r="G70" s="179"/>
      <c r="H70" s="180"/>
      <c r="J70" s="158"/>
      <c r="K70" s="180"/>
      <c r="M70" s="183" t="s">
        <v>945</v>
      </c>
      <c r="N70" s="184"/>
      <c r="O70" s="184"/>
      <c r="P70" s="185"/>
      <c r="R70" s="183"/>
      <c r="S70" s="184"/>
      <c r="T70" s="185"/>
      <c r="AA70" s="6" t="s">
        <v>238</v>
      </c>
      <c r="AB70" s="7" t="s">
        <v>239</v>
      </c>
    </row>
    <row r="71" spans="1:28" ht="12.75" x14ac:dyDescent="0.2">
      <c r="A71" s="15"/>
      <c r="B71" s="16"/>
      <c r="C71" s="16"/>
      <c r="D71" s="16"/>
      <c r="E71" s="16"/>
      <c r="F71" s="69"/>
      <c r="J71" s="69"/>
      <c r="AA71" s="6" t="s">
        <v>240</v>
      </c>
      <c r="AB71" s="7" t="s">
        <v>241</v>
      </c>
    </row>
    <row r="72" spans="1:28" x14ac:dyDescent="0.2">
      <c r="A72" s="15"/>
      <c r="B72" s="16" t="s">
        <v>242</v>
      </c>
      <c r="C72" s="16"/>
      <c r="D72" s="16"/>
      <c r="E72" s="16"/>
      <c r="F72" s="158"/>
      <c r="G72" s="179"/>
      <c r="H72" s="180"/>
      <c r="J72" s="158"/>
      <c r="K72" s="180"/>
      <c r="M72" s="183"/>
      <c r="N72" s="184"/>
      <c r="O72" s="184"/>
      <c r="P72" s="185"/>
      <c r="R72" s="183"/>
      <c r="S72" s="184"/>
      <c r="T72" s="185"/>
      <c r="AA72" s="6" t="s">
        <v>243</v>
      </c>
      <c r="AB72" s="34" t="s">
        <v>244</v>
      </c>
    </row>
    <row r="73" spans="1:28" ht="12.75" x14ac:dyDescent="0.2">
      <c r="A73" s="15"/>
      <c r="B73" s="16"/>
      <c r="C73" s="16"/>
      <c r="D73" s="16"/>
      <c r="E73" s="16"/>
      <c r="F73" s="16"/>
      <c r="G73" s="15"/>
      <c r="H73" s="16"/>
      <c r="I73" s="16"/>
      <c r="J73" s="16"/>
      <c r="K73" s="15"/>
      <c r="L73" s="16"/>
      <c r="M73" s="16"/>
      <c r="N73" s="16"/>
      <c r="O73" s="16"/>
      <c r="P73" s="16"/>
      <c r="Q73" s="16"/>
      <c r="R73" s="16"/>
      <c r="S73" s="16"/>
      <c r="T73" s="16"/>
      <c r="U73" s="16"/>
      <c r="AA73" s="6" t="s">
        <v>245</v>
      </c>
      <c r="AB73" s="7" t="s">
        <v>246</v>
      </c>
    </row>
    <row r="74" spans="1:28" ht="12.75" x14ac:dyDescent="0.2">
      <c r="A74" s="15"/>
      <c r="B74" s="16"/>
      <c r="C74" s="16"/>
      <c r="D74" s="16"/>
      <c r="E74" s="16"/>
      <c r="F74" s="16"/>
      <c r="G74" s="15"/>
      <c r="H74" s="16"/>
      <c r="I74" s="16"/>
      <c r="J74" s="16"/>
      <c r="K74" s="15"/>
      <c r="L74" s="16"/>
      <c r="M74" s="16"/>
      <c r="N74" s="16"/>
      <c r="O74" s="16"/>
      <c r="P74" s="16"/>
      <c r="Q74" s="16"/>
      <c r="R74" s="16"/>
      <c r="S74" s="16"/>
      <c r="T74" s="16"/>
      <c r="U74" s="16"/>
      <c r="AA74" s="6" t="s">
        <v>247</v>
      </c>
      <c r="AB74" s="7" t="s">
        <v>248</v>
      </c>
    </row>
    <row r="75" spans="1:28" ht="12.75" x14ac:dyDescent="0.2">
      <c r="A75" s="16"/>
      <c r="B75" s="16"/>
      <c r="C75" s="16"/>
      <c r="D75" s="16"/>
      <c r="E75" s="16"/>
      <c r="F75" s="16"/>
      <c r="G75" s="16"/>
      <c r="H75" s="16"/>
      <c r="I75" s="16"/>
      <c r="J75" s="16"/>
      <c r="K75" s="16"/>
      <c r="L75" s="16"/>
      <c r="M75" s="16"/>
      <c r="N75" s="16"/>
      <c r="O75" s="16"/>
      <c r="P75" s="16"/>
      <c r="Q75" s="16"/>
      <c r="R75" s="16"/>
      <c r="S75" s="16"/>
      <c r="T75" s="16"/>
      <c r="U75" s="16"/>
      <c r="AA75" s="6" t="s">
        <v>249</v>
      </c>
      <c r="AB75" s="7" t="s">
        <v>250</v>
      </c>
    </row>
    <row r="76" spans="1:28" ht="12.75" x14ac:dyDescent="0.2">
      <c r="AA76" s="6" t="s">
        <v>251</v>
      </c>
      <c r="AB76" s="7" t="s">
        <v>252</v>
      </c>
    </row>
    <row r="77" spans="1:28" ht="12.75" x14ac:dyDescent="0.2">
      <c r="AA77" s="6" t="s">
        <v>253</v>
      </c>
      <c r="AB77" s="7" t="s">
        <v>254</v>
      </c>
    </row>
    <row r="78" spans="1:28" ht="12.75" x14ac:dyDescent="0.2">
      <c r="AA78" s="6" t="s">
        <v>255</v>
      </c>
      <c r="AB78" s="7" t="s">
        <v>256</v>
      </c>
    </row>
    <row r="79" spans="1:28" ht="12.75" x14ac:dyDescent="0.2">
      <c r="J79" s="17" t="s">
        <v>257</v>
      </c>
      <c r="AA79" s="6" t="s">
        <v>258</v>
      </c>
      <c r="AB79" s="7" t="s">
        <v>259</v>
      </c>
    </row>
    <row r="80" spans="1:28" ht="12.75" x14ac:dyDescent="0.2">
      <c r="AA80" s="6" t="s">
        <v>260</v>
      </c>
      <c r="AB80" s="7" t="s">
        <v>261</v>
      </c>
    </row>
    <row r="81" spans="27:28" ht="12.75" x14ac:dyDescent="0.2">
      <c r="AA81" s="6" t="s">
        <v>262</v>
      </c>
      <c r="AB81" s="7" t="s">
        <v>263</v>
      </c>
    </row>
    <row r="82" spans="27:28" ht="12.75" x14ac:dyDescent="0.2">
      <c r="AA82" s="6" t="s">
        <v>264</v>
      </c>
      <c r="AB82" s="7" t="s">
        <v>265</v>
      </c>
    </row>
    <row r="83" spans="27:28" ht="12.75" x14ac:dyDescent="0.2">
      <c r="AA83" s="6" t="s">
        <v>266</v>
      </c>
      <c r="AB83" s="7" t="s">
        <v>267</v>
      </c>
    </row>
    <row r="84" spans="27:28" ht="12.75" x14ac:dyDescent="0.2">
      <c r="AA84" s="6" t="s">
        <v>268</v>
      </c>
      <c r="AB84" s="7" t="s">
        <v>269</v>
      </c>
    </row>
    <row r="85" spans="27:28" ht="12.75" x14ac:dyDescent="0.2">
      <c r="AA85" s="6" t="s">
        <v>270</v>
      </c>
      <c r="AB85" s="7" t="s">
        <v>271</v>
      </c>
    </row>
    <row r="86" spans="27:28" ht="12.75" x14ac:dyDescent="0.2">
      <c r="AA86" s="6" t="s">
        <v>272</v>
      </c>
      <c r="AB86" s="34" t="s">
        <v>273</v>
      </c>
    </row>
    <row r="87" spans="27:28" ht="12.75" x14ac:dyDescent="0.2">
      <c r="AA87" s="6" t="s">
        <v>274</v>
      </c>
      <c r="AB87" s="7" t="s">
        <v>275</v>
      </c>
    </row>
    <row r="88" spans="27:28" ht="12.75" x14ac:dyDescent="0.2">
      <c r="AA88" s="6" t="s">
        <v>276</v>
      </c>
      <c r="AB88" s="7" t="s">
        <v>277</v>
      </c>
    </row>
    <row r="89" spans="27:28" ht="12.75" x14ac:dyDescent="0.2">
      <c r="AA89" s="6" t="s">
        <v>278</v>
      </c>
      <c r="AB89" s="7" t="s">
        <v>279</v>
      </c>
    </row>
    <row r="90" spans="27:28" ht="12.75" x14ac:dyDescent="0.2">
      <c r="AA90" s="6" t="s">
        <v>280</v>
      </c>
      <c r="AB90" s="7" t="s">
        <v>281</v>
      </c>
    </row>
    <row r="91" spans="27:28" ht="12.75" x14ac:dyDescent="0.2">
      <c r="AA91" s="6" t="s">
        <v>282</v>
      </c>
      <c r="AB91" s="7" t="s">
        <v>283</v>
      </c>
    </row>
    <row r="92" spans="27:28" ht="12.75" x14ac:dyDescent="0.2">
      <c r="AA92" s="6" t="s">
        <v>284</v>
      </c>
      <c r="AB92" s="7" t="s">
        <v>285</v>
      </c>
    </row>
    <row r="93" spans="27:28" ht="12.75" x14ac:dyDescent="0.2">
      <c r="AA93" s="6" t="s">
        <v>286</v>
      </c>
      <c r="AB93" s="7" t="s">
        <v>287</v>
      </c>
    </row>
    <row r="94" spans="27:28" ht="12.75" x14ac:dyDescent="0.2">
      <c r="AA94" s="6" t="s">
        <v>288</v>
      </c>
      <c r="AB94" s="7" t="s">
        <v>289</v>
      </c>
    </row>
    <row r="95" spans="27:28" ht="12.75" x14ac:dyDescent="0.2">
      <c r="AA95" s="6" t="s">
        <v>290</v>
      </c>
      <c r="AB95" s="7" t="s">
        <v>291</v>
      </c>
    </row>
    <row r="96" spans="27:28" ht="12.75" x14ac:dyDescent="0.2">
      <c r="AA96" s="6" t="s">
        <v>292</v>
      </c>
      <c r="AB96" s="7" t="s">
        <v>293</v>
      </c>
    </row>
    <row r="97" spans="27:28" ht="12.75" x14ac:dyDescent="0.2">
      <c r="AA97" s="6" t="s">
        <v>294</v>
      </c>
      <c r="AB97" s="7" t="s">
        <v>295</v>
      </c>
    </row>
    <row r="98" spans="27:28" ht="12.75" x14ac:dyDescent="0.2">
      <c r="AA98" s="6" t="s">
        <v>296</v>
      </c>
      <c r="AB98" s="7" t="s">
        <v>297</v>
      </c>
    </row>
    <row r="99" spans="27:28" ht="12.75" x14ac:dyDescent="0.2">
      <c r="AA99" s="6" t="s">
        <v>298</v>
      </c>
      <c r="AB99" s="7" t="s">
        <v>299</v>
      </c>
    </row>
    <row r="100" spans="27:28" ht="12.75" x14ac:dyDescent="0.2">
      <c r="AA100" s="6" t="s">
        <v>300</v>
      </c>
      <c r="AB100" s="7" t="s">
        <v>301</v>
      </c>
    </row>
    <row r="101" spans="27:28" ht="12.75" x14ac:dyDescent="0.2">
      <c r="AA101" s="6" t="s">
        <v>302</v>
      </c>
      <c r="AB101" s="7" t="s">
        <v>303</v>
      </c>
    </row>
    <row r="102" spans="27:28" ht="12.75" x14ac:dyDescent="0.2">
      <c r="AA102" s="6" t="s">
        <v>304</v>
      </c>
      <c r="AB102" s="7" t="s">
        <v>305</v>
      </c>
    </row>
    <row r="103" spans="27:28" ht="12.75" x14ac:dyDescent="0.2">
      <c r="AA103" s="6" t="s">
        <v>306</v>
      </c>
      <c r="AB103" s="7" t="s">
        <v>307</v>
      </c>
    </row>
    <row r="104" spans="27:28" ht="12.75" x14ac:dyDescent="0.2">
      <c r="AA104" s="6" t="s">
        <v>308</v>
      </c>
      <c r="AB104" s="34" t="s">
        <v>309</v>
      </c>
    </row>
    <row r="105" spans="27:28" ht="12.75" x14ac:dyDescent="0.2">
      <c r="AA105" s="6" t="s">
        <v>310</v>
      </c>
      <c r="AB105" s="7" t="s">
        <v>311</v>
      </c>
    </row>
    <row r="106" spans="27:28" ht="12.75" x14ac:dyDescent="0.2">
      <c r="AA106" s="6" t="s">
        <v>312</v>
      </c>
      <c r="AB106" s="7" t="s">
        <v>313</v>
      </c>
    </row>
    <row r="107" spans="27:28" ht="12.75" x14ac:dyDescent="0.2">
      <c r="AA107" s="6" t="s">
        <v>314</v>
      </c>
      <c r="AB107" s="7" t="s">
        <v>315</v>
      </c>
    </row>
    <row r="108" spans="27:28" ht="12.75" x14ac:dyDescent="0.2">
      <c r="AA108" s="6" t="s">
        <v>316</v>
      </c>
      <c r="AB108" s="7" t="s">
        <v>317</v>
      </c>
    </row>
    <row r="109" spans="27:28" ht="12.75" x14ac:dyDescent="0.2">
      <c r="AA109" s="6" t="s">
        <v>318</v>
      </c>
      <c r="AB109" s="7" t="s">
        <v>319</v>
      </c>
    </row>
    <row r="110" spans="27:28" ht="12.75" x14ac:dyDescent="0.2">
      <c r="AA110" s="6" t="s">
        <v>320</v>
      </c>
      <c r="AB110" s="7" t="s">
        <v>321</v>
      </c>
    </row>
    <row r="111" spans="27:28" ht="12.75" x14ac:dyDescent="0.2">
      <c r="AA111" s="6" t="s">
        <v>322</v>
      </c>
      <c r="AB111" s="7" t="s">
        <v>323</v>
      </c>
    </row>
    <row r="112" spans="27:28" ht="12.75" x14ac:dyDescent="0.2">
      <c r="AA112" s="6" t="s">
        <v>324</v>
      </c>
      <c r="AB112" s="7" t="s">
        <v>325</v>
      </c>
    </row>
    <row r="113" spans="27:28" ht="12.75" x14ac:dyDescent="0.2">
      <c r="AA113" s="6" t="s">
        <v>326</v>
      </c>
      <c r="AB113" s="7" t="s">
        <v>327</v>
      </c>
    </row>
    <row r="114" spans="27:28" ht="12.75" x14ac:dyDescent="0.2">
      <c r="AA114" s="6" t="s">
        <v>328</v>
      </c>
      <c r="AB114" s="34" t="s">
        <v>329</v>
      </c>
    </row>
    <row r="115" spans="27:28" ht="12.75" x14ac:dyDescent="0.2">
      <c r="AA115" s="6" t="s">
        <v>330</v>
      </c>
      <c r="AB115" s="7" t="s">
        <v>331</v>
      </c>
    </row>
    <row r="116" spans="27:28" ht="12.75" x14ac:dyDescent="0.2">
      <c r="AA116" s="6" t="s">
        <v>332</v>
      </c>
      <c r="AB116" s="7" t="s">
        <v>333</v>
      </c>
    </row>
    <row r="117" spans="27:28" ht="12.75" x14ac:dyDescent="0.2">
      <c r="AA117" s="6" t="s">
        <v>334</v>
      </c>
      <c r="AB117" s="7" t="s">
        <v>335</v>
      </c>
    </row>
    <row r="118" spans="27:28" ht="12.75" x14ac:dyDescent="0.2">
      <c r="AA118" s="6" t="s">
        <v>336</v>
      </c>
      <c r="AB118" s="7" t="s">
        <v>337</v>
      </c>
    </row>
    <row r="119" spans="27:28" ht="12.75" x14ac:dyDescent="0.2">
      <c r="AA119" s="6" t="s">
        <v>338</v>
      </c>
      <c r="AB119" s="7" t="s">
        <v>339</v>
      </c>
    </row>
    <row r="120" spans="27:28" ht="12.75" x14ac:dyDescent="0.2">
      <c r="AA120" s="6" t="s">
        <v>340</v>
      </c>
      <c r="AB120" s="7" t="s">
        <v>341</v>
      </c>
    </row>
    <row r="121" spans="27:28" ht="12.75" x14ac:dyDescent="0.2">
      <c r="AA121" s="6" t="s">
        <v>342</v>
      </c>
      <c r="AB121" s="7" t="s">
        <v>343</v>
      </c>
    </row>
    <row r="122" spans="27:28" ht="12.75" x14ac:dyDescent="0.2">
      <c r="AA122" s="6" t="s">
        <v>344</v>
      </c>
      <c r="AB122" s="7" t="s">
        <v>345</v>
      </c>
    </row>
    <row r="123" spans="27:28" ht="12.75" x14ac:dyDescent="0.2">
      <c r="AA123" s="6" t="s">
        <v>346</v>
      </c>
      <c r="AB123" s="7" t="s">
        <v>347</v>
      </c>
    </row>
    <row r="124" spans="27:28" ht="12.75" x14ac:dyDescent="0.2">
      <c r="AA124" s="6" t="s">
        <v>348</v>
      </c>
      <c r="AB124" s="7" t="s">
        <v>349</v>
      </c>
    </row>
    <row r="125" spans="27:28" ht="12.75" x14ac:dyDescent="0.2">
      <c r="AA125" s="6" t="s">
        <v>350</v>
      </c>
      <c r="AB125" s="7" t="s">
        <v>351</v>
      </c>
    </row>
    <row r="126" spans="27:28" ht="12.75" x14ac:dyDescent="0.2">
      <c r="AA126" s="6" t="s">
        <v>352</v>
      </c>
      <c r="AB126" s="7" t="s">
        <v>353</v>
      </c>
    </row>
    <row r="127" spans="27:28" ht="12.75" x14ac:dyDescent="0.2">
      <c r="AA127" s="6" t="s">
        <v>354</v>
      </c>
      <c r="AB127" s="7" t="s">
        <v>355</v>
      </c>
    </row>
    <row r="128" spans="27:28" ht="12.75" x14ac:dyDescent="0.2">
      <c r="AA128" s="6" t="s">
        <v>356</v>
      </c>
      <c r="AB128" s="7" t="s">
        <v>357</v>
      </c>
    </row>
    <row r="129" spans="27:28" ht="12.75" x14ac:dyDescent="0.2">
      <c r="AA129" s="6" t="s">
        <v>358</v>
      </c>
      <c r="AB129" s="7" t="s">
        <v>359</v>
      </c>
    </row>
    <row r="130" spans="27:28" ht="12.75" x14ac:dyDescent="0.2">
      <c r="AA130" s="6" t="s">
        <v>360</v>
      </c>
      <c r="AB130" s="7" t="s">
        <v>361</v>
      </c>
    </row>
    <row r="131" spans="27:28" ht="12.75" x14ac:dyDescent="0.2">
      <c r="AA131" s="6" t="s">
        <v>362</v>
      </c>
      <c r="AB131" s="34" t="s">
        <v>363</v>
      </c>
    </row>
    <row r="132" spans="27:28" ht="12.75" x14ac:dyDescent="0.2">
      <c r="AA132" s="6" t="s">
        <v>364</v>
      </c>
      <c r="AB132" s="7" t="s">
        <v>365</v>
      </c>
    </row>
    <row r="133" spans="27:28" ht="12.75" x14ac:dyDescent="0.2">
      <c r="AA133" s="6" t="s">
        <v>366</v>
      </c>
      <c r="AB133" s="7" t="s">
        <v>367</v>
      </c>
    </row>
    <row r="134" spans="27:28" ht="12.75" x14ac:dyDescent="0.2">
      <c r="AA134" s="6" t="s">
        <v>368</v>
      </c>
      <c r="AB134" s="7" t="s">
        <v>369</v>
      </c>
    </row>
    <row r="135" spans="27:28" ht="12.75" x14ac:dyDescent="0.2">
      <c r="AA135" s="6" t="s">
        <v>370</v>
      </c>
      <c r="AB135" s="7" t="s">
        <v>371</v>
      </c>
    </row>
    <row r="136" spans="27:28" ht="12.75" x14ac:dyDescent="0.2">
      <c r="AA136" s="6" t="s">
        <v>372</v>
      </c>
      <c r="AB136" s="7" t="s">
        <v>373</v>
      </c>
    </row>
    <row r="137" spans="27:28" ht="12.75" x14ac:dyDescent="0.2">
      <c r="AA137" s="6" t="s">
        <v>374</v>
      </c>
      <c r="AB137" s="7" t="s">
        <v>375</v>
      </c>
    </row>
    <row r="138" spans="27:28" ht="12.75" x14ac:dyDescent="0.2">
      <c r="AA138" s="6" t="s">
        <v>376</v>
      </c>
      <c r="AB138" s="7" t="s">
        <v>377</v>
      </c>
    </row>
    <row r="139" spans="27:28" ht="12.75" x14ac:dyDescent="0.2">
      <c r="AA139" s="6" t="s">
        <v>378</v>
      </c>
      <c r="AB139" s="7" t="s">
        <v>379</v>
      </c>
    </row>
    <row r="140" spans="27:28" ht="12.75" x14ac:dyDescent="0.2">
      <c r="AA140" s="6" t="s">
        <v>380</v>
      </c>
      <c r="AB140" s="7" t="s">
        <v>381</v>
      </c>
    </row>
    <row r="141" spans="27:28" ht="12.75" x14ac:dyDescent="0.2">
      <c r="AA141" s="6" t="s">
        <v>382</v>
      </c>
      <c r="AB141" s="7" t="s">
        <v>383</v>
      </c>
    </row>
    <row r="142" spans="27:28" ht="12.75" x14ac:dyDescent="0.2">
      <c r="AA142" s="6" t="s">
        <v>384</v>
      </c>
      <c r="AB142" s="7" t="s">
        <v>385</v>
      </c>
    </row>
    <row r="143" spans="27:28" ht="12.75" x14ac:dyDescent="0.2">
      <c r="AA143" s="6" t="s">
        <v>386</v>
      </c>
      <c r="AB143" s="7" t="s">
        <v>387</v>
      </c>
    </row>
    <row r="144" spans="27:28" ht="12.75" x14ac:dyDescent="0.2">
      <c r="AA144" s="6" t="s">
        <v>388</v>
      </c>
      <c r="AB144" s="7" t="s">
        <v>389</v>
      </c>
    </row>
    <row r="145" spans="27:28" ht="12.75" x14ac:dyDescent="0.2">
      <c r="AA145" s="6" t="s">
        <v>390</v>
      </c>
      <c r="AB145" s="7" t="s">
        <v>391</v>
      </c>
    </row>
    <row r="146" spans="27:28" ht="12.75" x14ac:dyDescent="0.2">
      <c r="AA146" s="6" t="s">
        <v>392</v>
      </c>
      <c r="AB146" s="7" t="s">
        <v>393</v>
      </c>
    </row>
    <row r="147" spans="27:28" ht="12.75" x14ac:dyDescent="0.2">
      <c r="AA147" s="6" t="s">
        <v>394</v>
      </c>
      <c r="AB147" s="7" t="s">
        <v>395</v>
      </c>
    </row>
    <row r="148" spans="27:28" ht="12.75" x14ac:dyDescent="0.2">
      <c r="AA148" s="6" t="s">
        <v>396</v>
      </c>
      <c r="AB148" s="7" t="s">
        <v>397</v>
      </c>
    </row>
    <row r="149" spans="27:28" ht="12.75" x14ac:dyDescent="0.2">
      <c r="AA149" s="6" t="s">
        <v>398</v>
      </c>
      <c r="AB149" s="7" t="s">
        <v>399</v>
      </c>
    </row>
    <row r="150" spans="27:28" ht="12.75" x14ac:dyDescent="0.2">
      <c r="AA150" s="6" t="s">
        <v>400</v>
      </c>
      <c r="AB150" s="7" t="s">
        <v>401</v>
      </c>
    </row>
    <row r="151" spans="27:28" ht="12.75" x14ac:dyDescent="0.2">
      <c r="AA151" s="6" t="s">
        <v>402</v>
      </c>
      <c r="AB151" s="7" t="s">
        <v>403</v>
      </c>
    </row>
    <row r="152" spans="27:28" ht="12.75" x14ac:dyDescent="0.2">
      <c r="AA152" s="6" t="s">
        <v>404</v>
      </c>
      <c r="AB152" s="7" t="s">
        <v>405</v>
      </c>
    </row>
    <row r="153" spans="27:28" ht="12.75" x14ac:dyDescent="0.2">
      <c r="AA153" s="6" t="s">
        <v>406</v>
      </c>
      <c r="AB153" s="7" t="s">
        <v>407</v>
      </c>
    </row>
    <row r="154" spans="27:28" ht="12.75" x14ac:dyDescent="0.2">
      <c r="AA154" s="6" t="s">
        <v>408</v>
      </c>
      <c r="AB154" s="7" t="s">
        <v>409</v>
      </c>
    </row>
    <row r="155" spans="27:28" ht="12.75" x14ac:dyDescent="0.2">
      <c r="AA155" s="6" t="s">
        <v>410</v>
      </c>
      <c r="AB155" s="7" t="s">
        <v>411</v>
      </c>
    </row>
    <row r="156" spans="27:28" ht="12.75" x14ac:dyDescent="0.2">
      <c r="AA156" s="6" t="s">
        <v>412</v>
      </c>
      <c r="AB156" s="7" t="s">
        <v>413</v>
      </c>
    </row>
    <row r="157" spans="27:28" ht="12.75" x14ac:dyDescent="0.2">
      <c r="AA157" s="6" t="s">
        <v>414</v>
      </c>
      <c r="AB157" s="7" t="s">
        <v>415</v>
      </c>
    </row>
    <row r="158" spans="27:28" ht="12.75" x14ac:dyDescent="0.2">
      <c r="AA158" s="6" t="s">
        <v>416</v>
      </c>
      <c r="AB158" s="7" t="s">
        <v>417</v>
      </c>
    </row>
    <row r="159" spans="27:28" ht="12.75" x14ac:dyDescent="0.2">
      <c r="AA159" s="6" t="s">
        <v>418</v>
      </c>
      <c r="AB159" s="7" t="s">
        <v>419</v>
      </c>
    </row>
    <row r="160" spans="27:28" ht="12.75" x14ac:dyDescent="0.2">
      <c r="AA160" s="6" t="s">
        <v>420</v>
      </c>
      <c r="AB160" s="7" t="s">
        <v>421</v>
      </c>
    </row>
    <row r="161" spans="27:28" ht="12.75" x14ac:dyDescent="0.2">
      <c r="AA161" s="6" t="s">
        <v>422</v>
      </c>
      <c r="AB161" s="7" t="s">
        <v>423</v>
      </c>
    </row>
    <row r="162" spans="27:28" ht="12.75" x14ac:dyDescent="0.2">
      <c r="AA162" s="6" t="s">
        <v>424</v>
      </c>
      <c r="AB162" s="7" t="s">
        <v>425</v>
      </c>
    </row>
    <row r="163" spans="27:28" ht="12.75" x14ac:dyDescent="0.2">
      <c r="AA163" s="6" t="s">
        <v>426</v>
      </c>
      <c r="AB163" s="7" t="s">
        <v>427</v>
      </c>
    </row>
    <row r="164" spans="27:28" ht="12.75" x14ac:dyDescent="0.2">
      <c r="AA164" s="6" t="s">
        <v>428</v>
      </c>
      <c r="AB164" s="7" t="s">
        <v>429</v>
      </c>
    </row>
    <row r="165" spans="27:28" ht="12.75" x14ac:dyDescent="0.2">
      <c r="AA165" s="6" t="s">
        <v>430</v>
      </c>
      <c r="AB165" s="34" t="s">
        <v>431</v>
      </c>
    </row>
    <row r="166" spans="27:28" ht="12.75" x14ac:dyDescent="0.2">
      <c r="AA166" s="6" t="s">
        <v>432</v>
      </c>
      <c r="AB166" s="34" t="s">
        <v>433</v>
      </c>
    </row>
    <row r="167" spans="27:28" ht="12.75" x14ac:dyDescent="0.2">
      <c r="AA167" s="6" t="s">
        <v>434</v>
      </c>
      <c r="AB167" s="7" t="s">
        <v>435</v>
      </c>
    </row>
    <row r="168" spans="27:28" ht="12.75" x14ac:dyDescent="0.2">
      <c r="AA168" s="6" t="s">
        <v>436</v>
      </c>
      <c r="AB168" s="7" t="s">
        <v>437</v>
      </c>
    </row>
    <row r="169" spans="27:28" ht="12.75" x14ac:dyDescent="0.2">
      <c r="AA169" s="6" t="s">
        <v>438</v>
      </c>
      <c r="AB169" s="7" t="s">
        <v>439</v>
      </c>
    </row>
    <row r="170" spans="27:28" ht="12.75" x14ac:dyDescent="0.2">
      <c r="AA170" s="6" t="s">
        <v>440</v>
      </c>
      <c r="AB170" s="7" t="s">
        <v>441</v>
      </c>
    </row>
    <row r="171" spans="27:28" ht="12.75" x14ac:dyDescent="0.2">
      <c r="AA171" s="6" t="s">
        <v>442</v>
      </c>
      <c r="AB171" s="7" t="s">
        <v>443</v>
      </c>
    </row>
    <row r="172" spans="27:28" ht="12.75" x14ac:dyDescent="0.2">
      <c r="AA172" s="6" t="s">
        <v>444</v>
      </c>
      <c r="AB172" s="7" t="s">
        <v>445</v>
      </c>
    </row>
    <row r="173" spans="27:28" ht="12.75" x14ac:dyDescent="0.2">
      <c r="AA173" s="6" t="s">
        <v>446</v>
      </c>
      <c r="AB173" s="7" t="s">
        <v>447</v>
      </c>
    </row>
    <row r="174" spans="27:28" ht="12.75" x14ac:dyDescent="0.2">
      <c r="AA174" s="6" t="s">
        <v>448</v>
      </c>
      <c r="AB174" s="7" t="s">
        <v>449</v>
      </c>
    </row>
    <row r="175" spans="27:28" ht="12.75" x14ac:dyDescent="0.2">
      <c r="AA175" s="6" t="s">
        <v>450</v>
      </c>
      <c r="AB175" s="7" t="s">
        <v>451</v>
      </c>
    </row>
    <row r="176" spans="27:28" ht="12.75" x14ac:dyDescent="0.2">
      <c r="AA176" s="6" t="s">
        <v>452</v>
      </c>
      <c r="AB176" s="7" t="s">
        <v>453</v>
      </c>
    </row>
    <row r="177" spans="27:28" ht="12.75" x14ac:dyDescent="0.2">
      <c r="AA177" s="6" t="s">
        <v>454</v>
      </c>
      <c r="AB177" s="7" t="s">
        <v>455</v>
      </c>
    </row>
    <row r="178" spans="27:28" ht="12.75" x14ac:dyDescent="0.2">
      <c r="AA178" s="6" t="s">
        <v>456</v>
      </c>
      <c r="AB178" s="34" t="s">
        <v>457</v>
      </c>
    </row>
    <row r="179" spans="27:28" ht="12.75" x14ac:dyDescent="0.2">
      <c r="AA179" s="6" t="s">
        <v>458</v>
      </c>
      <c r="AB179" s="7" t="s">
        <v>459</v>
      </c>
    </row>
    <row r="180" spans="27:28" ht="12.75" x14ac:dyDescent="0.2">
      <c r="AA180" s="6" t="s">
        <v>460</v>
      </c>
      <c r="AB180" s="7" t="s">
        <v>461</v>
      </c>
    </row>
    <row r="181" spans="27:28" ht="12.75" x14ac:dyDescent="0.2">
      <c r="AA181" s="6" t="s">
        <v>462</v>
      </c>
      <c r="AB181" s="7" t="s">
        <v>463</v>
      </c>
    </row>
    <row r="182" spans="27:28" ht="12.75" x14ac:dyDescent="0.2">
      <c r="AA182" s="6" t="s">
        <v>464</v>
      </c>
      <c r="AB182" s="34" t="s">
        <v>465</v>
      </c>
    </row>
    <row r="183" spans="27:28" ht="12.75" x14ac:dyDescent="0.2">
      <c r="AA183" s="6" t="s">
        <v>466</v>
      </c>
      <c r="AB183" s="7" t="s">
        <v>467</v>
      </c>
    </row>
    <row r="184" spans="27:28" ht="12.75" x14ac:dyDescent="0.2">
      <c r="AA184" s="6" t="s">
        <v>468</v>
      </c>
      <c r="AB184" s="7" t="s">
        <v>469</v>
      </c>
    </row>
    <row r="185" spans="27:28" ht="12.75" x14ac:dyDescent="0.2">
      <c r="AA185" s="6" t="s">
        <v>470</v>
      </c>
      <c r="AB185" s="7" t="s">
        <v>471</v>
      </c>
    </row>
    <row r="186" spans="27:28" ht="12.75" x14ac:dyDescent="0.2">
      <c r="AA186" s="6" t="s">
        <v>472</v>
      </c>
      <c r="AB186" s="7" t="s">
        <v>473</v>
      </c>
    </row>
    <row r="187" spans="27:28" ht="12.75" x14ac:dyDescent="0.2">
      <c r="AA187" s="6" t="s">
        <v>474</v>
      </c>
      <c r="AB187" s="7" t="s">
        <v>475</v>
      </c>
    </row>
    <row r="188" spans="27:28" ht="12.75" x14ac:dyDescent="0.2">
      <c r="AA188" s="6" t="s">
        <v>476</v>
      </c>
      <c r="AB188" s="7" t="s">
        <v>477</v>
      </c>
    </row>
    <row r="189" spans="27:28" ht="12.75" x14ac:dyDescent="0.2">
      <c r="AA189" s="6" t="s">
        <v>478</v>
      </c>
      <c r="AB189" s="34" t="s">
        <v>479</v>
      </c>
    </row>
    <row r="190" spans="27:28" ht="12.75" x14ac:dyDescent="0.2">
      <c r="AA190" s="6" t="s">
        <v>480</v>
      </c>
      <c r="AB190" s="7" t="s">
        <v>481</v>
      </c>
    </row>
    <row r="191" spans="27:28" ht="12.75" x14ac:dyDescent="0.2">
      <c r="AA191" s="6" t="s">
        <v>482</v>
      </c>
      <c r="AB191" s="7" t="s">
        <v>483</v>
      </c>
    </row>
    <row r="192" spans="27:28" ht="12.75" x14ac:dyDescent="0.2">
      <c r="AA192" s="6" t="s">
        <v>484</v>
      </c>
      <c r="AB192" s="7" t="s">
        <v>485</v>
      </c>
    </row>
    <row r="193" spans="27:28" ht="12.75" x14ac:dyDescent="0.2">
      <c r="AA193" s="6" t="s">
        <v>486</v>
      </c>
      <c r="AB193" s="7" t="s">
        <v>487</v>
      </c>
    </row>
    <row r="194" spans="27:28" ht="12.75" x14ac:dyDescent="0.2">
      <c r="AA194" s="6" t="s">
        <v>488</v>
      </c>
      <c r="AB194" s="7" t="s">
        <v>489</v>
      </c>
    </row>
    <row r="195" spans="27:28" ht="12.75" x14ac:dyDescent="0.2">
      <c r="AA195" s="6" t="s">
        <v>490</v>
      </c>
      <c r="AB195" s="7" t="s">
        <v>491</v>
      </c>
    </row>
    <row r="196" spans="27:28" ht="12.75" x14ac:dyDescent="0.2">
      <c r="AA196" s="6" t="s">
        <v>492</v>
      </c>
      <c r="AB196" s="7" t="s">
        <v>493</v>
      </c>
    </row>
    <row r="197" spans="27:28" ht="12.75" x14ac:dyDescent="0.2">
      <c r="AA197" s="6" t="s">
        <v>494</v>
      </c>
      <c r="AB197" s="7" t="s">
        <v>495</v>
      </c>
    </row>
    <row r="198" spans="27:28" ht="12.75" x14ac:dyDescent="0.2">
      <c r="AA198" s="6" t="s">
        <v>496</v>
      </c>
      <c r="AB198" s="7" t="s">
        <v>497</v>
      </c>
    </row>
    <row r="199" spans="27:28" ht="12.75" x14ac:dyDescent="0.2">
      <c r="AA199" s="6" t="s">
        <v>498</v>
      </c>
      <c r="AB199" s="7" t="s">
        <v>499</v>
      </c>
    </row>
    <row r="200" spans="27:28" ht="12.75" x14ac:dyDescent="0.2">
      <c r="AA200" s="6" t="s">
        <v>500</v>
      </c>
      <c r="AB200" s="7" t="s">
        <v>501</v>
      </c>
    </row>
    <row r="201" spans="27:28" ht="12.75" x14ac:dyDescent="0.2">
      <c r="AA201" s="6" t="s">
        <v>502</v>
      </c>
      <c r="AB201" s="7" t="s">
        <v>503</v>
      </c>
    </row>
    <row r="202" spans="27:28" ht="12.75" x14ac:dyDescent="0.2">
      <c r="AA202" s="6" t="s">
        <v>504</v>
      </c>
      <c r="AB202" s="7" t="s">
        <v>505</v>
      </c>
    </row>
    <row r="203" spans="27:28" ht="12.75" x14ac:dyDescent="0.2">
      <c r="AA203" s="6" t="s">
        <v>506</v>
      </c>
      <c r="AB203" s="7" t="s">
        <v>507</v>
      </c>
    </row>
    <row r="204" spans="27:28" ht="12.75" x14ac:dyDescent="0.2">
      <c r="AA204" s="6" t="s">
        <v>508</v>
      </c>
      <c r="AB204" s="7" t="s">
        <v>509</v>
      </c>
    </row>
    <row r="205" spans="27:28" ht="12.75" x14ac:dyDescent="0.2">
      <c r="AA205" s="6" t="s">
        <v>510</v>
      </c>
      <c r="AB205" s="7" t="s">
        <v>511</v>
      </c>
    </row>
    <row r="206" spans="27:28" ht="12.75" x14ac:dyDescent="0.2">
      <c r="AA206" s="6" t="s">
        <v>512</v>
      </c>
      <c r="AB206" s="7" t="s">
        <v>513</v>
      </c>
    </row>
    <row r="207" spans="27:28" ht="12.75" x14ac:dyDescent="0.2">
      <c r="AA207" s="6" t="s">
        <v>514</v>
      </c>
      <c r="AB207" s="7" t="s">
        <v>515</v>
      </c>
    </row>
    <row r="208" spans="27:28" ht="12.75" x14ac:dyDescent="0.2">
      <c r="AA208" s="6" t="s">
        <v>516</v>
      </c>
      <c r="AB208" s="7" t="s">
        <v>517</v>
      </c>
    </row>
    <row r="209" spans="27:28" ht="12.75" x14ac:dyDescent="0.2">
      <c r="AA209" s="6" t="s">
        <v>518</v>
      </c>
      <c r="AB209" s="7" t="s">
        <v>519</v>
      </c>
    </row>
    <row r="210" spans="27:28" ht="12.75" x14ac:dyDescent="0.2">
      <c r="AA210" s="6" t="s">
        <v>520</v>
      </c>
      <c r="AB210" s="7" t="s">
        <v>521</v>
      </c>
    </row>
    <row r="211" spans="27:28" ht="12.75" x14ac:dyDescent="0.2">
      <c r="AA211" s="6" t="s">
        <v>522</v>
      </c>
      <c r="AB211" s="7" t="s">
        <v>523</v>
      </c>
    </row>
    <row r="212" spans="27:28" ht="12.75" x14ac:dyDescent="0.2">
      <c r="AA212" s="6" t="s">
        <v>524</v>
      </c>
      <c r="AB212" s="34" t="s">
        <v>525</v>
      </c>
    </row>
    <row r="213" spans="27:28" ht="12.75" x14ac:dyDescent="0.2">
      <c r="AA213" s="6" t="s">
        <v>526</v>
      </c>
      <c r="AB213" s="7" t="s">
        <v>527</v>
      </c>
    </row>
    <row r="214" spans="27:28" ht="12.75" x14ac:dyDescent="0.2">
      <c r="AA214" s="6" t="s">
        <v>528</v>
      </c>
      <c r="AB214" s="7" t="s">
        <v>529</v>
      </c>
    </row>
    <row r="215" spans="27:28" ht="12.75" x14ac:dyDescent="0.2">
      <c r="AA215" s="6" t="s">
        <v>530</v>
      </c>
      <c r="AB215" s="7" t="s">
        <v>531</v>
      </c>
    </row>
    <row r="216" spans="27:28" ht="12.75" x14ac:dyDescent="0.2">
      <c r="AA216" s="6" t="s">
        <v>532</v>
      </c>
      <c r="AB216" s="7" t="s">
        <v>533</v>
      </c>
    </row>
    <row r="217" spans="27:28" ht="12.75" x14ac:dyDescent="0.2">
      <c r="AA217" s="6" t="s">
        <v>534</v>
      </c>
      <c r="AB217" s="7" t="s">
        <v>535</v>
      </c>
    </row>
    <row r="218" spans="27:28" ht="12.75" x14ac:dyDescent="0.2">
      <c r="AA218" s="6" t="s">
        <v>536</v>
      </c>
      <c r="AB218" s="7" t="s">
        <v>537</v>
      </c>
    </row>
    <row r="219" spans="27:28" ht="12.75" x14ac:dyDescent="0.2">
      <c r="AA219" s="6" t="s">
        <v>538</v>
      </c>
      <c r="AB219" s="7" t="s">
        <v>539</v>
      </c>
    </row>
    <row r="220" spans="27:28" ht="12.75" x14ac:dyDescent="0.2">
      <c r="AA220" s="6" t="s">
        <v>540</v>
      </c>
      <c r="AB220" s="7" t="s">
        <v>541</v>
      </c>
    </row>
    <row r="221" spans="27:28" ht="12.75" x14ac:dyDescent="0.2">
      <c r="AA221" s="6" t="s">
        <v>542</v>
      </c>
      <c r="AB221" s="7" t="s">
        <v>543</v>
      </c>
    </row>
    <row r="222" spans="27:28" ht="12.75" x14ac:dyDescent="0.2">
      <c r="AA222" s="6" t="s">
        <v>544</v>
      </c>
      <c r="AB222" s="7" t="s">
        <v>545</v>
      </c>
    </row>
    <row r="223" spans="27:28" ht="12.75" x14ac:dyDescent="0.2">
      <c r="AA223" s="6" t="s">
        <v>546</v>
      </c>
      <c r="AB223" s="7" t="s">
        <v>547</v>
      </c>
    </row>
    <row r="224" spans="27:28" ht="12.75" x14ac:dyDescent="0.2">
      <c r="AA224" s="6" t="s">
        <v>548</v>
      </c>
      <c r="AB224" s="7" t="s">
        <v>549</v>
      </c>
    </row>
    <row r="225" spans="27:28" ht="12.75" x14ac:dyDescent="0.2">
      <c r="AA225" s="6" t="s">
        <v>550</v>
      </c>
      <c r="AB225" s="7" t="s">
        <v>551</v>
      </c>
    </row>
    <row r="226" spans="27:28" ht="12.75" x14ac:dyDescent="0.2">
      <c r="AA226" s="6" t="s">
        <v>552</v>
      </c>
      <c r="AB226" s="7" t="s">
        <v>553</v>
      </c>
    </row>
    <row r="227" spans="27:28" ht="12.75" x14ac:dyDescent="0.2">
      <c r="AA227" s="6" t="s">
        <v>554</v>
      </c>
      <c r="AB227" s="7" t="s">
        <v>555</v>
      </c>
    </row>
    <row r="228" spans="27:28" ht="12.75" x14ac:dyDescent="0.2">
      <c r="AA228" s="6" t="s">
        <v>556</v>
      </c>
      <c r="AB228" s="7" t="s">
        <v>557</v>
      </c>
    </row>
    <row r="229" spans="27:28" ht="12.75" x14ac:dyDescent="0.2">
      <c r="AA229" s="6" t="s">
        <v>558</v>
      </c>
      <c r="AB229" s="7" t="s">
        <v>559</v>
      </c>
    </row>
    <row r="230" spans="27:28" ht="12.75" x14ac:dyDescent="0.2">
      <c r="AA230" s="6" t="s">
        <v>560</v>
      </c>
      <c r="AB230" s="7" t="s">
        <v>561</v>
      </c>
    </row>
    <row r="231" spans="27:28" ht="12.75" x14ac:dyDescent="0.2">
      <c r="AA231" s="6" t="s">
        <v>562</v>
      </c>
      <c r="AB231" s="7" t="s">
        <v>563</v>
      </c>
    </row>
    <row r="232" spans="27:28" ht="12.75" x14ac:dyDescent="0.2">
      <c r="AA232" s="6" t="s">
        <v>564</v>
      </c>
      <c r="AB232" s="7" t="s">
        <v>565</v>
      </c>
    </row>
    <row r="233" spans="27:28" ht="12.75" x14ac:dyDescent="0.2">
      <c r="AA233" s="6" t="s">
        <v>566</v>
      </c>
      <c r="AB233" s="34" t="s">
        <v>567</v>
      </c>
    </row>
    <row r="234" spans="27:28" ht="12.75" x14ac:dyDescent="0.2">
      <c r="AA234" s="6" t="s">
        <v>568</v>
      </c>
      <c r="AB234" s="7" t="s">
        <v>569</v>
      </c>
    </row>
    <row r="235" spans="27:28" ht="12.75" x14ac:dyDescent="0.2">
      <c r="AA235" s="6" t="s">
        <v>570</v>
      </c>
      <c r="AB235" s="7" t="s">
        <v>571</v>
      </c>
    </row>
    <row r="236" spans="27:28" ht="12.75" x14ac:dyDescent="0.2">
      <c r="AA236" s="6" t="s">
        <v>572</v>
      </c>
      <c r="AB236" s="7" t="s">
        <v>573</v>
      </c>
    </row>
    <row r="237" spans="27:28" ht="12.75" x14ac:dyDescent="0.2">
      <c r="AA237" s="6" t="s">
        <v>574</v>
      </c>
      <c r="AB237" s="7" t="s">
        <v>575</v>
      </c>
    </row>
    <row r="238" spans="27:28" ht="12.75" x14ac:dyDescent="0.2">
      <c r="AA238" s="6" t="s">
        <v>576</v>
      </c>
      <c r="AB238" s="7" t="s">
        <v>577</v>
      </c>
    </row>
    <row r="239" spans="27:28" ht="12.75" x14ac:dyDescent="0.2">
      <c r="AA239" s="6" t="s">
        <v>578</v>
      </c>
      <c r="AB239" s="7" t="s">
        <v>579</v>
      </c>
    </row>
    <row r="240" spans="27:28" ht="12.75" x14ac:dyDescent="0.2">
      <c r="AA240" s="6" t="s">
        <v>580</v>
      </c>
      <c r="AB240" s="7" t="s">
        <v>581</v>
      </c>
    </row>
    <row r="241" spans="27:28" ht="12.75" x14ac:dyDescent="0.2">
      <c r="AA241" s="6" t="s">
        <v>582</v>
      </c>
      <c r="AB241" s="7" t="s">
        <v>583</v>
      </c>
    </row>
    <row r="242" spans="27:28" ht="12.75" x14ac:dyDescent="0.2">
      <c r="AA242" s="6" t="s">
        <v>584</v>
      </c>
      <c r="AB242" s="7" t="s">
        <v>585</v>
      </c>
    </row>
    <row r="243" spans="27:28" ht="12.75" x14ac:dyDescent="0.2">
      <c r="AA243" s="6" t="s">
        <v>586</v>
      </c>
      <c r="AB243" s="7" t="s">
        <v>587</v>
      </c>
    </row>
    <row r="244" spans="27:28" ht="12.75" x14ac:dyDescent="0.2">
      <c r="AA244" s="6" t="s">
        <v>588</v>
      </c>
      <c r="AB244" s="7" t="s">
        <v>589</v>
      </c>
    </row>
    <row r="245" spans="27:28" ht="12.75" x14ac:dyDescent="0.2">
      <c r="AA245" s="6" t="s">
        <v>590</v>
      </c>
      <c r="AB245" s="34" t="s">
        <v>591</v>
      </c>
    </row>
    <row r="246" spans="27:28" ht="12.75" x14ac:dyDescent="0.2">
      <c r="AA246" s="6" t="s">
        <v>592</v>
      </c>
      <c r="AB246" s="7" t="s">
        <v>593</v>
      </c>
    </row>
    <row r="247" spans="27:28" ht="12.75" x14ac:dyDescent="0.2">
      <c r="AA247" s="6" t="s">
        <v>594</v>
      </c>
      <c r="AB247" s="7" t="s">
        <v>595</v>
      </c>
    </row>
    <row r="248" spans="27:28" ht="12.75" x14ac:dyDescent="0.2">
      <c r="AA248" s="6" t="s">
        <v>596</v>
      </c>
      <c r="AB248" s="7" t="s">
        <v>597</v>
      </c>
    </row>
    <row r="249" spans="27:28" ht="12.75" x14ac:dyDescent="0.2">
      <c r="AA249" s="6" t="s">
        <v>598</v>
      </c>
      <c r="AB249" s="7" t="s">
        <v>599</v>
      </c>
    </row>
    <row r="250" spans="27:28" ht="12.75" x14ac:dyDescent="0.2">
      <c r="AA250" s="6" t="s">
        <v>600</v>
      </c>
      <c r="AB250" s="7" t="s">
        <v>601</v>
      </c>
    </row>
    <row r="251" spans="27:28" ht="12.75" x14ac:dyDescent="0.2">
      <c r="AA251" s="6" t="s">
        <v>602</v>
      </c>
      <c r="AB251" s="7" t="s">
        <v>603</v>
      </c>
    </row>
    <row r="252" spans="27:28" ht="12.75" x14ac:dyDescent="0.2">
      <c r="AA252" s="6" t="s">
        <v>604</v>
      </c>
      <c r="AB252" s="7" t="s">
        <v>605</v>
      </c>
    </row>
    <row r="253" spans="27:28" ht="12.75" x14ac:dyDescent="0.2">
      <c r="AA253" s="6" t="s">
        <v>606</v>
      </c>
      <c r="AB253" s="7" t="s">
        <v>607</v>
      </c>
    </row>
    <row r="254" spans="27:28" ht="12.75" x14ac:dyDescent="0.2">
      <c r="AA254" s="6" t="s">
        <v>608</v>
      </c>
      <c r="AB254" s="7" t="s">
        <v>609</v>
      </c>
    </row>
    <row r="255" spans="27:28" ht="12.75" x14ac:dyDescent="0.2">
      <c r="AA255" s="6" t="s">
        <v>610</v>
      </c>
      <c r="AB255" s="7" t="s">
        <v>611</v>
      </c>
    </row>
    <row r="256" spans="27:28" ht="12.75" x14ac:dyDescent="0.2">
      <c r="AA256" s="6" t="s">
        <v>612</v>
      </c>
      <c r="AB256" s="7" t="s">
        <v>613</v>
      </c>
    </row>
    <row r="257" spans="27:28" ht="12.75" x14ac:dyDescent="0.2">
      <c r="AA257" s="6" t="s">
        <v>614</v>
      </c>
      <c r="AB257" s="7" t="s">
        <v>615</v>
      </c>
    </row>
    <row r="258" spans="27:28" ht="12.75" x14ac:dyDescent="0.2">
      <c r="AA258" s="6" t="s">
        <v>616</v>
      </c>
      <c r="AB258" s="7" t="s">
        <v>617</v>
      </c>
    </row>
    <row r="259" spans="27:28" ht="12.75" x14ac:dyDescent="0.2">
      <c r="AA259" s="6" t="s">
        <v>618</v>
      </c>
      <c r="AB259" s="7" t="s">
        <v>619</v>
      </c>
    </row>
    <row r="260" spans="27:28" ht="12.75" x14ac:dyDescent="0.2">
      <c r="AA260" s="6" t="s">
        <v>620</v>
      </c>
      <c r="AB260" s="7" t="s">
        <v>621</v>
      </c>
    </row>
    <row r="261" spans="27:28" ht="12.75" x14ac:dyDescent="0.2">
      <c r="AA261" s="6" t="s">
        <v>622</v>
      </c>
      <c r="AB261" s="7" t="s">
        <v>623</v>
      </c>
    </row>
    <row r="262" spans="27:28" ht="12.75" x14ac:dyDescent="0.2">
      <c r="AA262" s="6" t="s">
        <v>624</v>
      </c>
      <c r="AB262" s="7" t="s">
        <v>625</v>
      </c>
    </row>
    <row r="263" spans="27:28" ht="12.75" x14ac:dyDescent="0.2">
      <c r="AA263" s="6" t="s">
        <v>626</v>
      </c>
      <c r="AB263" s="7" t="s">
        <v>627</v>
      </c>
    </row>
    <row r="264" spans="27:28" ht="12.75" x14ac:dyDescent="0.2">
      <c r="AA264" s="6" t="s">
        <v>628</v>
      </c>
      <c r="AB264" s="7" t="s">
        <v>629</v>
      </c>
    </row>
    <row r="265" spans="27:28" ht="12.75" x14ac:dyDescent="0.2">
      <c r="AA265" s="6" t="s">
        <v>630</v>
      </c>
      <c r="AB265" s="7" t="s">
        <v>631</v>
      </c>
    </row>
    <row r="266" spans="27:28" ht="12.75" x14ac:dyDescent="0.2">
      <c r="AA266" s="6" t="s">
        <v>632</v>
      </c>
      <c r="AB266" s="7" t="s">
        <v>633</v>
      </c>
    </row>
    <row r="267" spans="27:28" ht="12.75" x14ac:dyDescent="0.2">
      <c r="AA267" s="6" t="s">
        <v>634</v>
      </c>
      <c r="AB267" s="7" t="s">
        <v>635</v>
      </c>
    </row>
    <row r="268" spans="27:28" ht="12.75" x14ac:dyDescent="0.2">
      <c r="AA268" s="6" t="s">
        <v>636</v>
      </c>
      <c r="AB268" s="7" t="s">
        <v>637</v>
      </c>
    </row>
    <row r="269" spans="27:28" ht="12.75" x14ac:dyDescent="0.2">
      <c r="AA269" s="6" t="s">
        <v>638</v>
      </c>
      <c r="AB269" s="7" t="s">
        <v>639</v>
      </c>
    </row>
    <row r="270" spans="27:28" ht="12.75" x14ac:dyDescent="0.2">
      <c r="AA270" s="6" t="s">
        <v>640</v>
      </c>
      <c r="AB270" s="7" t="s">
        <v>641</v>
      </c>
    </row>
    <row r="271" spans="27:28" ht="12.75" x14ac:dyDescent="0.2">
      <c r="AA271" s="6" t="s">
        <v>642</v>
      </c>
      <c r="AB271" s="7" t="s">
        <v>643</v>
      </c>
    </row>
    <row r="272" spans="27:28" ht="12.75" x14ac:dyDescent="0.2">
      <c r="AA272" s="6" t="s">
        <v>644</v>
      </c>
      <c r="AB272" s="7" t="s">
        <v>645</v>
      </c>
    </row>
    <row r="273" spans="27:28" ht="12.75" x14ac:dyDescent="0.2">
      <c r="AA273" s="6" t="s">
        <v>646</v>
      </c>
      <c r="AB273" s="7" t="s">
        <v>647</v>
      </c>
    </row>
    <row r="274" spans="27:28" ht="12.75" x14ac:dyDescent="0.2">
      <c r="AA274" s="6" t="s">
        <v>648</v>
      </c>
      <c r="AB274" s="7" t="s">
        <v>649</v>
      </c>
    </row>
    <row r="275" spans="27:28" ht="12.75" x14ac:dyDescent="0.2">
      <c r="AA275" s="6" t="s">
        <v>650</v>
      </c>
      <c r="AB275" s="7" t="s">
        <v>651</v>
      </c>
    </row>
    <row r="276" spans="27:28" ht="12.75" x14ac:dyDescent="0.2">
      <c r="AA276" s="6" t="s">
        <v>652</v>
      </c>
      <c r="AB276" s="7" t="s">
        <v>653</v>
      </c>
    </row>
    <row r="277" spans="27:28" ht="12.75" x14ac:dyDescent="0.2">
      <c r="AA277" s="6" t="s">
        <v>654</v>
      </c>
      <c r="AB277" s="7" t="s">
        <v>655</v>
      </c>
    </row>
    <row r="278" spans="27:28" ht="12.75" x14ac:dyDescent="0.2">
      <c r="AA278" s="6" t="s">
        <v>656</v>
      </c>
      <c r="AB278" s="7" t="s">
        <v>657</v>
      </c>
    </row>
    <row r="279" spans="27:28" ht="12.75" x14ac:dyDescent="0.2">
      <c r="AA279" s="6" t="s">
        <v>658</v>
      </c>
      <c r="AB279" s="7" t="s">
        <v>659</v>
      </c>
    </row>
    <row r="280" spans="27:28" ht="12.75" x14ac:dyDescent="0.2">
      <c r="AA280" s="6" t="s">
        <v>660</v>
      </c>
      <c r="AB280" s="7" t="s">
        <v>661</v>
      </c>
    </row>
    <row r="281" spans="27:28" ht="12.75" x14ac:dyDescent="0.2">
      <c r="AA281" s="6" t="s">
        <v>662</v>
      </c>
      <c r="AB281" s="7" t="s">
        <v>663</v>
      </c>
    </row>
    <row r="282" spans="27:28" ht="12.75" x14ac:dyDescent="0.2">
      <c r="AA282" s="6" t="s">
        <v>664</v>
      </c>
      <c r="AB282" s="7" t="s">
        <v>665</v>
      </c>
    </row>
    <row r="283" spans="27:28" ht="12.75" x14ac:dyDescent="0.2">
      <c r="AA283" s="6" t="s">
        <v>666</v>
      </c>
      <c r="AB283" s="7" t="s">
        <v>667</v>
      </c>
    </row>
    <row r="284" spans="27:28" ht="12.75" x14ac:dyDescent="0.2">
      <c r="AA284" s="6" t="s">
        <v>668</v>
      </c>
      <c r="AB284" s="7" t="s">
        <v>669</v>
      </c>
    </row>
    <row r="285" spans="27:28" ht="12.75" x14ac:dyDescent="0.2">
      <c r="AA285" s="6" t="s">
        <v>670</v>
      </c>
      <c r="AB285" s="7" t="s">
        <v>671</v>
      </c>
    </row>
    <row r="286" spans="27:28" ht="12.75" x14ac:dyDescent="0.2">
      <c r="AA286" s="6" t="s">
        <v>672</v>
      </c>
      <c r="AB286" s="7" t="s">
        <v>673</v>
      </c>
    </row>
    <row r="287" spans="27:28" ht="12.75" x14ac:dyDescent="0.2">
      <c r="AA287" s="6" t="s">
        <v>674</v>
      </c>
      <c r="AB287" s="7" t="s">
        <v>675</v>
      </c>
    </row>
    <row r="288" spans="27:28" ht="12.75" x14ac:dyDescent="0.2">
      <c r="AA288" s="6" t="s">
        <v>676</v>
      </c>
      <c r="AB288" s="7" t="s">
        <v>677</v>
      </c>
    </row>
    <row r="289" spans="27:28" ht="12.75" x14ac:dyDescent="0.2">
      <c r="AA289" s="6" t="s">
        <v>678</v>
      </c>
      <c r="AB289" s="7" t="s">
        <v>679</v>
      </c>
    </row>
    <row r="290" spans="27:28" ht="12.75" x14ac:dyDescent="0.2">
      <c r="AA290" s="6" t="s">
        <v>680</v>
      </c>
      <c r="AB290" s="7" t="s">
        <v>681</v>
      </c>
    </row>
    <row r="291" spans="27:28" ht="12.75" x14ac:dyDescent="0.2">
      <c r="AA291" s="6" t="s">
        <v>682</v>
      </c>
      <c r="AB291" s="7" t="s">
        <v>683</v>
      </c>
    </row>
    <row r="292" spans="27:28" ht="12.75" x14ac:dyDescent="0.2">
      <c r="AA292" s="6" t="s">
        <v>684</v>
      </c>
      <c r="AB292" s="7" t="s">
        <v>685</v>
      </c>
    </row>
    <row r="293" spans="27:28" ht="12.75" x14ac:dyDescent="0.2">
      <c r="AA293" s="6" t="s">
        <v>686</v>
      </c>
      <c r="AB293" s="34" t="s">
        <v>687</v>
      </c>
    </row>
    <row r="294" spans="27:28" ht="12.75" x14ac:dyDescent="0.2">
      <c r="AA294" s="6" t="s">
        <v>688</v>
      </c>
      <c r="AB294" s="34" t="s">
        <v>689</v>
      </c>
    </row>
    <row r="295" spans="27:28" ht="12.75" x14ac:dyDescent="0.2">
      <c r="AA295" s="6" t="s">
        <v>690</v>
      </c>
      <c r="AB295" s="34" t="s">
        <v>691</v>
      </c>
    </row>
    <row r="296" spans="27:28" ht="12.75" x14ac:dyDescent="0.2">
      <c r="AA296" s="6" t="s">
        <v>692</v>
      </c>
      <c r="AB296" s="34" t="s">
        <v>693</v>
      </c>
    </row>
    <row r="297" spans="27:28" ht="12.75" x14ac:dyDescent="0.2">
      <c r="AA297" s="6" t="s">
        <v>694</v>
      </c>
      <c r="AB297" s="7" t="s">
        <v>695</v>
      </c>
    </row>
    <row r="298" spans="27:28" ht="12.75" x14ac:dyDescent="0.2">
      <c r="AA298" s="6" t="s">
        <v>696</v>
      </c>
      <c r="AB298" s="7" t="s">
        <v>697</v>
      </c>
    </row>
    <row r="299" spans="27:28" ht="12.75" x14ac:dyDescent="0.2">
      <c r="AA299" s="6" t="s">
        <v>698</v>
      </c>
      <c r="AB299" s="7" t="s">
        <v>699</v>
      </c>
    </row>
    <row r="300" spans="27:28" ht="12.75" x14ac:dyDescent="0.2">
      <c r="AA300" s="6" t="s">
        <v>700</v>
      </c>
      <c r="AB300" s="7" t="s">
        <v>701</v>
      </c>
    </row>
    <row r="301" spans="27:28" ht="12.75" x14ac:dyDescent="0.2">
      <c r="AA301" s="6" t="s">
        <v>702</v>
      </c>
      <c r="AB301" s="7" t="s">
        <v>703</v>
      </c>
    </row>
    <row r="302" spans="27:28" ht="12.75" x14ac:dyDescent="0.2">
      <c r="AA302" s="6" t="s">
        <v>704</v>
      </c>
      <c r="AB302" s="7" t="s">
        <v>705</v>
      </c>
    </row>
    <row r="303" spans="27:28" ht="12.75" x14ac:dyDescent="0.2">
      <c r="AA303" s="6" t="s">
        <v>706</v>
      </c>
      <c r="AB303" s="7" t="s">
        <v>707</v>
      </c>
    </row>
    <row r="304" spans="27:28" ht="12.75" x14ac:dyDescent="0.2">
      <c r="AA304" s="6" t="s">
        <v>708</v>
      </c>
      <c r="AB304" s="7" t="s">
        <v>709</v>
      </c>
    </row>
    <row r="305" spans="27:28" ht="12.75" x14ac:dyDescent="0.2">
      <c r="AA305" s="6" t="s">
        <v>710</v>
      </c>
      <c r="AB305" s="7" t="s">
        <v>711</v>
      </c>
    </row>
    <row r="306" spans="27:28" ht="12.75" x14ac:dyDescent="0.2">
      <c r="AA306" s="6" t="s">
        <v>712</v>
      </c>
      <c r="AB306" s="7" t="s">
        <v>713</v>
      </c>
    </row>
    <row r="307" spans="27:28" ht="12.75" x14ac:dyDescent="0.2">
      <c r="AA307" s="6" t="s">
        <v>714</v>
      </c>
      <c r="AB307" s="7" t="s">
        <v>715</v>
      </c>
    </row>
    <row r="308" spans="27:28" ht="12.75" x14ac:dyDescent="0.2">
      <c r="AA308" s="6" t="s">
        <v>716</v>
      </c>
      <c r="AB308" s="7" t="s">
        <v>717</v>
      </c>
    </row>
    <row r="309" spans="27:28" ht="12.75" x14ac:dyDescent="0.2">
      <c r="AA309" s="6" t="s">
        <v>718</v>
      </c>
      <c r="AB309" s="34" t="s">
        <v>719</v>
      </c>
    </row>
    <row r="310" spans="27:28" ht="12.75" x14ac:dyDescent="0.2">
      <c r="AA310" s="6" t="s">
        <v>720</v>
      </c>
      <c r="AB310" s="7" t="s">
        <v>721</v>
      </c>
    </row>
    <row r="311" spans="27:28" ht="12.75" x14ac:dyDescent="0.2">
      <c r="AA311" s="6" t="s">
        <v>722</v>
      </c>
      <c r="AB311" s="7" t="s">
        <v>723</v>
      </c>
    </row>
    <row r="312" spans="27:28" ht="12.75" x14ac:dyDescent="0.2">
      <c r="AA312" s="6" t="s">
        <v>724</v>
      </c>
      <c r="AB312" s="7" t="s">
        <v>725</v>
      </c>
    </row>
    <row r="313" spans="27:28" ht="12.75" x14ac:dyDescent="0.2">
      <c r="AA313" s="6" t="s">
        <v>726</v>
      </c>
      <c r="AB313" s="7" t="s">
        <v>727</v>
      </c>
    </row>
    <row r="314" spans="27:28" ht="12.75" x14ac:dyDescent="0.2">
      <c r="AA314" s="6" t="s">
        <v>728</v>
      </c>
      <c r="AB314" s="7" t="s">
        <v>729</v>
      </c>
    </row>
    <row r="315" spans="27:28" ht="12.75" x14ac:dyDescent="0.2">
      <c r="AA315" s="6" t="s">
        <v>730</v>
      </c>
      <c r="AB315" s="7" t="s">
        <v>731</v>
      </c>
    </row>
    <row r="316" spans="27:28" ht="12.75" x14ac:dyDescent="0.2">
      <c r="AA316" s="6" t="s">
        <v>732</v>
      </c>
      <c r="AB316" s="7" t="s">
        <v>733</v>
      </c>
    </row>
    <row r="317" spans="27:28" ht="12.75" x14ac:dyDescent="0.2">
      <c r="AA317" s="6" t="s">
        <v>734</v>
      </c>
      <c r="AB317" s="7" t="s">
        <v>735</v>
      </c>
    </row>
    <row r="318" spans="27:28" ht="12.75" x14ac:dyDescent="0.2">
      <c r="AA318" s="6" t="s">
        <v>736</v>
      </c>
      <c r="AB318" s="7" t="s">
        <v>737</v>
      </c>
    </row>
    <row r="319" spans="27:28" ht="12.75" x14ac:dyDescent="0.2">
      <c r="AA319" s="6" t="s">
        <v>738</v>
      </c>
      <c r="AB319" s="34" t="s">
        <v>739</v>
      </c>
    </row>
    <row r="320" spans="27:28" ht="12.75" x14ac:dyDescent="0.2">
      <c r="AA320" s="6" t="s">
        <v>740</v>
      </c>
      <c r="AB320" s="7" t="s">
        <v>741</v>
      </c>
    </row>
    <row r="321" spans="27:28" ht="12.75" x14ac:dyDescent="0.2">
      <c r="AA321" s="6" t="s">
        <v>742</v>
      </c>
      <c r="AB321" s="7" t="s">
        <v>743</v>
      </c>
    </row>
    <row r="322" spans="27:28" ht="12.75" x14ac:dyDescent="0.2">
      <c r="AA322" s="6" t="s">
        <v>744</v>
      </c>
      <c r="AB322" s="7" t="s">
        <v>745</v>
      </c>
    </row>
    <row r="323" spans="27:28" ht="12.75" x14ac:dyDescent="0.2">
      <c r="AA323" s="6" t="s">
        <v>746</v>
      </c>
      <c r="AB323" s="7" t="s">
        <v>747</v>
      </c>
    </row>
    <row r="324" spans="27:28" ht="12.75" x14ac:dyDescent="0.2">
      <c r="AA324" s="6" t="s">
        <v>748</v>
      </c>
      <c r="AB324" s="7" t="s">
        <v>749</v>
      </c>
    </row>
    <row r="325" spans="27:28" ht="12.75" x14ac:dyDescent="0.2">
      <c r="AA325" s="6" t="s">
        <v>750</v>
      </c>
      <c r="AB325" s="7" t="s">
        <v>751</v>
      </c>
    </row>
    <row r="326" spans="27:28" ht="12.75" x14ac:dyDescent="0.2">
      <c r="AA326" s="6" t="s">
        <v>752</v>
      </c>
      <c r="AB326" s="7" t="s">
        <v>753</v>
      </c>
    </row>
    <row r="327" spans="27:28" ht="12.75" x14ac:dyDescent="0.2">
      <c r="AA327" s="6" t="s">
        <v>754</v>
      </c>
      <c r="AB327" s="7" t="s">
        <v>755</v>
      </c>
    </row>
    <row r="328" spans="27:28" ht="12.75" x14ac:dyDescent="0.2">
      <c r="AA328" s="6" t="s">
        <v>756</v>
      </c>
      <c r="AB328" s="34" t="s">
        <v>757</v>
      </c>
    </row>
    <row r="329" spans="27:28" ht="12.75" x14ac:dyDescent="0.2">
      <c r="AA329" s="6" t="s">
        <v>758</v>
      </c>
      <c r="AB329" s="7" t="s">
        <v>759</v>
      </c>
    </row>
    <row r="330" spans="27:28" ht="12.75" x14ac:dyDescent="0.2">
      <c r="AA330" s="6" t="s">
        <v>760</v>
      </c>
      <c r="AB330" s="7" t="s">
        <v>761</v>
      </c>
    </row>
    <row r="331" spans="27:28" ht="12.75" x14ac:dyDescent="0.2">
      <c r="AA331" s="6" t="s">
        <v>762</v>
      </c>
      <c r="AB331" s="7" t="s">
        <v>763</v>
      </c>
    </row>
    <row r="332" spans="27:28" ht="12.75" x14ac:dyDescent="0.2">
      <c r="AA332" s="6" t="s">
        <v>764</v>
      </c>
      <c r="AB332" s="7" t="s">
        <v>765</v>
      </c>
    </row>
    <row r="333" spans="27:28" ht="12.75" x14ac:dyDescent="0.2">
      <c r="AA333" s="6" t="s">
        <v>766</v>
      </c>
      <c r="AB333" s="7" t="s">
        <v>767</v>
      </c>
    </row>
    <row r="334" spans="27:28" ht="12.75" x14ac:dyDescent="0.2">
      <c r="AA334" s="6" t="s">
        <v>768</v>
      </c>
      <c r="AB334" s="7" t="s">
        <v>769</v>
      </c>
    </row>
    <row r="335" spans="27:28" ht="12.75" x14ac:dyDescent="0.2">
      <c r="AA335" s="6" t="s">
        <v>770</v>
      </c>
      <c r="AB335" s="7" t="s">
        <v>771</v>
      </c>
    </row>
    <row r="336" spans="27:28" ht="12.75" x14ac:dyDescent="0.2">
      <c r="AA336" s="6" t="s">
        <v>772</v>
      </c>
      <c r="AB336" s="7" t="s">
        <v>773</v>
      </c>
    </row>
    <row r="337" spans="27:28" ht="12.75" x14ac:dyDescent="0.2">
      <c r="AA337" s="6" t="s">
        <v>774</v>
      </c>
      <c r="AB337" s="7" t="s">
        <v>775</v>
      </c>
    </row>
    <row r="338" spans="27:28" ht="12.75" x14ac:dyDescent="0.2">
      <c r="AA338" s="6" t="s">
        <v>776</v>
      </c>
      <c r="AB338" s="7" t="s">
        <v>777</v>
      </c>
    </row>
    <row r="339" spans="27:28" ht="12.75" x14ac:dyDescent="0.2">
      <c r="AA339" s="6" t="s">
        <v>778</v>
      </c>
      <c r="AB339" s="7" t="s">
        <v>779</v>
      </c>
    </row>
    <row r="340" spans="27:28" ht="12.75" x14ac:dyDescent="0.2">
      <c r="AA340" s="6" t="s">
        <v>780</v>
      </c>
      <c r="AB340" s="7" t="s">
        <v>781</v>
      </c>
    </row>
    <row r="341" spans="27:28" ht="12.75" x14ac:dyDescent="0.2">
      <c r="AA341" s="6" t="s">
        <v>782</v>
      </c>
      <c r="AB341" s="7" t="s">
        <v>783</v>
      </c>
    </row>
    <row r="342" spans="27:28" ht="12.75" x14ac:dyDescent="0.2">
      <c r="AA342" s="6" t="s">
        <v>784</v>
      </c>
      <c r="AB342" s="7" t="s">
        <v>785</v>
      </c>
    </row>
    <row r="343" spans="27:28" ht="12.75" x14ac:dyDescent="0.2">
      <c r="AA343" s="6" t="s">
        <v>786</v>
      </c>
      <c r="AB343" s="7" t="s">
        <v>787</v>
      </c>
    </row>
    <row r="344" spans="27:28" ht="12.75" x14ac:dyDescent="0.2">
      <c r="AA344" s="6" t="s">
        <v>788</v>
      </c>
      <c r="AB344" s="7" t="s">
        <v>789</v>
      </c>
    </row>
    <row r="345" spans="27:28" ht="12.75" x14ac:dyDescent="0.2">
      <c r="AA345" s="6" t="s">
        <v>790</v>
      </c>
      <c r="AB345" s="7" t="s">
        <v>791</v>
      </c>
    </row>
    <row r="346" spans="27:28" ht="12.75" x14ac:dyDescent="0.2">
      <c r="AA346" s="6" t="s">
        <v>792</v>
      </c>
      <c r="AB346" s="7" t="s">
        <v>793</v>
      </c>
    </row>
    <row r="347" spans="27:28" ht="12.75" x14ac:dyDescent="0.2">
      <c r="AA347" s="6" t="s">
        <v>794</v>
      </c>
      <c r="AB347" s="7" t="s">
        <v>795</v>
      </c>
    </row>
    <row r="348" spans="27:28" ht="12.75" x14ac:dyDescent="0.2">
      <c r="AA348" s="6" t="s">
        <v>796</v>
      </c>
      <c r="AB348" s="7" t="s">
        <v>797</v>
      </c>
    </row>
    <row r="349" spans="27:28" ht="12.75" x14ac:dyDescent="0.2">
      <c r="AA349" s="6" t="s">
        <v>798</v>
      </c>
      <c r="AB349" s="7" t="s">
        <v>799</v>
      </c>
    </row>
    <row r="350" spans="27:28" ht="12.75" x14ac:dyDescent="0.2">
      <c r="AA350" s="6" t="s">
        <v>800</v>
      </c>
      <c r="AB350" s="7" t="s">
        <v>801</v>
      </c>
    </row>
    <row r="351" spans="27:28" ht="12.75" x14ac:dyDescent="0.2">
      <c r="AA351" s="6" t="s">
        <v>802</v>
      </c>
      <c r="AB351" s="7" t="s">
        <v>803</v>
      </c>
    </row>
    <row r="352" spans="27:28" ht="12.75" x14ac:dyDescent="0.2">
      <c r="AA352" s="6" t="s">
        <v>804</v>
      </c>
      <c r="AB352" s="34" t="s">
        <v>805</v>
      </c>
    </row>
    <row r="353" spans="27:28" ht="12.75" x14ac:dyDescent="0.2">
      <c r="AA353" s="6" t="s">
        <v>806</v>
      </c>
      <c r="AB353" s="34" t="s">
        <v>807</v>
      </c>
    </row>
    <row r="354" spans="27:28" ht="12.75" x14ac:dyDescent="0.2">
      <c r="AA354" s="6" t="s">
        <v>808</v>
      </c>
      <c r="AB354" s="7" t="s">
        <v>809</v>
      </c>
    </row>
    <row r="355" spans="27:28" ht="12.75" x14ac:dyDescent="0.2">
      <c r="AA355" s="70" t="s">
        <v>810</v>
      </c>
      <c r="AB355" s="70" t="s">
        <v>811</v>
      </c>
    </row>
    <row r="356" spans="27:28" ht="12.75" x14ac:dyDescent="0.2">
      <c r="AA356" s="70"/>
      <c r="AB356" s="70"/>
    </row>
    <row r="357" spans="27:28" ht="12.75" x14ac:dyDescent="0.2">
      <c r="AA357" s="70"/>
      <c r="AB357" s="70"/>
    </row>
    <row r="358" spans="27:28" ht="12.75" x14ac:dyDescent="0.2">
      <c r="AA358" s="70"/>
      <c r="AB358" s="70"/>
    </row>
    <row r="359" spans="27:28" x14ac:dyDescent="0.25">
      <c r="AA359" s="71"/>
      <c r="AB359" s="71"/>
    </row>
    <row r="360" spans="27:28" ht="12.75" x14ac:dyDescent="0.2">
      <c r="AA360" s="72"/>
      <c r="AB360" s="72"/>
    </row>
    <row r="361" spans="27:28" ht="12.75" x14ac:dyDescent="0.2">
      <c r="AA361" s="70"/>
      <c r="AB361" s="70"/>
    </row>
    <row r="362" spans="27:28" ht="12.75" x14ac:dyDescent="0.2">
      <c r="AA362" s="70"/>
      <c r="AB362" s="70"/>
    </row>
    <row r="363" spans="27:28" ht="12.75" x14ac:dyDescent="0.2">
      <c r="AA363" s="70"/>
      <c r="AB363" s="70"/>
    </row>
    <row r="364" spans="27:28" x14ac:dyDescent="0.25">
      <c r="AA364" s="71"/>
      <c r="AB364" s="71"/>
    </row>
    <row r="365" spans="27:28" ht="12.75" x14ac:dyDescent="0.2">
      <c r="AA365" s="70"/>
      <c r="AB365" s="70"/>
    </row>
    <row r="366" spans="27:28" ht="12.75" x14ac:dyDescent="0.2">
      <c r="AA366" s="70"/>
      <c r="AB366" s="70"/>
    </row>
    <row r="367" spans="27:28" ht="12.75" x14ac:dyDescent="0.2">
      <c r="AA367" s="70"/>
      <c r="AB367" s="70"/>
    </row>
    <row r="368" spans="27:28" ht="12.75" x14ac:dyDescent="0.2">
      <c r="AA368" s="72"/>
      <c r="AB368" s="72"/>
    </row>
    <row r="369" spans="27:28" ht="12.75" x14ac:dyDescent="0.2">
      <c r="AA369" s="72"/>
      <c r="AB369" s="72"/>
    </row>
    <row r="370" spans="27:28" ht="12.75" x14ac:dyDescent="0.2">
      <c r="AA370" s="72"/>
      <c r="AB370" s="72"/>
    </row>
    <row r="371" spans="27:28" ht="12.75" x14ac:dyDescent="0.2">
      <c r="AA371" s="72"/>
      <c r="AB371" s="72"/>
    </row>
    <row r="372" spans="27:28" x14ac:dyDescent="0.25">
      <c r="AA372"/>
      <c r="AB372"/>
    </row>
  </sheetData>
  <sheetProtection algorithmName="SHA-512" hashValue="iKir0ym+uT7sipSNADeOhV8mgUmCj+s19zCKnCBRcakieYF8EEgABH+0I+uAW4oIl8TUaib3R3WvCktmZXNctg==" saltValue="VqXMaS77s0ch8HkoCABqBw==" spinCount="100000" sheet="1" objects="1" scenarios="1" selectLockedCells="1"/>
  <mergeCells count="34">
    <mergeCell ref="H9:N9"/>
    <mergeCell ref="F72:H72"/>
    <mergeCell ref="J72:K72"/>
    <mergeCell ref="M72:P72"/>
    <mergeCell ref="R72:T72"/>
    <mergeCell ref="C61:G61"/>
    <mergeCell ref="I61:L61"/>
    <mergeCell ref="N61:T61"/>
    <mergeCell ref="F70:H70"/>
    <mergeCell ref="J70:K70"/>
    <mergeCell ref="M70:P70"/>
    <mergeCell ref="R70:T70"/>
    <mergeCell ref="I30:J30"/>
    <mergeCell ref="O30:Q30"/>
    <mergeCell ref="L42:O42"/>
    <mergeCell ref="N58:T58"/>
    <mergeCell ref="C59:G59"/>
    <mergeCell ref="I59:L59"/>
    <mergeCell ref="N59:T59"/>
    <mergeCell ref="B26:G26"/>
    <mergeCell ref="I26:K26"/>
    <mergeCell ref="P26:R26"/>
    <mergeCell ref="J5:K5"/>
    <mergeCell ref="B9:D9"/>
    <mergeCell ref="O9:U9"/>
    <mergeCell ref="H10:K11"/>
    <mergeCell ref="B14:G14"/>
    <mergeCell ref="I14:K14"/>
    <mergeCell ref="O14:P14"/>
    <mergeCell ref="B18:G18"/>
    <mergeCell ref="H18:J18"/>
    <mergeCell ref="O18:Q18"/>
    <mergeCell ref="B22:G22"/>
    <mergeCell ref="O22:U22"/>
  </mergeCells>
  <dataValidations disablePrompts="1" count="3">
    <dataValidation type="list" allowBlank="1" showInputMessage="1" showErrorMessage="1" errorTitle="Invalid Provider Number" error="Please select a valid provider number from the list." promptTitle="Select Provider Number" prompt="Please select your provider number from the list. If Number is not listed use macro button below." sqref="WVJ983049:WVL983049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formula1>$AA$2:$AA$355</formula1>
    </dataValidation>
    <dataValidation allowBlank="1" showErrorMessage="1" errorTitle="Invalid Provider Number" error="Please select a valid provider number from the list." promptTitle="Select Provider Number" prompt="Please select your provider number from the list." sqref="B10:D10 IX10:IZ10 ST10:SV10 ACP10:ACR10 AML10:AMN10 AWH10:AWJ10 BGD10:BGF10 BPZ10:BQB10 BZV10:BZX10 CJR10:CJT10 CTN10:CTP10 DDJ10:DDL10 DNF10:DNH10 DXB10:DXD10 EGX10:EGZ10 EQT10:EQV10 FAP10:FAR10 FKL10:FKN10 FUH10:FUJ10 GED10:GEF10 GNZ10:GOB10 GXV10:GXX10 HHR10:HHT10 HRN10:HRP10 IBJ10:IBL10 ILF10:ILH10 IVB10:IVD10 JEX10:JEZ10 JOT10:JOV10 JYP10:JYR10 KIL10:KIN10 KSH10:KSJ10 LCD10:LCF10 LLZ10:LMB10 LVV10:LVX10 MFR10:MFT10 MPN10:MPP10 MZJ10:MZL10 NJF10:NJH10 NTB10:NTD10 OCX10:OCZ10 OMT10:OMV10 OWP10:OWR10 PGL10:PGN10 PQH10:PQJ10 QAD10:QAF10 QJZ10:QKB10 QTV10:QTX10 RDR10:RDT10 RNN10:RNP10 RXJ10:RXL10 SHF10:SHH10 SRB10:SRD10 TAX10:TAZ10 TKT10:TKV10 TUP10:TUR10 UEL10:UEN10 UOH10:UOJ10 UYD10:UYF10 VHZ10:VIB10 VRV10:VRX10 WBR10:WBT10 WLN10:WLP10 WVJ10:WVL10 B65546:D65546 IX65546:IZ65546 ST65546:SV65546 ACP65546:ACR65546 AML65546:AMN65546 AWH65546:AWJ65546 BGD65546:BGF65546 BPZ65546:BQB65546 BZV65546:BZX65546 CJR65546:CJT65546 CTN65546:CTP65546 DDJ65546:DDL65546 DNF65546:DNH65546 DXB65546:DXD65546 EGX65546:EGZ65546 EQT65546:EQV65546 FAP65546:FAR65546 FKL65546:FKN65546 FUH65546:FUJ65546 GED65546:GEF65546 GNZ65546:GOB65546 GXV65546:GXX65546 HHR65546:HHT65546 HRN65546:HRP65546 IBJ65546:IBL65546 ILF65546:ILH65546 IVB65546:IVD65546 JEX65546:JEZ65546 JOT65546:JOV65546 JYP65546:JYR65546 KIL65546:KIN65546 KSH65546:KSJ65546 LCD65546:LCF65546 LLZ65546:LMB65546 LVV65546:LVX65546 MFR65546:MFT65546 MPN65546:MPP65546 MZJ65546:MZL65546 NJF65546:NJH65546 NTB65546:NTD65546 OCX65546:OCZ65546 OMT65546:OMV65546 OWP65546:OWR65546 PGL65546:PGN65546 PQH65546:PQJ65546 QAD65546:QAF65546 QJZ65546:QKB65546 QTV65546:QTX65546 RDR65546:RDT65546 RNN65546:RNP65546 RXJ65546:RXL65546 SHF65546:SHH65546 SRB65546:SRD65546 TAX65546:TAZ65546 TKT65546:TKV65546 TUP65546:TUR65546 UEL65546:UEN65546 UOH65546:UOJ65546 UYD65546:UYF65546 VHZ65546:VIB65546 VRV65546:VRX65546 WBR65546:WBT65546 WLN65546:WLP65546 WVJ65546:WVL65546 B131082:D131082 IX131082:IZ131082 ST131082:SV131082 ACP131082:ACR131082 AML131082:AMN131082 AWH131082:AWJ131082 BGD131082:BGF131082 BPZ131082:BQB131082 BZV131082:BZX131082 CJR131082:CJT131082 CTN131082:CTP131082 DDJ131082:DDL131082 DNF131082:DNH131082 DXB131082:DXD131082 EGX131082:EGZ131082 EQT131082:EQV131082 FAP131082:FAR131082 FKL131082:FKN131082 FUH131082:FUJ131082 GED131082:GEF131082 GNZ131082:GOB131082 GXV131082:GXX131082 HHR131082:HHT131082 HRN131082:HRP131082 IBJ131082:IBL131082 ILF131082:ILH131082 IVB131082:IVD131082 JEX131082:JEZ131082 JOT131082:JOV131082 JYP131082:JYR131082 KIL131082:KIN131082 KSH131082:KSJ131082 LCD131082:LCF131082 LLZ131082:LMB131082 LVV131082:LVX131082 MFR131082:MFT131082 MPN131082:MPP131082 MZJ131082:MZL131082 NJF131082:NJH131082 NTB131082:NTD131082 OCX131082:OCZ131082 OMT131082:OMV131082 OWP131082:OWR131082 PGL131082:PGN131082 PQH131082:PQJ131082 QAD131082:QAF131082 QJZ131082:QKB131082 QTV131082:QTX131082 RDR131082:RDT131082 RNN131082:RNP131082 RXJ131082:RXL131082 SHF131082:SHH131082 SRB131082:SRD131082 TAX131082:TAZ131082 TKT131082:TKV131082 TUP131082:TUR131082 UEL131082:UEN131082 UOH131082:UOJ131082 UYD131082:UYF131082 VHZ131082:VIB131082 VRV131082:VRX131082 WBR131082:WBT131082 WLN131082:WLP131082 WVJ131082:WVL131082 B196618:D196618 IX196618:IZ196618 ST196618:SV196618 ACP196618:ACR196618 AML196618:AMN196618 AWH196618:AWJ196618 BGD196618:BGF196618 BPZ196618:BQB196618 BZV196618:BZX196618 CJR196618:CJT196618 CTN196618:CTP196618 DDJ196618:DDL196618 DNF196618:DNH196618 DXB196618:DXD196618 EGX196618:EGZ196618 EQT196618:EQV196618 FAP196618:FAR196618 FKL196618:FKN196618 FUH196618:FUJ196618 GED196618:GEF196618 GNZ196618:GOB196618 GXV196618:GXX196618 HHR196618:HHT196618 HRN196618:HRP196618 IBJ196618:IBL196618 ILF196618:ILH196618 IVB196618:IVD196618 JEX196618:JEZ196618 JOT196618:JOV196618 JYP196618:JYR196618 KIL196618:KIN196618 KSH196618:KSJ196618 LCD196618:LCF196618 LLZ196618:LMB196618 LVV196618:LVX196618 MFR196618:MFT196618 MPN196618:MPP196618 MZJ196618:MZL196618 NJF196618:NJH196618 NTB196618:NTD196618 OCX196618:OCZ196618 OMT196618:OMV196618 OWP196618:OWR196618 PGL196618:PGN196618 PQH196618:PQJ196618 QAD196618:QAF196618 QJZ196618:QKB196618 QTV196618:QTX196618 RDR196618:RDT196618 RNN196618:RNP196618 RXJ196618:RXL196618 SHF196618:SHH196618 SRB196618:SRD196618 TAX196618:TAZ196618 TKT196618:TKV196618 TUP196618:TUR196618 UEL196618:UEN196618 UOH196618:UOJ196618 UYD196618:UYF196618 VHZ196618:VIB196618 VRV196618:VRX196618 WBR196618:WBT196618 WLN196618:WLP196618 WVJ196618:WVL196618 B262154:D262154 IX262154:IZ262154 ST262154:SV262154 ACP262154:ACR262154 AML262154:AMN262154 AWH262154:AWJ262154 BGD262154:BGF262154 BPZ262154:BQB262154 BZV262154:BZX262154 CJR262154:CJT262154 CTN262154:CTP262154 DDJ262154:DDL262154 DNF262154:DNH262154 DXB262154:DXD262154 EGX262154:EGZ262154 EQT262154:EQV262154 FAP262154:FAR262154 FKL262154:FKN262154 FUH262154:FUJ262154 GED262154:GEF262154 GNZ262154:GOB262154 GXV262154:GXX262154 HHR262154:HHT262154 HRN262154:HRP262154 IBJ262154:IBL262154 ILF262154:ILH262154 IVB262154:IVD262154 JEX262154:JEZ262154 JOT262154:JOV262154 JYP262154:JYR262154 KIL262154:KIN262154 KSH262154:KSJ262154 LCD262154:LCF262154 LLZ262154:LMB262154 LVV262154:LVX262154 MFR262154:MFT262154 MPN262154:MPP262154 MZJ262154:MZL262154 NJF262154:NJH262154 NTB262154:NTD262154 OCX262154:OCZ262154 OMT262154:OMV262154 OWP262154:OWR262154 PGL262154:PGN262154 PQH262154:PQJ262154 QAD262154:QAF262154 QJZ262154:QKB262154 QTV262154:QTX262154 RDR262154:RDT262154 RNN262154:RNP262154 RXJ262154:RXL262154 SHF262154:SHH262154 SRB262154:SRD262154 TAX262154:TAZ262154 TKT262154:TKV262154 TUP262154:TUR262154 UEL262154:UEN262154 UOH262154:UOJ262154 UYD262154:UYF262154 VHZ262154:VIB262154 VRV262154:VRX262154 WBR262154:WBT262154 WLN262154:WLP262154 WVJ262154:WVL262154 B327690:D327690 IX327690:IZ327690 ST327690:SV327690 ACP327690:ACR327690 AML327690:AMN327690 AWH327690:AWJ327690 BGD327690:BGF327690 BPZ327690:BQB327690 BZV327690:BZX327690 CJR327690:CJT327690 CTN327690:CTP327690 DDJ327690:DDL327690 DNF327690:DNH327690 DXB327690:DXD327690 EGX327690:EGZ327690 EQT327690:EQV327690 FAP327690:FAR327690 FKL327690:FKN327690 FUH327690:FUJ327690 GED327690:GEF327690 GNZ327690:GOB327690 GXV327690:GXX327690 HHR327690:HHT327690 HRN327690:HRP327690 IBJ327690:IBL327690 ILF327690:ILH327690 IVB327690:IVD327690 JEX327690:JEZ327690 JOT327690:JOV327690 JYP327690:JYR327690 KIL327690:KIN327690 KSH327690:KSJ327690 LCD327690:LCF327690 LLZ327690:LMB327690 LVV327690:LVX327690 MFR327690:MFT327690 MPN327690:MPP327690 MZJ327690:MZL327690 NJF327690:NJH327690 NTB327690:NTD327690 OCX327690:OCZ327690 OMT327690:OMV327690 OWP327690:OWR327690 PGL327690:PGN327690 PQH327690:PQJ327690 QAD327690:QAF327690 QJZ327690:QKB327690 QTV327690:QTX327690 RDR327690:RDT327690 RNN327690:RNP327690 RXJ327690:RXL327690 SHF327690:SHH327690 SRB327690:SRD327690 TAX327690:TAZ327690 TKT327690:TKV327690 TUP327690:TUR327690 UEL327690:UEN327690 UOH327690:UOJ327690 UYD327690:UYF327690 VHZ327690:VIB327690 VRV327690:VRX327690 WBR327690:WBT327690 WLN327690:WLP327690 WVJ327690:WVL327690 B393226:D393226 IX393226:IZ393226 ST393226:SV393226 ACP393226:ACR393226 AML393226:AMN393226 AWH393226:AWJ393226 BGD393226:BGF393226 BPZ393226:BQB393226 BZV393226:BZX393226 CJR393226:CJT393226 CTN393226:CTP393226 DDJ393226:DDL393226 DNF393226:DNH393226 DXB393226:DXD393226 EGX393226:EGZ393226 EQT393226:EQV393226 FAP393226:FAR393226 FKL393226:FKN393226 FUH393226:FUJ393226 GED393226:GEF393226 GNZ393226:GOB393226 GXV393226:GXX393226 HHR393226:HHT393226 HRN393226:HRP393226 IBJ393226:IBL393226 ILF393226:ILH393226 IVB393226:IVD393226 JEX393226:JEZ393226 JOT393226:JOV393226 JYP393226:JYR393226 KIL393226:KIN393226 KSH393226:KSJ393226 LCD393226:LCF393226 LLZ393226:LMB393226 LVV393226:LVX393226 MFR393226:MFT393226 MPN393226:MPP393226 MZJ393226:MZL393226 NJF393226:NJH393226 NTB393226:NTD393226 OCX393226:OCZ393226 OMT393226:OMV393226 OWP393226:OWR393226 PGL393226:PGN393226 PQH393226:PQJ393226 QAD393226:QAF393226 QJZ393226:QKB393226 QTV393226:QTX393226 RDR393226:RDT393226 RNN393226:RNP393226 RXJ393226:RXL393226 SHF393226:SHH393226 SRB393226:SRD393226 TAX393226:TAZ393226 TKT393226:TKV393226 TUP393226:TUR393226 UEL393226:UEN393226 UOH393226:UOJ393226 UYD393226:UYF393226 VHZ393226:VIB393226 VRV393226:VRX393226 WBR393226:WBT393226 WLN393226:WLP393226 WVJ393226:WVL393226 B458762:D458762 IX458762:IZ458762 ST458762:SV458762 ACP458762:ACR458762 AML458762:AMN458762 AWH458762:AWJ458762 BGD458762:BGF458762 BPZ458762:BQB458762 BZV458762:BZX458762 CJR458762:CJT458762 CTN458762:CTP458762 DDJ458762:DDL458762 DNF458762:DNH458762 DXB458762:DXD458762 EGX458762:EGZ458762 EQT458762:EQV458762 FAP458762:FAR458762 FKL458762:FKN458762 FUH458762:FUJ458762 GED458762:GEF458762 GNZ458762:GOB458762 GXV458762:GXX458762 HHR458762:HHT458762 HRN458762:HRP458762 IBJ458762:IBL458762 ILF458762:ILH458762 IVB458762:IVD458762 JEX458762:JEZ458762 JOT458762:JOV458762 JYP458762:JYR458762 KIL458762:KIN458762 KSH458762:KSJ458762 LCD458762:LCF458762 LLZ458762:LMB458762 LVV458762:LVX458762 MFR458762:MFT458762 MPN458762:MPP458762 MZJ458762:MZL458762 NJF458762:NJH458762 NTB458762:NTD458762 OCX458762:OCZ458762 OMT458762:OMV458762 OWP458762:OWR458762 PGL458762:PGN458762 PQH458762:PQJ458762 QAD458762:QAF458762 QJZ458762:QKB458762 QTV458762:QTX458762 RDR458762:RDT458762 RNN458762:RNP458762 RXJ458762:RXL458762 SHF458762:SHH458762 SRB458762:SRD458762 TAX458762:TAZ458762 TKT458762:TKV458762 TUP458762:TUR458762 UEL458762:UEN458762 UOH458762:UOJ458762 UYD458762:UYF458762 VHZ458762:VIB458762 VRV458762:VRX458762 WBR458762:WBT458762 WLN458762:WLP458762 WVJ458762:WVL458762 B524298:D524298 IX524298:IZ524298 ST524298:SV524298 ACP524298:ACR524298 AML524298:AMN524298 AWH524298:AWJ524298 BGD524298:BGF524298 BPZ524298:BQB524298 BZV524298:BZX524298 CJR524298:CJT524298 CTN524298:CTP524298 DDJ524298:DDL524298 DNF524298:DNH524298 DXB524298:DXD524298 EGX524298:EGZ524298 EQT524298:EQV524298 FAP524298:FAR524298 FKL524298:FKN524298 FUH524298:FUJ524298 GED524298:GEF524298 GNZ524298:GOB524298 GXV524298:GXX524298 HHR524298:HHT524298 HRN524298:HRP524298 IBJ524298:IBL524298 ILF524298:ILH524298 IVB524298:IVD524298 JEX524298:JEZ524298 JOT524298:JOV524298 JYP524298:JYR524298 KIL524298:KIN524298 KSH524298:KSJ524298 LCD524298:LCF524298 LLZ524298:LMB524298 LVV524298:LVX524298 MFR524298:MFT524298 MPN524298:MPP524298 MZJ524298:MZL524298 NJF524298:NJH524298 NTB524298:NTD524298 OCX524298:OCZ524298 OMT524298:OMV524298 OWP524298:OWR524298 PGL524298:PGN524298 PQH524298:PQJ524298 QAD524298:QAF524298 QJZ524298:QKB524298 QTV524298:QTX524298 RDR524298:RDT524298 RNN524298:RNP524298 RXJ524298:RXL524298 SHF524298:SHH524298 SRB524298:SRD524298 TAX524298:TAZ524298 TKT524298:TKV524298 TUP524298:TUR524298 UEL524298:UEN524298 UOH524298:UOJ524298 UYD524298:UYF524298 VHZ524298:VIB524298 VRV524298:VRX524298 WBR524298:WBT524298 WLN524298:WLP524298 WVJ524298:WVL524298 B589834:D589834 IX589834:IZ589834 ST589834:SV589834 ACP589834:ACR589834 AML589834:AMN589834 AWH589834:AWJ589834 BGD589834:BGF589834 BPZ589834:BQB589834 BZV589834:BZX589834 CJR589834:CJT589834 CTN589834:CTP589834 DDJ589834:DDL589834 DNF589834:DNH589834 DXB589834:DXD589834 EGX589834:EGZ589834 EQT589834:EQV589834 FAP589834:FAR589834 FKL589834:FKN589834 FUH589834:FUJ589834 GED589834:GEF589834 GNZ589834:GOB589834 GXV589834:GXX589834 HHR589834:HHT589834 HRN589834:HRP589834 IBJ589834:IBL589834 ILF589834:ILH589834 IVB589834:IVD589834 JEX589834:JEZ589834 JOT589834:JOV589834 JYP589834:JYR589834 KIL589834:KIN589834 KSH589834:KSJ589834 LCD589834:LCF589834 LLZ589834:LMB589834 LVV589834:LVX589834 MFR589834:MFT589834 MPN589834:MPP589834 MZJ589834:MZL589834 NJF589834:NJH589834 NTB589834:NTD589834 OCX589834:OCZ589834 OMT589834:OMV589834 OWP589834:OWR589834 PGL589834:PGN589834 PQH589834:PQJ589834 QAD589834:QAF589834 QJZ589834:QKB589834 QTV589834:QTX589834 RDR589834:RDT589834 RNN589834:RNP589834 RXJ589834:RXL589834 SHF589834:SHH589834 SRB589834:SRD589834 TAX589834:TAZ589834 TKT589834:TKV589834 TUP589834:TUR589834 UEL589834:UEN589834 UOH589834:UOJ589834 UYD589834:UYF589834 VHZ589834:VIB589834 VRV589834:VRX589834 WBR589834:WBT589834 WLN589834:WLP589834 WVJ589834:WVL589834 B655370:D655370 IX655370:IZ655370 ST655370:SV655370 ACP655370:ACR655370 AML655370:AMN655370 AWH655370:AWJ655370 BGD655370:BGF655370 BPZ655370:BQB655370 BZV655370:BZX655370 CJR655370:CJT655370 CTN655370:CTP655370 DDJ655370:DDL655370 DNF655370:DNH655370 DXB655370:DXD655370 EGX655370:EGZ655370 EQT655370:EQV655370 FAP655370:FAR655370 FKL655370:FKN655370 FUH655370:FUJ655370 GED655370:GEF655370 GNZ655370:GOB655370 GXV655370:GXX655370 HHR655370:HHT655370 HRN655370:HRP655370 IBJ655370:IBL655370 ILF655370:ILH655370 IVB655370:IVD655370 JEX655370:JEZ655370 JOT655370:JOV655370 JYP655370:JYR655370 KIL655370:KIN655370 KSH655370:KSJ655370 LCD655370:LCF655370 LLZ655370:LMB655370 LVV655370:LVX655370 MFR655370:MFT655370 MPN655370:MPP655370 MZJ655370:MZL655370 NJF655370:NJH655370 NTB655370:NTD655370 OCX655370:OCZ655370 OMT655370:OMV655370 OWP655370:OWR655370 PGL655370:PGN655370 PQH655370:PQJ655370 QAD655370:QAF655370 QJZ655370:QKB655370 QTV655370:QTX655370 RDR655370:RDT655370 RNN655370:RNP655370 RXJ655370:RXL655370 SHF655370:SHH655370 SRB655370:SRD655370 TAX655370:TAZ655370 TKT655370:TKV655370 TUP655370:TUR655370 UEL655370:UEN655370 UOH655370:UOJ655370 UYD655370:UYF655370 VHZ655370:VIB655370 VRV655370:VRX655370 WBR655370:WBT655370 WLN655370:WLP655370 WVJ655370:WVL655370 B720906:D720906 IX720906:IZ720906 ST720906:SV720906 ACP720906:ACR720906 AML720906:AMN720906 AWH720906:AWJ720906 BGD720906:BGF720906 BPZ720906:BQB720906 BZV720906:BZX720906 CJR720906:CJT720906 CTN720906:CTP720906 DDJ720906:DDL720906 DNF720906:DNH720906 DXB720906:DXD720906 EGX720906:EGZ720906 EQT720906:EQV720906 FAP720906:FAR720906 FKL720906:FKN720906 FUH720906:FUJ720906 GED720906:GEF720906 GNZ720906:GOB720906 GXV720906:GXX720906 HHR720906:HHT720906 HRN720906:HRP720906 IBJ720906:IBL720906 ILF720906:ILH720906 IVB720906:IVD720906 JEX720906:JEZ720906 JOT720906:JOV720906 JYP720906:JYR720906 KIL720906:KIN720906 KSH720906:KSJ720906 LCD720906:LCF720906 LLZ720906:LMB720906 LVV720906:LVX720906 MFR720906:MFT720906 MPN720906:MPP720906 MZJ720906:MZL720906 NJF720906:NJH720906 NTB720906:NTD720906 OCX720906:OCZ720906 OMT720906:OMV720906 OWP720906:OWR720906 PGL720906:PGN720906 PQH720906:PQJ720906 QAD720906:QAF720906 QJZ720906:QKB720906 QTV720906:QTX720906 RDR720906:RDT720906 RNN720906:RNP720906 RXJ720906:RXL720906 SHF720906:SHH720906 SRB720906:SRD720906 TAX720906:TAZ720906 TKT720906:TKV720906 TUP720906:TUR720906 UEL720906:UEN720906 UOH720906:UOJ720906 UYD720906:UYF720906 VHZ720906:VIB720906 VRV720906:VRX720906 WBR720906:WBT720906 WLN720906:WLP720906 WVJ720906:WVL720906 B786442:D786442 IX786442:IZ786442 ST786442:SV786442 ACP786442:ACR786442 AML786442:AMN786442 AWH786442:AWJ786442 BGD786442:BGF786442 BPZ786442:BQB786442 BZV786442:BZX786442 CJR786442:CJT786442 CTN786442:CTP786442 DDJ786442:DDL786442 DNF786442:DNH786442 DXB786442:DXD786442 EGX786442:EGZ786442 EQT786442:EQV786442 FAP786442:FAR786442 FKL786442:FKN786442 FUH786442:FUJ786442 GED786442:GEF786442 GNZ786442:GOB786442 GXV786442:GXX786442 HHR786442:HHT786442 HRN786442:HRP786442 IBJ786442:IBL786442 ILF786442:ILH786442 IVB786442:IVD786442 JEX786442:JEZ786442 JOT786442:JOV786442 JYP786442:JYR786442 KIL786442:KIN786442 KSH786442:KSJ786442 LCD786442:LCF786442 LLZ786442:LMB786442 LVV786442:LVX786442 MFR786442:MFT786442 MPN786442:MPP786442 MZJ786442:MZL786442 NJF786442:NJH786442 NTB786442:NTD786442 OCX786442:OCZ786442 OMT786442:OMV786442 OWP786442:OWR786442 PGL786442:PGN786442 PQH786442:PQJ786442 QAD786442:QAF786442 QJZ786442:QKB786442 QTV786442:QTX786442 RDR786442:RDT786442 RNN786442:RNP786442 RXJ786442:RXL786442 SHF786442:SHH786442 SRB786442:SRD786442 TAX786442:TAZ786442 TKT786442:TKV786442 TUP786442:TUR786442 UEL786442:UEN786442 UOH786442:UOJ786442 UYD786442:UYF786442 VHZ786442:VIB786442 VRV786442:VRX786442 WBR786442:WBT786442 WLN786442:WLP786442 WVJ786442:WVL786442 B851978:D851978 IX851978:IZ851978 ST851978:SV851978 ACP851978:ACR851978 AML851978:AMN851978 AWH851978:AWJ851978 BGD851978:BGF851978 BPZ851978:BQB851978 BZV851978:BZX851978 CJR851978:CJT851978 CTN851978:CTP851978 DDJ851978:DDL851978 DNF851978:DNH851978 DXB851978:DXD851978 EGX851978:EGZ851978 EQT851978:EQV851978 FAP851978:FAR851978 FKL851978:FKN851978 FUH851978:FUJ851978 GED851978:GEF851978 GNZ851978:GOB851978 GXV851978:GXX851978 HHR851978:HHT851978 HRN851978:HRP851978 IBJ851978:IBL851978 ILF851978:ILH851978 IVB851978:IVD851978 JEX851978:JEZ851978 JOT851978:JOV851978 JYP851978:JYR851978 KIL851978:KIN851978 KSH851978:KSJ851978 LCD851978:LCF851978 LLZ851978:LMB851978 LVV851978:LVX851978 MFR851978:MFT851978 MPN851978:MPP851978 MZJ851978:MZL851978 NJF851978:NJH851978 NTB851978:NTD851978 OCX851978:OCZ851978 OMT851978:OMV851978 OWP851978:OWR851978 PGL851978:PGN851978 PQH851978:PQJ851978 QAD851978:QAF851978 QJZ851978:QKB851978 QTV851978:QTX851978 RDR851978:RDT851978 RNN851978:RNP851978 RXJ851978:RXL851978 SHF851978:SHH851978 SRB851978:SRD851978 TAX851978:TAZ851978 TKT851978:TKV851978 TUP851978:TUR851978 UEL851978:UEN851978 UOH851978:UOJ851978 UYD851978:UYF851978 VHZ851978:VIB851978 VRV851978:VRX851978 WBR851978:WBT851978 WLN851978:WLP851978 WVJ851978:WVL851978 B917514:D917514 IX917514:IZ917514 ST917514:SV917514 ACP917514:ACR917514 AML917514:AMN917514 AWH917514:AWJ917514 BGD917514:BGF917514 BPZ917514:BQB917514 BZV917514:BZX917514 CJR917514:CJT917514 CTN917514:CTP917514 DDJ917514:DDL917514 DNF917514:DNH917514 DXB917514:DXD917514 EGX917514:EGZ917514 EQT917514:EQV917514 FAP917514:FAR917514 FKL917514:FKN917514 FUH917514:FUJ917514 GED917514:GEF917514 GNZ917514:GOB917514 GXV917514:GXX917514 HHR917514:HHT917514 HRN917514:HRP917514 IBJ917514:IBL917514 ILF917514:ILH917514 IVB917514:IVD917514 JEX917514:JEZ917514 JOT917514:JOV917514 JYP917514:JYR917514 KIL917514:KIN917514 KSH917514:KSJ917514 LCD917514:LCF917514 LLZ917514:LMB917514 LVV917514:LVX917514 MFR917514:MFT917514 MPN917514:MPP917514 MZJ917514:MZL917514 NJF917514:NJH917514 NTB917514:NTD917514 OCX917514:OCZ917514 OMT917514:OMV917514 OWP917514:OWR917514 PGL917514:PGN917514 PQH917514:PQJ917514 QAD917514:QAF917514 QJZ917514:QKB917514 QTV917514:QTX917514 RDR917514:RDT917514 RNN917514:RNP917514 RXJ917514:RXL917514 SHF917514:SHH917514 SRB917514:SRD917514 TAX917514:TAZ917514 TKT917514:TKV917514 TUP917514:TUR917514 UEL917514:UEN917514 UOH917514:UOJ917514 UYD917514:UYF917514 VHZ917514:VIB917514 VRV917514:VRX917514 WBR917514:WBT917514 WLN917514:WLP917514 WVJ917514:WVL917514 B983050:D983050 IX983050:IZ983050 ST983050:SV983050 ACP983050:ACR983050 AML983050:AMN983050 AWH983050:AWJ983050 BGD983050:BGF983050 BPZ983050:BQB983050 BZV983050:BZX983050 CJR983050:CJT983050 CTN983050:CTP983050 DDJ983050:DDL983050 DNF983050:DNH983050 DXB983050:DXD983050 EGX983050:EGZ983050 EQT983050:EQV983050 FAP983050:FAR983050 FKL983050:FKN983050 FUH983050:FUJ983050 GED983050:GEF983050 GNZ983050:GOB983050 GXV983050:GXX983050 HHR983050:HHT983050 HRN983050:HRP983050 IBJ983050:IBL983050 ILF983050:ILH983050 IVB983050:IVD983050 JEX983050:JEZ983050 JOT983050:JOV983050 JYP983050:JYR983050 KIL983050:KIN983050 KSH983050:KSJ983050 LCD983050:LCF983050 LLZ983050:LMB983050 LVV983050:LVX983050 MFR983050:MFT983050 MPN983050:MPP983050 MZJ983050:MZL983050 NJF983050:NJH983050 NTB983050:NTD983050 OCX983050:OCZ983050 OMT983050:OMV983050 OWP983050:OWR983050 PGL983050:PGN983050 PQH983050:PQJ983050 QAD983050:QAF983050 QJZ983050:QKB983050 QTV983050:QTX983050 RDR983050:RDT983050 RNN983050:RNP983050 RXJ983050:RXL983050 SHF983050:SHH983050 SRB983050:SRD983050 TAX983050:TAZ983050 TKT983050:TKV983050 TUP983050:TUR983050 UEL983050:UEN983050 UOH983050:UOJ983050 UYD983050:UYF983050 VHZ983050:VIB983050 VRV983050:VRX983050 WBR983050:WBT983050 WLN983050:WLP983050 WVJ983050:WVL983050"/>
    <dataValidation allowBlank="1" sqref="WLT983049:WLW983049 JH9:JI10 TD9:TE10 ACZ9:ADA10 AMV9:AMW10 AWR9:AWS10 BGN9:BGO10 BQJ9:BQK10 CAF9:CAG10 CKB9:CKC10 CTX9:CTY10 DDT9:DDU10 DNP9:DNQ10 DXL9:DXM10 EHH9:EHI10 ERD9:ERE10 FAZ9:FBA10 FKV9:FKW10 FUR9:FUS10 GEN9:GEO10 GOJ9:GOK10 GYF9:GYG10 HIB9:HIC10 HRX9:HRY10 IBT9:IBU10 ILP9:ILQ10 IVL9:IVM10 JFH9:JFI10 JPD9:JPE10 JYZ9:JZA10 KIV9:KIW10 KSR9:KSS10 LCN9:LCO10 LMJ9:LMK10 LWF9:LWG10 MGB9:MGC10 MPX9:MPY10 MZT9:MZU10 NJP9:NJQ10 NTL9:NTM10 ODH9:ODI10 OND9:ONE10 OWZ9:OXA10 PGV9:PGW10 PQR9:PQS10 QAN9:QAO10 QKJ9:QKK10 QUF9:QUG10 REB9:REC10 RNX9:RNY10 RXT9:RXU10 SHP9:SHQ10 SRL9:SRM10 TBH9:TBI10 TLD9:TLE10 TUZ9:TVA10 UEV9:UEW10 UOR9:UOS10 UYN9:UYO10 VIJ9:VIK10 VSF9:VSG10 WCB9:WCC10 WLX9:WLY10 WVT9:WVU10 L65545:M65546 JH65545:JI65546 TD65545:TE65546 ACZ65545:ADA65546 AMV65545:AMW65546 AWR65545:AWS65546 BGN65545:BGO65546 BQJ65545:BQK65546 CAF65545:CAG65546 CKB65545:CKC65546 CTX65545:CTY65546 DDT65545:DDU65546 DNP65545:DNQ65546 DXL65545:DXM65546 EHH65545:EHI65546 ERD65545:ERE65546 FAZ65545:FBA65546 FKV65545:FKW65546 FUR65545:FUS65546 GEN65545:GEO65546 GOJ65545:GOK65546 GYF65545:GYG65546 HIB65545:HIC65546 HRX65545:HRY65546 IBT65545:IBU65546 ILP65545:ILQ65546 IVL65545:IVM65546 JFH65545:JFI65546 JPD65545:JPE65546 JYZ65545:JZA65546 KIV65545:KIW65546 KSR65545:KSS65546 LCN65545:LCO65546 LMJ65545:LMK65546 LWF65545:LWG65546 MGB65545:MGC65546 MPX65545:MPY65546 MZT65545:MZU65546 NJP65545:NJQ65546 NTL65545:NTM65546 ODH65545:ODI65546 OND65545:ONE65546 OWZ65545:OXA65546 PGV65545:PGW65546 PQR65545:PQS65546 QAN65545:QAO65546 QKJ65545:QKK65546 QUF65545:QUG65546 REB65545:REC65546 RNX65545:RNY65546 RXT65545:RXU65546 SHP65545:SHQ65546 SRL65545:SRM65546 TBH65545:TBI65546 TLD65545:TLE65546 TUZ65545:TVA65546 UEV65545:UEW65546 UOR65545:UOS65546 UYN65545:UYO65546 VIJ65545:VIK65546 VSF65545:VSG65546 WCB65545:WCC65546 WLX65545:WLY65546 WVT65545:WVU65546 L131081:M131082 JH131081:JI131082 TD131081:TE131082 ACZ131081:ADA131082 AMV131081:AMW131082 AWR131081:AWS131082 BGN131081:BGO131082 BQJ131081:BQK131082 CAF131081:CAG131082 CKB131081:CKC131082 CTX131081:CTY131082 DDT131081:DDU131082 DNP131081:DNQ131082 DXL131081:DXM131082 EHH131081:EHI131082 ERD131081:ERE131082 FAZ131081:FBA131082 FKV131081:FKW131082 FUR131081:FUS131082 GEN131081:GEO131082 GOJ131081:GOK131082 GYF131081:GYG131082 HIB131081:HIC131082 HRX131081:HRY131082 IBT131081:IBU131082 ILP131081:ILQ131082 IVL131081:IVM131082 JFH131081:JFI131082 JPD131081:JPE131082 JYZ131081:JZA131082 KIV131081:KIW131082 KSR131081:KSS131082 LCN131081:LCO131082 LMJ131081:LMK131082 LWF131081:LWG131082 MGB131081:MGC131082 MPX131081:MPY131082 MZT131081:MZU131082 NJP131081:NJQ131082 NTL131081:NTM131082 ODH131081:ODI131082 OND131081:ONE131082 OWZ131081:OXA131082 PGV131081:PGW131082 PQR131081:PQS131082 QAN131081:QAO131082 QKJ131081:QKK131082 QUF131081:QUG131082 REB131081:REC131082 RNX131081:RNY131082 RXT131081:RXU131082 SHP131081:SHQ131082 SRL131081:SRM131082 TBH131081:TBI131082 TLD131081:TLE131082 TUZ131081:TVA131082 UEV131081:UEW131082 UOR131081:UOS131082 UYN131081:UYO131082 VIJ131081:VIK131082 VSF131081:VSG131082 WCB131081:WCC131082 WLX131081:WLY131082 WVT131081:WVU131082 L196617:M196618 JH196617:JI196618 TD196617:TE196618 ACZ196617:ADA196618 AMV196617:AMW196618 AWR196617:AWS196618 BGN196617:BGO196618 BQJ196617:BQK196618 CAF196617:CAG196618 CKB196617:CKC196618 CTX196617:CTY196618 DDT196617:DDU196618 DNP196617:DNQ196618 DXL196617:DXM196618 EHH196617:EHI196618 ERD196617:ERE196618 FAZ196617:FBA196618 FKV196617:FKW196618 FUR196617:FUS196618 GEN196617:GEO196618 GOJ196617:GOK196618 GYF196617:GYG196618 HIB196617:HIC196618 HRX196617:HRY196618 IBT196617:IBU196618 ILP196617:ILQ196618 IVL196617:IVM196618 JFH196617:JFI196618 JPD196617:JPE196618 JYZ196617:JZA196618 KIV196617:KIW196618 KSR196617:KSS196618 LCN196617:LCO196618 LMJ196617:LMK196618 LWF196617:LWG196618 MGB196617:MGC196618 MPX196617:MPY196618 MZT196617:MZU196618 NJP196617:NJQ196618 NTL196617:NTM196618 ODH196617:ODI196618 OND196617:ONE196618 OWZ196617:OXA196618 PGV196617:PGW196618 PQR196617:PQS196618 QAN196617:QAO196618 QKJ196617:QKK196618 QUF196617:QUG196618 REB196617:REC196618 RNX196617:RNY196618 RXT196617:RXU196618 SHP196617:SHQ196618 SRL196617:SRM196618 TBH196617:TBI196618 TLD196617:TLE196618 TUZ196617:TVA196618 UEV196617:UEW196618 UOR196617:UOS196618 UYN196617:UYO196618 VIJ196617:VIK196618 VSF196617:VSG196618 WCB196617:WCC196618 WLX196617:WLY196618 WVT196617:WVU196618 L262153:M262154 JH262153:JI262154 TD262153:TE262154 ACZ262153:ADA262154 AMV262153:AMW262154 AWR262153:AWS262154 BGN262153:BGO262154 BQJ262153:BQK262154 CAF262153:CAG262154 CKB262153:CKC262154 CTX262153:CTY262154 DDT262153:DDU262154 DNP262153:DNQ262154 DXL262153:DXM262154 EHH262153:EHI262154 ERD262153:ERE262154 FAZ262153:FBA262154 FKV262153:FKW262154 FUR262153:FUS262154 GEN262153:GEO262154 GOJ262153:GOK262154 GYF262153:GYG262154 HIB262153:HIC262154 HRX262153:HRY262154 IBT262153:IBU262154 ILP262153:ILQ262154 IVL262153:IVM262154 JFH262153:JFI262154 JPD262153:JPE262154 JYZ262153:JZA262154 KIV262153:KIW262154 KSR262153:KSS262154 LCN262153:LCO262154 LMJ262153:LMK262154 LWF262153:LWG262154 MGB262153:MGC262154 MPX262153:MPY262154 MZT262153:MZU262154 NJP262153:NJQ262154 NTL262153:NTM262154 ODH262153:ODI262154 OND262153:ONE262154 OWZ262153:OXA262154 PGV262153:PGW262154 PQR262153:PQS262154 QAN262153:QAO262154 QKJ262153:QKK262154 QUF262153:QUG262154 REB262153:REC262154 RNX262153:RNY262154 RXT262153:RXU262154 SHP262153:SHQ262154 SRL262153:SRM262154 TBH262153:TBI262154 TLD262153:TLE262154 TUZ262153:TVA262154 UEV262153:UEW262154 UOR262153:UOS262154 UYN262153:UYO262154 VIJ262153:VIK262154 VSF262153:VSG262154 WCB262153:WCC262154 WLX262153:WLY262154 WVT262153:WVU262154 L327689:M327690 JH327689:JI327690 TD327689:TE327690 ACZ327689:ADA327690 AMV327689:AMW327690 AWR327689:AWS327690 BGN327689:BGO327690 BQJ327689:BQK327690 CAF327689:CAG327690 CKB327689:CKC327690 CTX327689:CTY327690 DDT327689:DDU327690 DNP327689:DNQ327690 DXL327689:DXM327690 EHH327689:EHI327690 ERD327689:ERE327690 FAZ327689:FBA327690 FKV327689:FKW327690 FUR327689:FUS327690 GEN327689:GEO327690 GOJ327689:GOK327690 GYF327689:GYG327690 HIB327689:HIC327690 HRX327689:HRY327690 IBT327689:IBU327690 ILP327689:ILQ327690 IVL327689:IVM327690 JFH327689:JFI327690 JPD327689:JPE327690 JYZ327689:JZA327690 KIV327689:KIW327690 KSR327689:KSS327690 LCN327689:LCO327690 LMJ327689:LMK327690 LWF327689:LWG327690 MGB327689:MGC327690 MPX327689:MPY327690 MZT327689:MZU327690 NJP327689:NJQ327690 NTL327689:NTM327690 ODH327689:ODI327690 OND327689:ONE327690 OWZ327689:OXA327690 PGV327689:PGW327690 PQR327689:PQS327690 QAN327689:QAO327690 QKJ327689:QKK327690 QUF327689:QUG327690 REB327689:REC327690 RNX327689:RNY327690 RXT327689:RXU327690 SHP327689:SHQ327690 SRL327689:SRM327690 TBH327689:TBI327690 TLD327689:TLE327690 TUZ327689:TVA327690 UEV327689:UEW327690 UOR327689:UOS327690 UYN327689:UYO327690 VIJ327689:VIK327690 VSF327689:VSG327690 WCB327689:WCC327690 WLX327689:WLY327690 WVT327689:WVU327690 L393225:M393226 JH393225:JI393226 TD393225:TE393226 ACZ393225:ADA393226 AMV393225:AMW393226 AWR393225:AWS393226 BGN393225:BGO393226 BQJ393225:BQK393226 CAF393225:CAG393226 CKB393225:CKC393226 CTX393225:CTY393226 DDT393225:DDU393226 DNP393225:DNQ393226 DXL393225:DXM393226 EHH393225:EHI393226 ERD393225:ERE393226 FAZ393225:FBA393226 FKV393225:FKW393226 FUR393225:FUS393226 GEN393225:GEO393226 GOJ393225:GOK393226 GYF393225:GYG393226 HIB393225:HIC393226 HRX393225:HRY393226 IBT393225:IBU393226 ILP393225:ILQ393226 IVL393225:IVM393226 JFH393225:JFI393226 JPD393225:JPE393226 JYZ393225:JZA393226 KIV393225:KIW393226 KSR393225:KSS393226 LCN393225:LCO393226 LMJ393225:LMK393226 LWF393225:LWG393226 MGB393225:MGC393226 MPX393225:MPY393226 MZT393225:MZU393226 NJP393225:NJQ393226 NTL393225:NTM393226 ODH393225:ODI393226 OND393225:ONE393226 OWZ393225:OXA393226 PGV393225:PGW393226 PQR393225:PQS393226 QAN393225:QAO393226 QKJ393225:QKK393226 QUF393225:QUG393226 REB393225:REC393226 RNX393225:RNY393226 RXT393225:RXU393226 SHP393225:SHQ393226 SRL393225:SRM393226 TBH393225:TBI393226 TLD393225:TLE393226 TUZ393225:TVA393226 UEV393225:UEW393226 UOR393225:UOS393226 UYN393225:UYO393226 VIJ393225:VIK393226 VSF393225:VSG393226 WCB393225:WCC393226 WLX393225:WLY393226 WVT393225:WVU393226 L458761:M458762 JH458761:JI458762 TD458761:TE458762 ACZ458761:ADA458762 AMV458761:AMW458762 AWR458761:AWS458762 BGN458761:BGO458762 BQJ458761:BQK458762 CAF458761:CAG458762 CKB458761:CKC458762 CTX458761:CTY458762 DDT458761:DDU458762 DNP458761:DNQ458762 DXL458761:DXM458762 EHH458761:EHI458762 ERD458761:ERE458762 FAZ458761:FBA458762 FKV458761:FKW458762 FUR458761:FUS458762 GEN458761:GEO458762 GOJ458761:GOK458762 GYF458761:GYG458762 HIB458761:HIC458762 HRX458761:HRY458762 IBT458761:IBU458762 ILP458761:ILQ458762 IVL458761:IVM458762 JFH458761:JFI458762 JPD458761:JPE458762 JYZ458761:JZA458762 KIV458761:KIW458762 KSR458761:KSS458762 LCN458761:LCO458762 LMJ458761:LMK458762 LWF458761:LWG458762 MGB458761:MGC458762 MPX458761:MPY458762 MZT458761:MZU458762 NJP458761:NJQ458762 NTL458761:NTM458762 ODH458761:ODI458762 OND458761:ONE458762 OWZ458761:OXA458762 PGV458761:PGW458762 PQR458761:PQS458762 QAN458761:QAO458762 QKJ458761:QKK458762 QUF458761:QUG458762 REB458761:REC458762 RNX458761:RNY458762 RXT458761:RXU458762 SHP458761:SHQ458762 SRL458761:SRM458762 TBH458761:TBI458762 TLD458761:TLE458762 TUZ458761:TVA458762 UEV458761:UEW458762 UOR458761:UOS458762 UYN458761:UYO458762 VIJ458761:VIK458762 VSF458761:VSG458762 WCB458761:WCC458762 WLX458761:WLY458762 WVT458761:WVU458762 L524297:M524298 JH524297:JI524298 TD524297:TE524298 ACZ524297:ADA524298 AMV524297:AMW524298 AWR524297:AWS524298 BGN524297:BGO524298 BQJ524297:BQK524298 CAF524297:CAG524298 CKB524297:CKC524298 CTX524297:CTY524298 DDT524297:DDU524298 DNP524297:DNQ524298 DXL524297:DXM524298 EHH524297:EHI524298 ERD524297:ERE524298 FAZ524297:FBA524298 FKV524297:FKW524298 FUR524297:FUS524298 GEN524297:GEO524298 GOJ524297:GOK524298 GYF524297:GYG524298 HIB524297:HIC524298 HRX524297:HRY524298 IBT524297:IBU524298 ILP524297:ILQ524298 IVL524297:IVM524298 JFH524297:JFI524298 JPD524297:JPE524298 JYZ524297:JZA524298 KIV524297:KIW524298 KSR524297:KSS524298 LCN524297:LCO524298 LMJ524297:LMK524298 LWF524297:LWG524298 MGB524297:MGC524298 MPX524297:MPY524298 MZT524297:MZU524298 NJP524297:NJQ524298 NTL524297:NTM524298 ODH524297:ODI524298 OND524297:ONE524298 OWZ524297:OXA524298 PGV524297:PGW524298 PQR524297:PQS524298 QAN524297:QAO524298 QKJ524297:QKK524298 QUF524297:QUG524298 REB524297:REC524298 RNX524297:RNY524298 RXT524297:RXU524298 SHP524297:SHQ524298 SRL524297:SRM524298 TBH524297:TBI524298 TLD524297:TLE524298 TUZ524297:TVA524298 UEV524297:UEW524298 UOR524297:UOS524298 UYN524297:UYO524298 VIJ524297:VIK524298 VSF524297:VSG524298 WCB524297:WCC524298 WLX524297:WLY524298 WVT524297:WVU524298 L589833:M589834 JH589833:JI589834 TD589833:TE589834 ACZ589833:ADA589834 AMV589833:AMW589834 AWR589833:AWS589834 BGN589833:BGO589834 BQJ589833:BQK589834 CAF589833:CAG589834 CKB589833:CKC589834 CTX589833:CTY589834 DDT589833:DDU589834 DNP589833:DNQ589834 DXL589833:DXM589834 EHH589833:EHI589834 ERD589833:ERE589834 FAZ589833:FBA589834 FKV589833:FKW589834 FUR589833:FUS589834 GEN589833:GEO589834 GOJ589833:GOK589834 GYF589833:GYG589834 HIB589833:HIC589834 HRX589833:HRY589834 IBT589833:IBU589834 ILP589833:ILQ589834 IVL589833:IVM589834 JFH589833:JFI589834 JPD589833:JPE589834 JYZ589833:JZA589834 KIV589833:KIW589834 KSR589833:KSS589834 LCN589833:LCO589834 LMJ589833:LMK589834 LWF589833:LWG589834 MGB589833:MGC589834 MPX589833:MPY589834 MZT589833:MZU589834 NJP589833:NJQ589834 NTL589833:NTM589834 ODH589833:ODI589834 OND589833:ONE589834 OWZ589833:OXA589834 PGV589833:PGW589834 PQR589833:PQS589834 QAN589833:QAO589834 QKJ589833:QKK589834 QUF589833:QUG589834 REB589833:REC589834 RNX589833:RNY589834 RXT589833:RXU589834 SHP589833:SHQ589834 SRL589833:SRM589834 TBH589833:TBI589834 TLD589833:TLE589834 TUZ589833:TVA589834 UEV589833:UEW589834 UOR589833:UOS589834 UYN589833:UYO589834 VIJ589833:VIK589834 VSF589833:VSG589834 WCB589833:WCC589834 WLX589833:WLY589834 WVT589833:WVU589834 L655369:M655370 JH655369:JI655370 TD655369:TE655370 ACZ655369:ADA655370 AMV655369:AMW655370 AWR655369:AWS655370 BGN655369:BGO655370 BQJ655369:BQK655370 CAF655369:CAG655370 CKB655369:CKC655370 CTX655369:CTY655370 DDT655369:DDU655370 DNP655369:DNQ655370 DXL655369:DXM655370 EHH655369:EHI655370 ERD655369:ERE655370 FAZ655369:FBA655370 FKV655369:FKW655370 FUR655369:FUS655370 GEN655369:GEO655370 GOJ655369:GOK655370 GYF655369:GYG655370 HIB655369:HIC655370 HRX655369:HRY655370 IBT655369:IBU655370 ILP655369:ILQ655370 IVL655369:IVM655370 JFH655369:JFI655370 JPD655369:JPE655370 JYZ655369:JZA655370 KIV655369:KIW655370 KSR655369:KSS655370 LCN655369:LCO655370 LMJ655369:LMK655370 LWF655369:LWG655370 MGB655369:MGC655370 MPX655369:MPY655370 MZT655369:MZU655370 NJP655369:NJQ655370 NTL655369:NTM655370 ODH655369:ODI655370 OND655369:ONE655370 OWZ655369:OXA655370 PGV655369:PGW655370 PQR655369:PQS655370 QAN655369:QAO655370 QKJ655369:QKK655370 QUF655369:QUG655370 REB655369:REC655370 RNX655369:RNY655370 RXT655369:RXU655370 SHP655369:SHQ655370 SRL655369:SRM655370 TBH655369:TBI655370 TLD655369:TLE655370 TUZ655369:TVA655370 UEV655369:UEW655370 UOR655369:UOS655370 UYN655369:UYO655370 VIJ655369:VIK655370 VSF655369:VSG655370 WCB655369:WCC655370 WLX655369:WLY655370 WVT655369:WVU655370 L720905:M720906 JH720905:JI720906 TD720905:TE720906 ACZ720905:ADA720906 AMV720905:AMW720906 AWR720905:AWS720906 BGN720905:BGO720906 BQJ720905:BQK720906 CAF720905:CAG720906 CKB720905:CKC720906 CTX720905:CTY720906 DDT720905:DDU720906 DNP720905:DNQ720906 DXL720905:DXM720906 EHH720905:EHI720906 ERD720905:ERE720906 FAZ720905:FBA720906 FKV720905:FKW720906 FUR720905:FUS720906 GEN720905:GEO720906 GOJ720905:GOK720906 GYF720905:GYG720906 HIB720905:HIC720906 HRX720905:HRY720906 IBT720905:IBU720906 ILP720905:ILQ720906 IVL720905:IVM720906 JFH720905:JFI720906 JPD720905:JPE720906 JYZ720905:JZA720906 KIV720905:KIW720906 KSR720905:KSS720906 LCN720905:LCO720906 LMJ720905:LMK720906 LWF720905:LWG720906 MGB720905:MGC720906 MPX720905:MPY720906 MZT720905:MZU720906 NJP720905:NJQ720906 NTL720905:NTM720906 ODH720905:ODI720906 OND720905:ONE720906 OWZ720905:OXA720906 PGV720905:PGW720906 PQR720905:PQS720906 QAN720905:QAO720906 QKJ720905:QKK720906 QUF720905:QUG720906 REB720905:REC720906 RNX720905:RNY720906 RXT720905:RXU720906 SHP720905:SHQ720906 SRL720905:SRM720906 TBH720905:TBI720906 TLD720905:TLE720906 TUZ720905:TVA720906 UEV720905:UEW720906 UOR720905:UOS720906 UYN720905:UYO720906 VIJ720905:VIK720906 VSF720905:VSG720906 WCB720905:WCC720906 WLX720905:WLY720906 WVT720905:WVU720906 L786441:M786442 JH786441:JI786442 TD786441:TE786442 ACZ786441:ADA786442 AMV786441:AMW786442 AWR786441:AWS786442 BGN786441:BGO786442 BQJ786441:BQK786442 CAF786441:CAG786442 CKB786441:CKC786442 CTX786441:CTY786442 DDT786441:DDU786442 DNP786441:DNQ786442 DXL786441:DXM786442 EHH786441:EHI786442 ERD786441:ERE786442 FAZ786441:FBA786442 FKV786441:FKW786442 FUR786441:FUS786442 GEN786441:GEO786442 GOJ786441:GOK786442 GYF786441:GYG786442 HIB786441:HIC786442 HRX786441:HRY786442 IBT786441:IBU786442 ILP786441:ILQ786442 IVL786441:IVM786442 JFH786441:JFI786442 JPD786441:JPE786442 JYZ786441:JZA786442 KIV786441:KIW786442 KSR786441:KSS786442 LCN786441:LCO786442 LMJ786441:LMK786442 LWF786441:LWG786442 MGB786441:MGC786442 MPX786441:MPY786442 MZT786441:MZU786442 NJP786441:NJQ786442 NTL786441:NTM786442 ODH786441:ODI786442 OND786441:ONE786442 OWZ786441:OXA786442 PGV786441:PGW786442 PQR786441:PQS786442 QAN786441:QAO786442 QKJ786441:QKK786442 QUF786441:QUG786442 REB786441:REC786442 RNX786441:RNY786442 RXT786441:RXU786442 SHP786441:SHQ786442 SRL786441:SRM786442 TBH786441:TBI786442 TLD786441:TLE786442 TUZ786441:TVA786442 UEV786441:UEW786442 UOR786441:UOS786442 UYN786441:UYO786442 VIJ786441:VIK786442 VSF786441:VSG786442 WCB786441:WCC786442 WLX786441:WLY786442 WVT786441:WVU786442 L851977:M851978 JH851977:JI851978 TD851977:TE851978 ACZ851977:ADA851978 AMV851977:AMW851978 AWR851977:AWS851978 BGN851977:BGO851978 BQJ851977:BQK851978 CAF851977:CAG851978 CKB851977:CKC851978 CTX851977:CTY851978 DDT851977:DDU851978 DNP851977:DNQ851978 DXL851977:DXM851978 EHH851977:EHI851978 ERD851977:ERE851978 FAZ851977:FBA851978 FKV851977:FKW851978 FUR851977:FUS851978 GEN851977:GEO851978 GOJ851977:GOK851978 GYF851977:GYG851978 HIB851977:HIC851978 HRX851977:HRY851978 IBT851977:IBU851978 ILP851977:ILQ851978 IVL851977:IVM851978 JFH851977:JFI851978 JPD851977:JPE851978 JYZ851977:JZA851978 KIV851977:KIW851978 KSR851977:KSS851978 LCN851977:LCO851978 LMJ851977:LMK851978 LWF851977:LWG851978 MGB851977:MGC851978 MPX851977:MPY851978 MZT851977:MZU851978 NJP851977:NJQ851978 NTL851977:NTM851978 ODH851977:ODI851978 OND851977:ONE851978 OWZ851977:OXA851978 PGV851977:PGW851978 PQR851977:PQS851978 QAN851977:QAO851978 QKJ851977:QKK851978 QUF851977:QUG851978 REB851977:REC851978 RNX851977:RNY851978 RXT851977:RXU851978 SHP851977:SHQ851978 SRL851977:SRM851978 TBH851977:TBI851978 TLD851977:TLE851978 TUZ851977:TVA851978 UEV851977:UEW851978 UOR851977:UOS851978 UYN851977:UYO851978 VIJ851977:VIK851978 VSF851977:VSG851978 WCB851977:WCC851978 WLX851977:WLY851978 WVT851977:WVU851978 L917513:M917514 JH917513:JI917514 TD917513:TE917514 ACZ917513:ADA917514 AMV917513:AMW917514 AWR917513:AWS917514 BGN917513:BGO917514 BQJ917513:BQK917514 CAF917513:CAG917514 CKB917513:CKC917514 CTX917513:CTY917514 DDT917513:DDU917514 DNP917513:DNQ917514 DXL917513:DXM917514 EHH917513:EHI917514 ERD917513:ERE917514 FAZ917513:FBA917514 FKV917513:FKW917514 FUR917513:FUS917514 GEN917513:GEO917514 GOJ917513:GOK917514 GYF917513:GYG917514 HIB917513:HIC917514 HRX917513:HRY917514 IBT917513:IBU917514 ILP917513:ILQ917514 IVL917513:IVM917514 JFH917513:JFI917514 JPD917513:JPE917514 JYZ917513:JZA917514 KIV917513:KIW917514 KSR917513:KSS917514 LCN917513:LCO917514 LMJ917513:LMK917514 LWF917513:LWG917514 MGB917513:MGC917514 MPX917513:MPY917514 MZT917513:MZU917514 NJP917513:NJQ917514 NTL917513:NTM917514 ODH917513:ODI917514 OND917513:ONE917514 OWZ917513:OXA917514 PGV917513:PGW917514 PQR917513:PQS917514 QAN917513:QAO917514 QKJ917513:QKK917514 QUF917513:QUG917514 REB917513:REC917514 RNX917513:RNY917514 RXT917513:RXU917514 SHP917513:SHQ917514 SRL917513:SRM917514 TBH917513:TBI917514 TLD917513:TLE917514 TUZ917513:TVA917514 UEV917513:UEW917514 UOR917513:UOS917514 UYN917513:UYO917514 VIJ917513:VIK917514 VSF917513:VSG917514 WCB917513:WCC917514 WLX917513:WLY917514 WVT917513:WVU917514 L983049:M983050 JH983049:JI983050 TD983049:TE983050 ACZ983049:ADA983050 AMV983049:AMW983050 AWR983049:AWS983050 BGN983049:BGO983050 BQJ983049:BQK983050 CAF983049:CAG983050 CKB983049:CKC983050 CTX983049:CTY983050 DDT983049:DDU983050 DNP983049:DNQ983050 DXL983049:DXM983050 EHH983049:EHI983050 ERD983049:ERE983050 FAZ983049:FBA983050 FKV983049:FKW983050 FUR983049:FUS983050 GEN983049:GEO983050 GOJ983049:GOK983050 GYF983049:GYG983050 HIB983049:HIC983050 HRX983049:HRY983050 IBT983049:IBU983050 ILP983049:ILQ983050 IVL983049:IVM983050 JFH983049:JFI983050 JPD983049:JPE983050 JYZ983049:JZA983050 KIV983049:KIW983050 KSR983049:KSS983050 LCN983049:LCO983050 LMJ983049:LMK983050 LWF983049:LWG983050 MGB983049:MGC983050 MPX983049:MPY983050 MZT983049:MZU983050 NJP983049:NJQ983050 NTL983049:NTM983050 ODH983049:ODI983050 OND983049:ONE983050 OWZ983049:OXA983050 PGV983049:PGW983050 PQR983049:PQS983050 QAN983049:QAO983050 QKJ983049:QKK983050 QUF983049:QUG983050 REB983049:REC983050 RNX983049:RNY983050 RXT983049:RXU983050 SHP983049:SHQ983050 SRL983049:SRM983050 TBH983049:TBI983050 TLD983049:TLE983050 TUZ983049:TVA983050 UEV983049:UEW983050 UOR983049:UOS983050 UYN983049:UYO983050 VIJ983049:VIK983050 VSF983049:VSG983050 WCB983049:WCC983050 WLX983049:WLY983050 WVT983049:WVU983050 WVP983049:WVS983049 JD9:JG9 SZ9:TC9 ACV9:ACY9 AMR9:AMU9 AWN9:AWQ9 BGJ9:BGM9 BQF9:BQI9 CAB9:CAE9 CJX9:CKA9 CTT9:CTW9 DDP9:DDS9 DNL9:DNO9 DXH9:DXK9 EHD9:EHG9 EQZ9:ERC9 FAV9:FAY9 FKR9:FKU9 FUN9:FUQ9 GEJ9:GEM9 GOF9:GOI9 GYB9:GYE9 HHX9:HIA9 HRT9:HRW9 IBP9:IBS9 ILL9:ILO9 IVH9:IVK9 JFD9:JFG9 JOZ9:JPC9 JYV9:JYY9 KIR9:KIU9 KSN9:KSQ9 LCJ9:LCM9 LMF9:LMI9 LWB9:LWE9 MFX9:MGA9 MPT9:MPW9 MZP9:MZS9 NJL9:NJO9 NTH9:NTK9 ODD9:ODG9 OMZ9:ONC9 OWV9:OWY9 PGR9:PGU9 PQN9:PQQ9 QAJ9:QAM9 QKF9:QKI9 QUB9:QUE9 RDX9:REA9 RNT9:RNW9 RXP9:RXS9 SHL9:SHO9 SRH9:SRK9 TBD9:TBG9 TKZ9:TLC9 TUV9:TUY9 UER9:UEU9 UON9:UOQ9 UYJ9:UYM9 VIF9:VII9 VSB9:VSE9 WBX9:WCA9 WLT9:WLW9 WVP9:WVS9 H65545:K65545 JD65545:JG65545 SZ65545:TC65545 ACV65545:ACY65545 AMR65545:AMU65545 AWN65545:AWQ65545 BGJ65545:BGM65545 BQF65545:BQI65545 CAB65545:CAE65545 CJX65545:CKA65545 CTT65545:CTW65545 DDP65545:DDS65545 DNL65545:DNO65545 DXH65545:DXK65545 EHD65545:EHG65545 EQZ65545:ERC65545 FAV65545:FAY65545 FKR65545:FKU65545 FUN65545:FUQ65545 GEJ65545:GEM65545 GOF65545:GOI65545 GYB65545:GYE65545 HHX65545:HIA65545 HRT65545:HRW65545 IBP65545:IBS65545 ILL65545:ILO65545 IVH65545:IVK65545 JFD65545:JFG65545 JOZ65545:JPC65545 JYV65545:JYY65545 KIR65545:KIU65545 KSN65545:KSQ65545 LCJ65545:LCM65545 LMF65545:LMI65545 LWB65545:LWE65545 MFX65545:MGA65545 MPT65545:MPW65545 MZP65545:MZS65545 NJL65545:NJO65545 NTH65545:NTK65545 ODD65545:ODG65545 OMZ65545:ONC65545 OWV65545:OWY65545 PGR65545:PGU65545 PQN65545:PQQ65545 QAJ65545:QAM65545 QKF65545:QKI65545 QUB65545:QUE65545 RDX65545:REA65545 RNT65545:RNW65545 RXP65545:RXS65545 SHL65545:SHO65545 SRH65545:SRK65545 TBD65545:TBG65545 TKZ65545:TLC65545 TUV65545:TUY65545 UER65545:UEU65545 UON65545:UOQ65545 UYJ65545:UYM65545 VIF65545:VII65545 VSB65545:VSE65545 WBX65545:WCA65545 WLT65545:WLW65545 WVP65545:WVS65545 H131081:K131081 JD131081:JG131081 SZ131081:TC131081 ACV131081:ACY131081 AMR131081:AMU131081 AWN131081:AWQ131081 BGJ131081:BGM131081 BQF131081:BQI131081 CAB131081:CAE131081 CJX131081:CKA131081 CTT131081:CTW131081 DDP131081:DDS131081 DNL131081:DNO131081 DXH131081:DXK131081 EHD131081:EHG131081 EQZ131081:ERC131081 FAV131081:FAY131081 FKR131081:FKU131081 FUN131081:FUQ131081 GEJ131081:GEM131081 GOF131081:GOI131081 GYB131081:GYE131081 HHX131081:HIA131081 HRT131081:HRW131081 IBP131081:IBS131081 ILL131081:ILO131081 IVH131081:IVK131081 JFD131081:JFG131081 JOZ131081:JPC131081 JYV131081:JYY131081 KIR131081:KIU131081 KSN131081:KSQ131081 LCJ131081:LCM131081 LMF131081:LMI131081 LWB131081:LWE131081 MFX131081:MGA131081 MPT131081:MPW131081 MZP131081:MZS131081 NJL131081:NJO131081 NTH131081:NTK131081 ODD131081:ODG131081 OMZ131081:ONC131081 OWV131081:OWY131081 PGR131081:PGU131081 PQN131081:PQQ131081 QAJ131081:QAM131081 QKF131081:QKI131081 QUB131081:QUE131081 RDX131081:REA131081 RNT131081:RNW131081 RXP131081:RXS131081 SHL131081:SHO131081 SRH131081:SRK131081 TBD131081:TBG131081 TKZ131081:TLC131081 TUV131081:TUY131081 UER131081:UEU131081 UON131081:UOQ131081 UYJ131081:UYM131081 VIF131081:VII131081 VSB131081:VSE131081 WBX131081:WCA131081 WLT131081:WLW131081 WVP131081:WVS131081 H196617:K196617 JD196617:JG196617 SZ196617:TC196617 ACV196617:ACY196617 AMR196617:AMU196617 AWN196617:AWQ196617 BGJ196617:BGM196617 BQF196617:BQI196617 CAB196617:CAE196617 CJX196617:CKA196617 CTT196617:CTW196617 DDP196617:DDS196617 DNL196617:DNO196617 DXH196617:DXK196617 EHD196617:EHG196617 EQZ196617:ERC196617 FAV196617:FAY196617 FKR196617:FKU196617 FUN196617:FUQ196617 GEJ196617:GEM196617 GOF196617:GOI196617 GYB196617:GYE196617 HHX196617:HIA196617 HRT196617:HRW196617 IBP196617:IBS196617 ILL196617:ILO196617 IVH196617:IVK196617 JFD196617:JFG196617 JOZ196617:JPC196617 JYV196617:JYY196617 KIR196617:KIU196617 KSN196617:KSQ196617 LCJ196617:LCM196617 LMF196617:LMI196617 LWB196617:LWE196617 MFX196617:MGA196617 MPT196617:MPW196617 MZP196617:MZS196617 NJL196617:NJO196617 NTH196617:NTK196617 ODD196617:ODG196617 OMZ196617:ONC196617 OWV196617:OWY196617 PGR196617:PGU196617 PQN196617:PQQ196617 QAJ196617:QAM196617 QKF196617:QKI196617 QUB196617:QUE196617 RDX196617:REA196617 RNT196617:RNW196617 RXP196617:RXS196617 SHL196617:SHO196617 SRH196617:SRK196617 TBD196617:TBG196617 TKZ196617:TLC196617 TUV196617:TUY196617 UER196617:UEU196617 UON196617:UOQ196617 UYJ196617:UYM196617 VIF196617:VII196617 VSB196617:VSE196617 WBX196617:WCA196617 WLT196617:WLW196617 WVP196617:WVS196617 H262153:K262153 JD262153:JG262153 SZ262153:TC262153 ACV262153:ACY262153 AMR262153:AMU262153 AWN262153:AWQ262153 BGJ262153:BGM262153 BQF262153:BQI262153 CAB262153:CAE262153 CJX262153:CKA262153 CTT262153:CTW262153 DDP262153:DDS262153 DNL262153:DNO262153 DXH262153:DXK262153 EHD262153:EHG262153 EQZ262153:ERC262153 FAV262153:FAY262153 FKR262153:FKU262153 FUN262153:FUQ262153 GEJ262153:GEM262153 GOF262153:GOI262153 GYB262153:GYE262153 HHX262153:HIA262153 HRT262153:HRW262153 IBP262153:IBS262153 ILL262153:ILO262153 IVH262153:IVK262153 JFD262153:JFG262153 JOZ262153:JPC262153 JYV262153:JYY262153 KIR262153:KIU262153 KSN262153:KSQ262153 LCJ262153:LCM262153 LMF262153:LMI262153 LWB262153:LWE262153 MFX262153:MGA262153 MPT262153:MPW262153 MZP262153:MZS262153 NJL262153:NJO262153 NTH262153:NTK262153 ODD262153:ODG262153 OMZ262153:ONC262153 OWV262153:OWY262153 PGR262153:PGU262153 PQN262153:PQQ262153 QAJ262153:QAM262153 QKF262153:QKI262153 QUB262153:QUE262153 RDX262153:REA262153 RNT262153:RNW262153 RXP262153:RXS262153 SHL262153:SHO262153 SRH262153:SRK262153 TBD262153:TBG262153 TKZ262153:TLC262153 TUV262153:TUY262153 UER262153:UEU262153 UON262153:UOQ262153 UYJ262153:UYM262153 VIF262153:VII262153 VSB262153:VSE262153 WBX262153:WCA262153 WLT262153:WLW262153 WVP262153:WVS262153 H327689:K327689 JD327689:JG327689 SZ327689:TC327689 ACV327689:ACY327689 AMR327689:AMU327689 AWN327689:AWQ327689 BGJ327689:BGM327689 BQF327689:BQI327689 CAB327689:CAE327689 CJX327689:CKA327689 CTT327689:CTW327689 DDP327689:DDS327689 DNL327689:DNO327689 DXH327689:DXK327689 EHD327689:EHG327689 EQZ327689:ERC327689 FAV327689:FAY327689 FKR327689:FKU327689 FUN327689:FUQ327689 GEJ327689:GEM327689 GOF327689:GOI327689 GYB327689:GYE327689 HHX327689:HIA327689 HRT327689:HRW327689 IBP327689:IBS327689 ILL327689:ILO327689 IVH327689:IVK327689 JFD327689:JFG327689 JOZ327689:JPC327689 JYV327689:JYY327689 KIR327689:KIU327689 KSN327689:KSQ327689 LCJ327689:LCM327689 LMF327689:LMI327689 LWB327689:LWE327689 MFX327689:MGA327689 MPT327689:MPW327689 MZP327689:MZS327689 NJL327689:NJO327689 NTH327689:NTK327689 ODD327689:ODG327689 OMZ327689:ONC327689 OWV327689:OWY327689 PGR327689:PGU327689 PQN327689:PQQ327689 QAJ327689:QAM327689 QKF327689:QKI327689 QUB327689:QUE327689 RDX327689:REA327689 RNT327689:RNW327689 RXP327689:RXS327689 SHL327689:SHO327689 SRH327689:SRK327689 TBD327689:TBG327689 TKZ327689:TLC327689 TUV327689:TUY327689 UER327689:UEU327689 UON327689:UOQ327689 UYJ327689:UYM327689 VIF327689:VII327689 VSB327689:VSE327689 WBX327689:WCA327689 WLT327689:WLW327689 WVP327689:WVS327689 H393225:K393225 JD393225:JG393225 SZ393225:TC393225 ACV393225:ACY393225 AMR393225:AMU393225 AWN393225:AWQ393225 BGJ393225:BGM393225 BQF393225:BQI393225 CAB393225:CAE393225 CJX393225:CKA393225 CTT393225:CTW393225 DDP393225:DDS393225 DNL393225:DNO393225 DXH393225:DXK393225 EHD393225:EHG393225 EQZ393225:ERC393225 FAV393225:FAY393225 FKR393225:FKU393225 FUN393225:FUQ393225 GEJ393225:GEM393225 GOF393225:GOI393225 GYB393225:GYE393225 HHX393225:HIA393225 HRT393225:HRW393225 IBP393225:IBS393225 ILL393225:ILO393225 IVH393225:IVK393225 JFD393225:JFG393225 JOZ393225:JPC393225 JYV393225:JYY393225 KIR393225:KIU393225 KSN393225:KSQ393225 LCJ393225:LCM393225 LMF393225:LMI393225 LWB393225:LWE393225 MFX393225:MGA393225 MPT393225:MPW393225 MZP393225:MZS393225 NJL393225:NJO393225 NTH393225:NTK393225 ODD393225:ODG393225 OMZ393225:ONC393225 OWV393225:OWY393225 PGR393225:PGU393225 PQN393225:PQQ393225 QAJ393225:QAM393225 QKF393225:QKI393225 QUB393225:QUE393225 RDX393225:REA393225 RNT393225:RNW393225 RXP393225:RXS393225 SHL393225:SHO393225 SRH393225:SRK393225 TBD393225:TBG393225 TKZ393225:TLC393225 TUV393225:TUY393225 UER393225:UEU393225 UON393225:UOQ393225 UYJ393225:UYM393225 VIF393225:VII393225 VSB393225:VSE393225 WBX393225:WCA393225 WLT393225:WLW393225 WVP393225:WVS393225 H458761:K458761 JD458761:JG458761 SZ458761:TC458761 ACV458761:ACY458761 AMR458761:AMU458761 AWN458761:AWQ458761 BGJ458761:BGM458761 BQF458761:BQI458761 CAB458761:CAE458761 CJX458761:CKA458761 CTT458761:CTW458761 DDP458761:DDS458761 DNL458761:DNO458761 DXH458761:DXK458761 EHD458761:EHG458761 EQZ458761:ERC458761 FAV458761:FAY458761 FKR458761:FKU458761 FUN458761:FUQ458761 GEJ458761:GEM458761 GOF458761:GOI458761 GYB458761:GYE458761 HHX458761:HIA458761 HRT458761:HRW458761 IBP458761:IBS458761 ILL458761:ILO458761 IVH458761:IVK458761 JFD458761:JFG458761 JOZ458761:JPC458761 JYV458761:JYY458761 KIR458761:KIU458761 KSN458761:KSQ458761 LCJ458761:LCM458761 LMF458761:LMI458761 LWB458761:LWE458761 MFX458761:MGA458761 MPT458761:MPW458761 MZP458761:MZS458761 NJL458761:NJO458761 NTH458761:NTK458761 ODD458761:ODG458761 OMZ458761:ONC458761 OWV458761:OWY458761 PGR458761:PGU458761 PQN458761:PQQ458761 QAJ458761:QAM458761 QKF458761:QKI458761 QUB458761:QUE458761 RDX458761:REA458761 RNT458761:RNW458761 RXP458761:RXS458761 SHL458761:SHO458761 SRH458761:SRK458761 TBD458761:TBG458761 TKZ458761:TLC458761 TUV458761:TUY458761 UER458761:UEU458761 UON458761:UOQ458761 UYJ458761:UYM458761 VIF458761:VII458761 VSB458761:VSE458761 WBX458761:WCA458761 WLT458761:WLW458761 WVP458761:WVS458761 H524297:K524297 JD524297:JG524297 SZ524297:TC524297 ACV524297:ACY524297 AMR524297:AMU524297 AWN524297:AWQ524297 BGJ524297:BGM524297 BQF524297:BQI524297 CAB524297:CAE524297 CJX524297:CKA524297 CTT524297:CTW524297 DDP524297:DDS524297 DNL524297:DNO524297 DXH524297:DXK524297 EHD524297:EHG524297 EQZ524297:ERC524297 FAV524297:FAY524297 FKR524297:FKU524297 FUN524297:FUQ524297 GEJ524297:GEM524297 GOF524297:GOI524297 GYB524297:GYE524297 HHX524297:HIA524297 HRT524297:HRW524297 IBP524297:IBS524297 ILL524297:ILO524297 IVH524297:IVK524297 JFD524297:JFG524297 JOZ524297:JPC524297 JYV524297:JYY524297 KIR524297:KIU524297 KSN524297:KSQ524297 LCJ524297:LCM524297 LMF524297:LMI524297 LWB524297:LWE524297 MFX524297:MGA524297 MPT524297:MPW524297 MZP524297:MZS524297 NJL524297:NJO524297 NTH524297:NTK524297 ODD524297:ODG524297 OMZ524297:ONC524297 OWV524297:OWY524297 PGR524297:PGU524297 PQN524297:PQQ524297 QAJ524297:QAM524297 QKF524297:QKI524297 QUB524297:QUE524297 RDX524297:REA524297 RNT524297:RNW524297 RXP524297:RXS524297 SHL524297:SHO524297 SRH524297:SRK524297 TBD524297:TBG524297 TKZ524297:TLC524297 TUV524297:TUY524297 UER524297:UEU524297 UON524297:UOQ524297 UYJ524297:UYM524297 VIF524297:VII524297 VSB524297:VSE524297 WBX524297:WCA524297 WLT524297:WLW524297 WVP524297:WVS524297 H589833:K589833 JD589833:JG589833 SZ589833:TC589833 ACV589833:ACY589833 AMR589833:AMU589833 AWN589833:AWQ589833 BGJ589833:BGM589833 BQF589833:BQI589833 CAB589833:CAE589833 CJX589833:CKA589833 CTT589833:CTW589833 DDP589833:DDS589833 DNL589833:DNO589833 DXH589833:DXK589833 EHD589833:EHG589833 EQZ589833:ERC589833 FAV589833:FAY589833 FKR589833:FKU589833 FUN589833:FUQ589833 GEJ589833:GEM589833 GOF589833:GOI589833 GYB589833:GYE589833 HHX589833:HIA589833 HRT589833:HRW589833 IBP589833:IBS589833 ILL589833:ILO589833 IVH589833:IVK589833 JFD589833:JFG589833 JOZ589833:JPC589833 JYV589833:JYY589833 KIR589833:KIU589833 KSN589833:KSQ589833 LCJ589833:LCM589833 LMF589833:LMI589833 LWB589833:LWE589833 MFX589833:MGA589833 MPT589833:MPW589833 MZP589833:MZS589833 NJL589833:NJO589833 NTH589833:NTK589833 ODD589833:ODG589833 OMZ589833:ONC589833 OWV589833:OWY589833 PGR589833:PGU589833 PQN589833:PQQ589833 QAJ589833:QAM589833 QKF589833:QKI589833 QUB589833:QUE589833 RDX589833:REA589833 RNT589833:RNW589833 RXP589833:RXS589833 SHL589833:SHO589833 SRH589833:SRK589833 TBD589833:TBG589833 TKZ589833:TLC589833 TUV589833:TUY589833 UER589833:UEU589833 UON589833:UOQ589833 UYJ589833:UYM589833 VIF589833:VII589833 VSB589833:VSE589833 WBX589833:WCA589833 WLT589833:WLW589833 WVP589833:WVS589833 H655369:K655369 JD655369:JG655369 SZ655369:TC655369 ACV655369:ACY655369 AMR655369:AMU655369 AWN655369:AWQ655369 BGJ655369:BGM655369 BQF655369:BQI655369 CAB655369:CAE655369 CJX655369:CKA655369 CTT655369:CTW655369 DDP655369:DDS655369 DNL655369:DNO655369 DXH655369:DXK655369 EHD655369:EHG655369 EQZ655369:ERC655369 FAV655369:FAY655369 FKR655369:FKU655369 FUN655369:FUQ655369 GEJ655369:GEM655369 GOF655369:GOI655369 GYB655369:GYE655369 HHX655369:HIA655369 HRT655369:HRW655369 IBP655369:IBS655369 ILL655369:ILO655369 IVH655369:IVK655369 JFD655369:JFG655369 JOZ655369:JPC655369 JYV655369:JYY655369 KIR655369:KIU655369 KSN655369:KSQ655369 LCJ655369:LCM655369 LMF655369:LMI655369 LWB655369:LWE655369 MFX655369:MGA655369 MPT655369:MPW655369 MZP655369:MZS655369 NJL655369:NJO655369 NTH655369:NTK655369 ODD655369:ODG655369 OMZ655369:ONC655369 OWV655369:OWY655369 PGR655369:PGU655369 PQN655369:PQQ655369 QAJ655369:QAM655369 QKF655369:QKI655369 QUB655369:QUE655369 RDX655369:REA655369 RNT655369:RNW655369 RXP655369:RXS655369 SHL655369:SHO655369 SRH655369:SRK655369 TBD655369:TBG655369 TKZ655369:TLC655369 TUV655369:TUY655369 UER655369:UEU655369 UON655369:UOQ655369 UYJ655369:UYM655369 VIF655369:VII655369 VSB655369:VSE655369 WBX655369:WCA655369 WLT655369:WLW655369 WVP655369:WVS655369 H720905:K720905 JD720905:JG720905 SZ720905:TC720905 ACV720905:ACY720905 AMR720905:AMU720905 AWN720905:AWQ720905 BGJ720905:BGM720905 BQF720905:BQI720905 CAB720905:CAE720905 CJX720905:CKA720905 CTT720905:CTW720905 DDP720905:DDS720905 DNL720905:DNO720905 DXH720905:DXK720905 EHD720905:EHG720905 EQZ720905:ERC720905 FAV720905:FAY720905 FKR720905:FKU720905 FUN720905:FUQ720905 GEJ720905:GEM720905 GOF720905:GOI720905 GYB720905:GYE720905 HHX720905:HIA720905 HRT720905:HRW720905 IBP720905:IBS720905 ILL720905:ILO720905 IVH720905:IVK720905 JFD720905:JFG720905 JOZ720905:JPC720905 JYV720905:JYY720905 KIR720905:KIU720905 KSN720905:KSQ720905 LCJ720905:LCM720905 LMF720905:LMI720905 LWB720905:LWE720905 MFX720905:MGA720905 MPT720905:MPW720905 MZP720905:MZS720905 NJL720905:NJO720905 NTH720905:NTK720905 ODD720905:ODG720905 OMZ720905:ONC720905 OWV720905:OWY720905 PGR720905:PGU720905 PQN720905:PQQ720905 QAJ720905:QAM720905 QKF720905:QKI720905 QUB720905:QUE720905 RDX720905:REA720905 RNT720905:RNW720905 RXP720905:RXS720905 SHL720905:SHO720905 SRH720905:SRK720905 TBD720905:TBG720905 TKZ720905:TLC720905 TUV720905:TUY720905 UER720905:UEU720905 UON720905:UOQ720905 UYJ720905:UYM720905 VIF720905:VII720905 VSB720905:VSE720905 WBX720905:WCA720905 WLT720905:WLW720905 WVP720905:WVS720905 H786441:K786441 JD786441:JG786441 SZ786441:TC786441 ACV786441:ACY786441 AMR786441:AMU786441 AWN786441:AWQ786441 BGJ786441:BGM786441 BQF786441:BQI786441 CAB786441:CAE786441 CJX786441:CKA786441 CTT786441:CTW786441 DDP786441:DDS786441 DNL786441:DNO786441 DXH786441:DXK786441 EHD786441:EHG786441 EQZ786441:ERC786441 FAV786441:FAY786441 FKR786441:FKU786441 FUN786441:FUQ786441 GEJ786441:GEM786441 GOF786441:GOI786441 GYB786441:GYE786441 HHX786441:HIA786441 HRT786441:HRW786441 IBP786441:IBS786441 ILL786441:ILO786441 IVH786441:IVK786441 JFD786441:JFG786441 JOZ786441:JPC786441 JYV786441:JYY786441 KIR786441:KIU786441 KSN786441:KSQ786441 LCJ786441:LCM786441 LMF786441:LMI786441 LWB786441:LWE786441 MFX786441:MGA786441 MPT786441:MPW786441 MZP786441:MZS786441 NJL786441:NJO786441 NTH786441:NTK786441 ODD786441:ODG786441 OMZ786441:ONC786441 OWV786441:OWY786441 PGR786441:PGU786441 PQN786441:PQQ786441 QAJ786441:QAM786441 QKF786441:QKI786441 QUB786441:QUE786441 RDX786441:REA786441 RNT786441:RNW786441 RXP786441:RXS786441 SHL786441:SHO786441 SRH786441:SRK786441 TBD786441:TBG786441 TKZ786441:TLC786441 TUV786441:TUY786441 UER786441:UEU786441 UON786441:UOQ786441 UYJ786441:UYM786441 VIF786441:VII786441 VSB786441:VSE786441 WBX786441:WCA786441 WLT786441:WLW786441 WVP786441:WVS786441 H851977:K851977 JD851977:JG851977 SZ851977:TC851977 ACV851977:ACY851977 AMR851977:AMU851977 AWN851977:AWQ851977 BGJ851977:BGM851977 BQF851977:BQI851977 CAB851977:CAE851977 CJX851977:CKA851977 CTT851977:CTW851977 DDP851977:DDS851977 DNL851977:DNO851977 DXH851977:DXK851977 EHD851977:EHG851977 EQZ851977:ERC851977 FAV851977:FAY851977 FKR851977:FKU851977 FUN851977:FUQ851977 GEJ851977:GEM851977 GOF851977:GOI851977 GYB851977:GYE851977 HHX851977:HIA851977 HRT851977:HRW851977 IBP851977:IBS851977 ILL851977:ILO851977 IVH851977:IVK851977 JFD851977:JFG851977 JOZ851977:JPC851977 JYV851977:JYY851977 KIR851977:KIU851977 KSN851977:KSQ851977 LCJ851977:LCM851977 LMF851977:LMI851977 LWB851977:LWE851977 MFX851977:MGA851977 MPT851977:MPW851977 MZP851977:MZS851977 NJL851977:NJO851977 NTH851977:NTK851977 ODD851977:ODG851977 OMZ851977:ONC851977 OWV851977:OWY851977 PGR851977:PGU851977 PQN851977:PQQ851977 QAJ851977:QAM851977 QKF851977:QKI851977 QUB851977:QUE851977 RDX851977:REA851977 RNT851977:RNW851977 RXP851977:RXS851977 SHL851977:SHO851977 SRH851977:SRK851977 TBD851977:TBG851977 TKZ851977:TLC851977 TUV851977:TUY851977 UER851977:UEU851977 UON851977:UOQ851977 UYJ851977:UYM851977 VIF851977:VII851977 VSB851977:VSE851977 WBX851977:WCA851977 WLT851977:WLW851977 WVP851977:WVS851977 H917513:K917513 JD917513:JG917513 SZ917513:TC917513 ACV917513:ACY917513 AMR917513:AMU917513 AWN917513:AWQ917513 BGJ917513:BGM917513 BQF917513:BQI917513 CAB917513:CAE917513 CJX917513:CKA917513 CTT917513:CTW917513 DDP917513:DDS917513 DNL917513:DNO917513 DXH917513:DXK917513 EHD917513:EHG917513 EQZ917513:ERC917513 FAV917513:FAY917513 FKR917513:FKU917513 FUN917513:FUQ917513 GEJ917513:GEM917513 GOF917513:GOI917513 GYB917513:GYE917513 HHX917513:HIA917513 HRT917513:HRW917513 IBP917513:IBS917513 ILL917513:ILO917513 IVH917513:IVK917513 JFD917513:JFG917513 JOZ917513:JPC917513 JYV917513:JYY917513 KIR917513:KIU917513 KSN917513:KSQ917513 LCJ917513:LCM917513 LMF917513:LMI917513 LWB917513:LWE917513 MFX917513:MGA917513 MPT917513:MPW917513 MZP917513:MZS917513 NJL917513:NJO917513 NTH917513:NTK917513 ODD917513:ODG917513 OMZ917513:ONC917513 OWV917513:OWY917513 PGR917513:PGU917513 PQN917513:PQQ917513 QAJ917513:QAM917513 QKF917513:QKI917513 QUB917513:QUE917513 RDX917513:REA917513 RNT917513:RNW917513 RXP917513:RXS917513 SHL917513:SHO917513 SRH917513:SRK917513 TBD917513:TBG917513 TKZ917513:TLC917513 TUV917513:TUY917513 UER917513:UEU917513 UON917513:UOQ917513 UYJ917513:UYM917513 VIF917513:VII917513 VSB917513:VSE917513 WBX917513:WCA917513 WLT917513:WLW917513 WVP917513:WVS917513 H983049:K983049 JD983049:JG983049 SZ983049:TC983049 ACV983049:ACY983049 AMR983049:AMU983049 AWN983049:AWQ983049 BGJ983049:BGM983049 BQF983049:BQI983049 CAB983049:CAE983049 CJX983049:CKA983049 CTT983049:CTW983049 DDP983049:DDS983049 DNL983049:DNO983049 DXH983049:DXK983049 EHD983049:EHG983049 EQZ983049:ERC983049 FAV983049:FAY983049 FKR983049:FKU983049 FUN983049:FUQ983049 GEJ983049:GEM983049 GOF983049:GOI983049 GYB983049:GYE983049 HHX983049:HIA983049 HRT983049:HRW983049 IBP983049:IBS983049 ILL983049:ILO983049 IVH983049:IVK983049 JFD983049:JFG983049 JOZ983049:JPC983049 JYV983049:JYY983049 KIR983049:KIU983049 KSN983049:KSQ983049 LCJ983049:LCM983049 LMF983049:LMI983049 LWB983049:LWE983049 MFX983049:MGA983049 MPT983049:MPW983049 MZP983049:MZS983049 NJL983049:NJO983049 NTH983049:NTK983049 ODD983049:ODG983049 OMZ983049:ONC983049 OWV983049:OWY983049 PGR983049:PGU983049 PQN983049:PQQ983049 QAJ983049:QAM983049 QKF983049:QKI983049 QUB983049:QUE983049 RDX983049:REA983049 RNT983049:RNW983049 RXP983049:RXS983049 SHL983049:SHO983049 SRH983049:SRK983049 TBD983049:TBG983049 TKZ983049:TLC983049 TUV983049:TUY983049 UER983049:UEU983049 UON983049:UOQ983049 UYJ983049:UYM983049 VIF983049:VII983049 VSB983049:VSE983049 WBX983049:WCA983049 L10:M10"/>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11" workbookViewId="0">
      <selection activeCell="I16" sqref="I16:M16"/>
    </sheetView>
  </sheetViews>
  <sheetFormatPr defaultRowHeight="12.75" x14ac:dyDescent="0.2"/>
  <cols>
    <col min="1" max="1" width="4.140625" style="3" customWidth="1"/>
    <col min="2" max="2" width="0.85546875" style="3" customWidth="1"/>
    <col min="3" max="3" width="8.7109375" style="3" customWidth="1"/>
    <col min="4" max="4" width="1.28515625" style="3" customWidth="1"/>
    <col min="5" max="5" width="12.140625" style="3" customWidth="1"/>
    <col min="6" max="6" width="13.140625" style="3" customWidth="1"/>
    <col min="7" max="7" width="9.140625" style="3"/>
    <col min="8" max="8" width="11" style="3" customWidth="1"/>
    <col min="9" max="10" width="9.140625" style="3"/>
    <col min="11" max="11" width="7.28515625" style="3" customWidth="1"/>
    <col min="12" max="12" width="9.42578125" style="3" customWidth="1"/>
    <col min="13" max="13" width="17" style="3" customWidth="1"/>
    <col min="14" max="14" width="3" style="3" customWidth="1"/>
    <col min="15" max="256" width="9.140625" style="3"/>
    <col min="257" max="257" width="4.140625" style="3" customWidth="1"/>
    <col min="258" max="258" width="0.85546875" style="3" customWidth="1"/>
    <col min="259" max="259" width="8.7109375" style="3" customWidth="1"/>
    <col min="260" max="260" width="1.28515625" style="3" customWidth="1"/>
    <col min="261" max="261" width="12.140625" style="3" customWidth="1"/>
    <col min="262" max="262" width="13.140625" style="3" customWidth="1"/>
    <col min="263" max="263" width="9.140625" style="3"/>
    <col min="264" max="264" width="11" style="3" customWidth="1"/>
    <col min="265" max="266" width="9.140625" style="3"/>
    <col min="267" max="267" width="7.28515625" style="3" customWidth="1"/>
    <col min="268" max="268" width="9.42578125" style="3" customWidth="1"/>
    <col min="269" max="269" width="17" style="3" customWidth="1"/>
    <col min="270" max="270" width="3" style="3" customWidth="1"/>
    <col min="271" max="512" width="9.140625" style="3"/>
    <col min="513" max="513" width="4.140625" style="3" customWidth="1"/>
    <col min="514" max="514" width="0.85546875" style="3" customWidth="1"/>
    <col min="515" max="515" width="8.7109375" style="3" customWidth="1"/>
    <col min="516" max="516" width="1.28515625" style="3" customWidth="1"/>
    <col min="517" max="517" width="12.140625" style="3" customWidth="1"/>
    <col min="518" max="518" width="13.140625" style="3" customWidth="1"/>
    <col min="519" max="519" width="9.140625" style="3"/>
    <col min="520" max="520" width="11" style="3" customWidth="1"/>
    <col min="521" max="522" width="9.140625" style="3"/>
    <col min="523" max="523" width="7.28515625" style="3" customWidth="1"/>
    <col min="524" max="524" width="9.42578125" style="3" customWidth="1"/>
    <col min="525" max="525" width="17" style="3" customWidth="1"/>
    <col min="526" max="526" width="3" style="3" customWidth="1"/>
    <col min="527" max="768" width="9.140625" style="3"/>
    <col min="769" max="769" width="4.140625" style="3" customWidth="1"/>
    <col min="770" max="770" width="0.85546875" style="3" customWidth="1"/>
    <col min="771" max="771" width="8.7109375" style="3" customWidth="1"/>
    <col min="772" max="772" width="1.28515625" style="3" customWidth="1"/>
    <col min="773" max="773" width="12.140625" style="3" customWidth="1"/>
    <col min="774" max="774" width="13.140625" style="3" customWidth="1"/>
    <col min="775" max="775" width="9.140625" style="3"/>
    <col min="776" max="776" width="11" style="3" customWidth="1"/>
    <col min="777" max="778" width="9.140625" style="3"/>
    <col min="779" max="779" width="7.28515625" style="3" customWidth="1"/>
    <col min="780" max="780" width="9.42578125" style="3" customWidth="1"/>
    <col min="781" max="781" width="17" style="3" customWidth="1"/>
    <col min="782" max="782" width="3" style="3" customWidth="1"/>
    <col min="783" max="1024" width="9.140625" style="3"/>
    <col min="1025" max="1025" width="4.140625" style="3" customWidth="1"/>
    <col min="1026" max="1026" width="0.85546875" style="3" customWidth="1"/>
    <col min="1027" max="1027" width="8.7109375" style="3" customWidth="1"/>
    <col min="1028" max="1028" width="1.28515625" style="3" customWidth="1"/>
    <col min="1029" max="1029" width="12.140625" style="3" customWidth="1"/>
    <col min="1030" max="1030" width="13.140625" style="3" customWidth="1"/>
    <col min="1031" max="1031" width="9.140625" style="3"/>
    <col min="1032" max="1032" width="11" style="3" customWidth="1"/>
    <col min="1033" max="1034" width="9.140625" style="3"/>
    <col min="1035" max="1035" width="7.28515625" style="3" customWidth="1"/>
    <col min="1036" max="1036" width="9.42578125" style="3" customWidth="1"/>
    <col min="1037" max="1037" width="17" style="3" customWidth="1"/>
    <col min="1038" max="1038" width="3" style="3" customWidth="1"/>
    <col min="1039" max="1280" width="9.140625" style="3"/>
    <col min="1281" max="1281" width="4.140625" style="3" customWidth="1"/>
    <col min="1282" max="1282" width="0.85546875" style="3" customWidth="1"/>
    <col min="1283" max="1283" width="8.7109375" style="3" customWidth="1"/>
    <col min="1284" max="1284" width="1.28515625" style="3" customWidth="1"/>
    <col min="1285" max="1285" width="12.140625" style="3" customWidth="1"/>
    <col min="1286" max="1286" width="13.140625" style="3" customWidth="1"/>
    <col min="1287" max="1287" width="9.140625" style="3"/>
    <col min="1288" max="1288" width="11" style="3" customWidth="1"/>
    <col min="1289" max="1290" width="9.140625" style="3"/>
    <col min="1291" max="1291" width="7.28515625" style="3" customWidth="1"/>
    <col min="1292" max="1292" width="9.42578125" style="3" customWidth="1"/>
    <col min="1293" max="1293" width="17" style="3" customWidth="1"/>
    <col min="1294" max="1294" width="3" style="3" customWidth="1"/>
    <col min="1295" max="1536" width="9.140625" style="3"/>
    <col min="1537" max="1537" width="4.140625" style="3" customWidth="1"/>
    <col min="1538" max="1538" width="0.85546875" style="3" customWidth="1"/>
    <col min="1539" max="1539" width="8.7109375" style="3" customWidth="1"/>
    <col min="1540" max="1540" width="1.28515625" style="3" customWidth="1"/>
    <col min="1541" max="1541" width="12.140625" style="3" customWidth="1"/>
    <col min="1542" max="1542" width="13.140625" style="3" customWidth="1"/>
    <col min="1543" max="1543" width="9.140625" style="3"/>
    <col min="1544" max="1544" width="11" style="3" customWidth="1"/>
    <col min="1545" max="1546" width="9.140625" style="3"/>
    <col min="1547" max="1547" width="7.28515625" style="3" customWidth="1"/>
    <col min="1548" max="1548" width="9.42578125" style="3" customWidth="1"/>
    <col min="1549" max="1549" width="17" style="3" customWidth="1"/>
    <col min="1550" max="1550" width="3" style="3" customWidth="1"/>
    <col min="1551" max="1792" width="9.140625" style="3"/>
    <col min="1793" max="1793" width="4.140625" style="3" customWidth="1"/>
    <col min="1794" max="1794" width="0.85546875" style="3" customWidth="1"/>
    <col min="1795" max="1795" width="8.7109375" style="3" customWidth="1"/>
    <col min="1796" max="1796" width="1.28515625" style="3" customWidth="1"/>
    <col min="1797" max="1797" width="12.140625" style="3" customWidth="1"/>
    <col min="1798" max="1798" width="13.140625" style="3" customWidth="1"/>
    <col min="1799" max="1799" width="9.140625" style="3"/>
    <col min="1800" max="1800" width="11" style="3" customWidth="1"/>
    <col min="1801" max="1802" width="9.140625" style="3"/>
    <col min="1803" max="1803" width="7.28515625" style="3" customWidth="1"/>
    <col min="1804" max="1804" width="9.42578125" style="3" customWidth="1"/>
    <col min="1805" max="1805" width="17" style="3" customWidth="1"/>
    <col min="1806" max="1806" width="3" style="3" customWidth="1"/>
    <col min="1807" max="2048" width="9.140625" style="3"/>
    <col min="2049" max="2049" width="4.140625" style="3" customWidth="1"/>
    <col min="2050" max="2050" width="0.85546875" style="3" customWidth="1"/>
    <col min="2051" max="2051" width="8.7109375" style="3" customWidth="1"/>
    <col min="2052" max="2052" width="1.28515625" style="3" customWidth="1"/>
    <col min="2053" max="2053" width="12.140625" style="3" customWidth="1"/>
    <col min="2054" max="2054" width="13.140625" style="3" customWidth="1"/>
    <col min="2055" max="2055" width="9.140625" style="3"/>
    <col min="2056" max="2056" width="11" style="3" customWidth="1"/>
    <col min="2057" max="2058" width="9.140625" style="3"/>
    <col min="2059" max="2059" width="7.28515625" style="3" customWidth="1"/>
    <col min="2060" max="2060" width="9.42578125" style="3" customWidth="1"/>
    <col min="2061" max="2061" width="17" style="3" customWidth="1"/>
    <col min="2062" max="2062" width="3" style="3" customWidth="1"/>
    <col min="2063" max="2304" width="9.140625" style="3"/>
    <col min="2305" max="2305" width="4.140625" style="3" customWidth="1"/>
    <col min="2306" max="2306" width="0.85546875" style="3" customWidth="1"/>
    <col min="2307" max="2307" width="8.7109375" style="3" customWidth="1"/>
    <col min="2308" max="2308" width="1.28515625" style="3" customWidth="1"/>
    <col min="2309" max="2309" width="12.140625" style="3" customWidth="1"/>
    <col min="2310" max="2310" width="13.140625" style="3" customWidth="1"/>
    <col min="2311" max="2311" width="9.140625" style="3"/>
    <col min="2312" max="2312" width="11" style="3" customWidth="1"/>
    <col min="2313" max="2314" width="9.140625" style="3"/>
    <col min="2315" max="2315" width="7.28515625" style="3" customWidth="1"/>
    <col min="2316" max="2316" width="9.42578125" style="3" customWidth="1"/>
    <col min="2317" max="2317" width="17" style="3" customWidth="1"/>
    <col min="2318" max="2318" width="3" style="3" customWidth="1"/>
    <col min="2319" max="2560" width="9.140625" style="3"/>
    <col min="2561" max="2561" width="4.140625" style="3" customWidth="1"/>
    <col min="2562" max="2562" width="0.85546875" style="3" customWidth="1"/>
    <col min="2563" max="2563" width="8.7109375" style="3" customWidth="1"/>
    <col min="2564" max="2564" width="1.28515625" style="3" customWidth="1"/>
    <col min="2565" max="2565" width="12.140625" style="3" customWidth="1"/>
    <col min="2566" max="2566" width="13.140625" style="3" customWidth="1"/>
    <col min="2567" max="2567" width="9.140625" style="3"/>
    <col min="2568" max="2568" width="11" style="3" customWidth="1"/>
    <col min="2569" max="2570" width="9.140625" style="3"/>
    <col min="2571" max="2571" width="7.28515625" style="3" customWidth="1"/>
    <col min="2572" max="2572" width="9.42578125" style="3" customWidth="1"/>
    <col min="2573" max="2573" width="17" style="3" customWidth="1"/>
    <col min="2574" max="2574" width="3" style="3" customWidth="1"/>
    <col min="2575" max="2816" width="9.140625" style="3"/>
    <col min="2817" max="2817" width="4.140625" style="3" customWidth="1"/>
    <col min="2818" max="2818" width="0.85546875" style="3" customWidth="1"/>
    <col min="2819" max="2819" width="8.7109375" style="3" customWidth="1"/>
    <col min="2820" max="2820" width="1.28515625" style="3" customWidth="1"/>
    <col min="2821" max="2821" width="12.140625" style="3" customWidth="1"/>
    <col min="2822" max="2822" width="13.140625" style="3" customWidth="1"/>
    <col min="2823" max="2823" width="9.140625" style="3"/>
    <col min="2824" max="2824" width="11" style="3" customWidth="1"/>
    <col min="2825" max="2826" width="9.140625" style="3"/>
    <col min="2827" max="2827" width="7.28515625" style="3" customWidth="1"/>
    <col min="2828" max="2828" width="9.42578125" style="3" customWidth="1"/>
    <col min="2829" max="2829" width="17" style="3" customWidth="1"/>
    <col min="2830" max="2830" width="3" style="3" customWidth="1"/>
    <col min="2831" max="3072" width="9.140625" style="3"/>
    <col min="3073" max="3073" width="4.140625" style="3" customWidth="1"/>
    <col min="3074" max="3074" width="0.85546875" style="3" customWidth="1"/>
    <col min="3075" max="3075" width="8.7109375" style="3" customWidth="1"/>
    <col min="3076" max="3076" width="1.28515625" style="3" customWidth="1"/>
    <col min="3077" max="3077" width="12.140625" style="3" customWidth="1"/>
    <col min="3078" max="3078" width="13.140625" style="3" customWidth="1"/>
    <col min="3079" max="3079" width="9.140625" style="3"/>
    <col min="3080" max="3080" width="11" style="3" customWidth="1"/>
    <col min="3081" max="3082" width="9.140625" style="3"/>
    <col min="3083" max="3083" width="7.28515625" style="3" customWidth="1"/>
    <col min="3084" max="3084" width="9.42578125" style="3" customWidth="1"/>
    <col min="3085" max="3085" width="17" style="3" customWidth="1"/>
    <col min="3086" max="3086" width="3" style="3" customWidth="1"/>
    <col min="3087" max="3328" width="9.140625" style="3"/>
    <col min="3329" max="3329" width="4.140625" style="3" customWidth="1"/>
    <col min="3330" max="3330" width="0.85546875" style="3" customWidth="1"/>
    <col min="3331" max="3331" width="8.7109375" style="3" customWidth="1"/>
    <col min="3332" max="3332" width="1.28515625" style="3" customWidth="1"/>
    <col min="3333" max="3333" width="12.140625" style="3" customWidth="1"/>
    <col min="3334" max="3334" width="13.140625" style="3" customWidth="1"/>
    <col min="3335" max="3335" width="9.140625" style="3"/>
    <col min="3336" max="3336" width="11" style="3" customWidth="1"/>
    <col min="3337" max="3338" width="9.140625" style="3"/>
    <col min="3339" max="3339" width="7.28515625" style="3" customWidth="1"/>
    <col min="3340" max="3340" width="9.42578125" style="3" customWidth="1"/>
    <col min="3341" max="3341" width="17" style="3" customWidth="1"/>
    <col min="3342" max="3342" width="3" style="3" customWidth="1"/>
    <col min="3343" max="3584" width="9.140625" style="3"/>
    <col min="3585" max="3585" width="4.140625" style="3" customWidth="1"/>
    <col min="3586" max="3586" width="0.85546875" style="3" customWidth="1"/>
    <col min="3587" max="3587" width="8.7109375" style="3" customWidth="1"/>
    <col min="3588" max="3588" width="1.28515625" style="3" customWidth="1"/>
    <col min="3589" max="3589" width="12.140625" style="3" customWidth="1"/>
    <col min="3590" max="3590" width="13.140625" style="3" customWidth="1"/>
    <col min="3591" max="3591" width="9.140625" style="3"/>
    <col min="3592" max="3592" width="11" style="3" customWidth="1"/>
    <col min="3593" max="3594" width="9.140625" style="3"/>
    <col min="3595" max="3595" width="7.28515625" style="3" customWidth="1"/>
    <col min="3596" max="3596" width="9.42578125" style="3" customWidth="1"/>
    <col min="3597" max="3597" width="17" style="3" customWidth="1"/>
    <col min="3598" max="3598" width="3" style="3" customWidth="1"/>
    <col min="3599" max="3840" width="9.140625" style="3"/>
    <col min="3841" max="3841" width="4.140625" style="3" customWidth="1"/>
    <col min="3842" max="3842" width="0.85546875" style="3" customWidth="1"/>
    <col min="3843" max="3843" width="8.7109375" style="3" customWidth="1"/>
    <col min="3844" max="3844" width="1.28515625" style="3" customWidth="1"/>
    <col min="3845" max="3845" width="12.140625" style="3" customWidth="1"/>
    <col min="3846" max="3846" width="13.140625" style="3" customWidth="1"/>
    <col min="3847" max="3847" width="9.140625" style="3"/>
    <col min="3848" max="3848" width="11" style="3" customWidth="1"/>
    <col min="3849" max="3850" width="9.140625" style="3"/>
    <col min="3851" max="3851" width="7.28515625" style="3" customWidth="1"/>
    <col min="3852" max="3852" width="9.42578125" style="3" customWidth="1"/>
    <col min="3853" max="3853" width="17" style="3" customWidth="1"/>
    <col min="3854" max="3854" width="3" style="3" customWidth="1"/>
    <col min="3855" max="4096" width="9.140625" style="3"/>
    <col min="4097" max="4097" width="4.140625" style="3" customWidth="1"/>
    <col min="4098" max="4098" width="0.85546875" style="3" customWidth="1"/>
    <col min="4099" max="4099" width="8.7109375" style="3" customWidth="1"/>
    <col min="4100" max="4100" width="1.28515625" style="3" customWidth="1"/>
    <col min="4101" max="4101" width="12.140625" style="3" customWidth="1"/>
    <col min="4102" max="4102" width="13.140625" style="3" customWidth="1"/>
    <col min="4103" max="4103" width="9.140625" style="3"/>
    <col min="4104" max="4104" width="11" style="3" customWidth="1"/>
    <col min="4105" max="4106" width="9.140625" style="3"/>
    <col min="4107" max="4107" width="7.28515625" style="3" customWidth="1"/>
    <col min="4108" max="4108" width="9.42578125" style="3" customWidth="1"/>
    <col min="4109" max="4109" width="17" style="3" customWidth="1"/>
    <col min="4110" max="4110" width="3" style="3" customWidth="1"/>
    <col min="4111" max="4352" width="9.140625" style="3"/>
    <col min="4353" max="4353" width="4.140625" style="3" customWidth="1"/>
    <col min="4354" max="4354" width="0.85546875" style="3" customWidth="1"/>
    <col min="4355" max="4355" width="8.7109375" style="3" customWidth="1"/>
    <col min="4356" max="4356" width="1.28515625" style="3" customWidth="1"/>
    <col min="4357" max="4357" width="12.140625" style="3" customWidth="1"/>
    <col min="4358" max="4358" width="13.140625" style="3" customWidth="1"/>
    <col min="4359" max="4359" width="9.140625" style="3"/>
    <col min="4360" max="4360" width="11" style="3" customWidth="1"/>
    <col min="4361" max="4362" width="9.140625" style="3"/>
    <col min="4363" max="4363" width="7.28515625" style="3" customWidth="1"/>
    <col min="4364" max="4364" width="9.42578125" style="3" customWidth="1"/>
    <col min="4365" max="4365" width="17" style="3" customWidth="1"/>
    <col min="4366" max="4366" width="3" style="3" customWidth="1"/>
    <col min="4367" max="4608" width="9.140625" style="3"/>
    <col min="4609" max="4609" width="4.140625" style="3" customWidth="1"/>
    <col min="4610" max="4610" width="0.85546875" style="3" customWidth="1"/>
    <col min="4611" max="4611" width="8.7109375" style="3" customWidth="1"/>
    <col min="4612" max="4612" width="1.28515625" style="3" customWidth="1"/>
    <col min="4613" max="4613" width="12.140625" style="3" customWidth="1"/>
    <col min="4614" max="4614" width="13.140625" style="3" customWidth="1"/>
    <col min="4615" max="4615" width="9.140625" style="3"/>
    <col min="4616" max="4616" width="11" style="3" customWidth="1"/>
    <col min="4617" max="4618" width="9.140625" style="3"/>
    <col min="4619" max="4619" width="7.28515625" style="3" customWidth="1"/>
    <col min="4620" max="4620" width="9.42578125" style="3" customWidth="1"/>
    <col min="4621" max="4621" width="17" style="3" customWidth="1"/>
    <col min="4622" max="4622" width="3" style="3" customWidth="1"/>
    <col min="4623" max="4864" width="9.140625" style="3"/>
    <col min="4865" max="4865" width="4.140625" style="3" customWidth="1"/>
    <col min="4866" max="4866" width="0.85546875" style="3" customWidth="1"/>
    <col min="4867" max="4867" width="8.7109375" style="3" customWidth="1"/>
    <col min="4868" max="4868" width="1.28515625" style="3" customWidth="1"/>
    <col min="4869" max="4869" width="12.140625" style="3" customWidth="1"/>
    <col min="4870" max="4870" width="13.140625" style="3" customWidth="1"/>
    <col min="4871" max="4871" width="9.140625" style="3"/>
    <col min="4872" max="4872" width="11" style="3" customWidth="1"/>
    <col min="4873" max="4874" width="9.140625" style="3"/>
    <col min="4875" max="4875" width="7.28515625" style="3" customWidth="1"/>
    <col min="4876" max="4876" width="9.42578125" style="3" customWidth="1"/>
    <col min="4877" max="4877" width="17" style="3" customWidth="1"/>
    <col min="4878" max="4878" width="3" style="3" customWidth="1"/>
    <col min="4879" max="5120" width="9.140625" style="3"/>
    <col min="5121" max="5121" width="4.140625" style="3" customWidth="1"/>
    <col min="5122" max="5122" width="0.85546875" style="3" customWidth="1"/>
    <col min="5123" max="5123" width="8.7109375" style="3" customWidth="1"/>
    <col min="5124" max="5124" width="1.28515625" style="3" customWidth="1"/>
    <col min="5125" max="5125" width="12.140625" style="3" customWidth="1"/>
    <col min="5126" max="5126" width="13.140625" style="3" customWidth="1"/>
    <col min="5127" max="5127" width="9.140625" style="3"/>
    <col min="5128" max="5128" width="11" style="3" customWidth="1"/>
    <col min="5129" max="5130" width="9.140625" style="3"/>
    <col min="5131" max="5131" width="7.28515625" style="3" customWidth="1"/>
    <col min="5132" max="5132" width="9.42578125" style="3" customWidth="1"/>
    <col min="5133" max="5133" width="17" style="3" customWidth="1"/>
    <col min="5134" max="5134" width="3" style="3" customWidth="1"/>
    <col min="5135" max="5376" width="9.140625" style="3"/>
    <col min="5377" max="5377" width="4.140625" style="3" customWidth="1"/>
    <col min="5378" max="5378" width="0.85546875" style="3" customWidth="1"/>
    <col min="5379" max="5379" width="8.7109375" style="3" customWidth="1"/>
    <col min="5380" max="5380" width="1.28515625" style="3" customWidth="1"/>
    <col min="5381" max="5381" width="12.140625" style="3" customWidth="1"/>
    <col min="5382" max="5382" width="13.140625" style="3" customWidth="1"/>
    <col min="5383" max="5383" width="9.140625" style="3"/>
    <col min="5384" max="5384" width="11" style="3" customWidth="1"/>
    <col min="5385" max="5386" width="9.140625" style="3"/>
    <col min="5387" max="5387" width="7.28515625" style="3" customWidth="1"/>
    <col min="5388" max="5388" width="9.42578125" style="3" customWidth="1"/>
    <col min="5389" max="5389" width="17" style="3" customWidth="1"/>
    <col min="5390" max="5390" width="3" style="3" customWidth="1"/>
    <col min="5391" max="5632" width="9.140625" style="3"/>
    <col min="5633" max="5633" width="4.140625" style="3" customWidth="1"/>
    <col min="5634" max="5634" width="0.85546875" style="3" customWidth="1"/>
    <col min="5635" max="5635" width="8.7109375" style="3" customWidth="1"/>
    <col min="5636" max="5636" width="1.28515625" style="3" customWidth="1"/>
    <col min="5637" max="5637" width="12.140625" style="3" customWidth="1"/>
    <col min="5638" max="5638" width="13.140625" style="3" customWidth="1"/>
    <col min="5639" max="5639" width="9.140625" style="3"/>
    <col min="5640" max="5640" width="11" style="3" customWidth="1"/>
    <col min="5641" max="5642" width="9.140625" style="3"/>
    <col min="5643" max="5643" width="7.28515625" style="3" customWidth="1"/>
    <col min="5644" max="5644" width="9.42578125" style="3" customWidth="1"/>
    <col min="5645" max="5645" width="17" style="3" customWidth="1"/>
    <col min="5646" max="5646" width="3" style="3" customWidth="1"/>
    <col min="5647" max="5888" width="9.140625" style="3"/>
    <col min="5889" max="5889" width="4.140625" style="3" customWidth="1"/>
    <col min="5890" max="5890" width="0.85546875" style="3" customWidth="1"/>
    <col min="5891" max="5891" width="8.7109375" style="3" customWidth="1"/>
    <col min="5892" max="5892" width="1.28515625" style="3" customWidth="1"/>
    <col min="5893" max="5893" width="12.140625" style="3" customWidth="1"/>
    <col min="5894" max="5894" width="13.140625" style="3" customWidth="1"/>
    <col min="5895" max="5895" width="9.140625" style="3"/>
    <col min="5896" max="5896" width="11" style="3" customWidth="1"/>
    <col min="5897" max="5898" width="9.140625" style="3"/>
    <col min="5899" max="5899" width="7.28515625" style="3" customWidth="1"/>
    <col min="5900" max="5900" width="9.42578125" style="3" customWidth="1"/>
    <col min="5901" max="5901" width="17" style="3" customWidth="1"/>
    <col min="5902" max="5902" width="3" style="3" customWidth="1"/>
    <col min="5903" max="6144" width="9.140625" style="3"/>
    <col min="6145" max="6145" width="4.140625" style="3" customWidth="1"/>
    <col min="6146" max="6146" width="0.85546875" style="3" customWidth="1"/>
    <col min="6147" max="6147" width="8.7109375" style="3" customWidth="1"/>
    <col min="6148" max="6148" width="1.28515625" style="3" customWidth="1"/>
    <col min="6149" max="6149" width="12.140625" style="3" customWidth="1"/>
    <col min="6150" max="6150" width="13.140625" style="3" customWidth="1"/>
    <col min="6151" max="6151" width="9.140625" style="3"/>
    <col min="6152" max="6152" width="11" style="3" customWidth="1"/>
    <col min="6153" max="6154" width="9.140625" style="3"/>
    <col min="6155" max="6155" width="7.28515625" style="3" customWidth="1"/>
    <col min="6156" max="6156" width="9.42578125" style="3" customWidth="1"/>
    <col min="6157" max="6157" width="17" style="3" customWidth="1"/>
    <col min="6158" max="6158" width="3" style="3" customWidth="1"/>
    <col min="6159" max="6400" width="9.140625" style="3"/>
    <col min="6401" max="6401" width="4.140625" style="3" customWidth="1"/>
    <col min="6402" max="6402" width="0.85546875" style="3" customWidth="1"/>
    <col min="6403" max="6403" width="8.7109375" style="3" customWidth="1"/>
    <col min="6404" max="6404" width="1.28515625" style="3" customWidth="1"/>
    <col min="6405" max="6405" width="12.140625" style="3" customWidth="1"/>
    <col min="6406" max="6406" width="13.140625" style="3" customWidth="1"/>
    <col min="6407" max="6407" width="9.140625" style="3"/>
    <col min="6408" max="6408" width="11" style="3" customWidth="1"/>
    <col min="6409" max="6410" width="9.140625" style="3"/>
    <col min="6411" max="6411" width="7.28515625" style="3" customWidth="1"/>
    <col min="6412" max="6412" width="9.42578125" style="3" customWidth="1"/>
    <col min="6413" max="6413" width="17" style="3" customWidth="1"/>
    <col min="6414" max="6414" width="3" style="3" customWidth="1"/>
    <col min="6415" max="6656" width="9.140625" style="3"/>
    <col min="6657" max="6657" width="4.140625" style="3" customWidth="1"/>
    <col min="6658" max="6658" width="0.85546875" style="3" customWidth="1"/>
    <col min="6659" max="6659" width="8.7109375" style="3" customWidth="1"/>
    <col min="6660" max="6660" width="1.28515625" style="3" customWidth="1"/>
    <col min="6661" max="6661" width="12.140625" style="3" customWidth="1"/>
    <col min="6662" max="6662" width="13.140625" style="3" customWidth="1"/>
    <col min="6663" max="6663" width="9.140625" style="3"/>
    <col min="6664" max="6664" width="11" style="3" customWidth="1"/>
    <col min="6665" max="6666" width="9.140625" style="3"/>
    <col min="6667" max="6667" width="7.28515625" style="3" customWidth="1"/>
    <col min="6668" max="6668" width="9.42578125" style="3" customWidth="1"/>
    <col min="6669" max="6669" width="17" style="3" customWidth="1"/>
    <col min="6670" max="6670" width="3" style="3" customWidth="1"/>
    <col min="6671" max="6912" width="9.140625" style="3"/>
    <col min="6913" max="6913" width="4.140625" style="3" customWidth="1"/>
    <col min="6914" max="6914" width="0.85546875" style="3" customWidth="1"/>
    <col min="6915" max="6915" width="8.7109375" style="3" customWidth="1"/>
    <col min="6916" max="6916" width="1.28515625" style="3" customWidth="1"/>
    <col min="6917" max="6917" width="12.140625" style="3" customWidth="1"/>
    <col min="6918" max="6918" width="13.140625" style="3" customWidth="1"/>
    <col min="6919" max="6919" width="9.140625" style="3"/>
    <col min="6920" max="6920" width="11" style="3" customWidth="1"/>
    <col min="6921" max="6922" width="9.140625" style="3"/>
    <col min="6923" max="6923" width="7.28515625" style="3" customWidth="1"/>
    <col min="6924" max="6924" width="9.42578125" style="3" customWidth="1"/>
    <col min="6925" max="6925" width="17" style="3" customWidth="1"/>
    <col min="6926" max="6926" width="3" style="3" customWidth="1"/>
    <col min="6927" max="7168" width="9.140625" style="3"/>
    <col min="7169" max="7169" width="4.140625" style="3" customWidth="1"/>
    <col min="7170" max="7170" width="0.85546875" style="3" customWidth="1"/>
    <col min="7171" max="7171" width="8.7109375" style="3" customWidth="1"/>
    <col min="7172" max="7172" width="1.28515625" style="3" customWidth="1"/>
    <col min="7173" max="7173" width="12.140625" style="3" customWidth="1"/>
    <col min="7174" max="7174" width="13.140625" style="3" customWidth="1"/>
    <col min="7175" max="7175" width="9.140625" style="3"/>
    <col min="7176" max="7176" width="11" style="3" customWidth="1"/>
    <col min="7177" max="7178" width="9.140625" style="3"/>
    <col min="7179" max="7179" width="7.28515625" style="3" customWidth="1"/>
    <col min="7180" max="7180" width="9.42578125" style="3" customWidth="1"/>
    <col min="7181" max="7181" width="17" style="3" customWidth="1"/>
    <col min="7182" max="7182" width="3" style="3" customWidth="1"/>
    <col min="7183" max="7424" width="9.140625" style="3"/>
    <col min="7425" max="7425" width="4.140625" style="3" customWidth="1"/>
    <col min="7426" max="7426" width="0.85546875" style="3" customWidth="1"/>
    <col min="7427" max="7427" width="8.7109375" style="3" customWidth="1"/>
    <col min="7428" max="7428" width="1.28515625" style="3" customWidth="1"/>
    <col min="7429" max="7429" width="12.140625" style="3" customWidth="1"/>
    <col min="7430" max="7430" width="13.140625" style="3" customWidth="1"/>
    <col min="7431" max="7431" width="9.140625" style="3"/>
    <col min="7432" max="7432" width="11" style="3" customWidth="1"/>
    <col min="7433" max="7434" width="9.140625" style="3"/>
    <col min="7435" max="7435" width="7.28515625" style="3" customWidth="1"/>
    <col min="7436" max="7436" width="9.42578125" style="3" customWidth="1"/>
    <col min="7437" max="7437" width="17" style="3" customWidth="1"/>
    <col min="7438" max="7438" width="3" style="3" customWidth="1"/>
    <col min="7439" max="7680" width="9.140625" style="3"/>
    <col min="7681" max="7681" width="4.140625" style="3" customWidth="1"/>
    <col min="7682" max="7682" width="0.85546875" style="3" customWidth="1"/>
    <col min="7683" max="7683" width="8.7109375" style="3" customWidth="1"/>
    <col min="7684" max="7684" width="1.28515625" style="3" customWidth="1"/>
    <col min="7685" max="7685" width="12.140625" style="3" customWidth="1"/>
    <col min="7686" max="7686" width="13.140625" style="3" customWidth="1"/>
    <col min="7687" max="7687" width="9.140625" style="3"/>
    <col min="7688" max="7688" width="11" style="3" customWidth="1"/>
    <col min="7689" max="7690" width="9.140625" style="3"/>
    <col min="7691" max="7691" width="7.28515625" style="3" customWidth="1"/>
    <col min="7692" max="7692" width="9.42578125" style="3" customWidth="1"/>
    <col min="7693" max="7693" width="17" style="3" customWidth="1"/>
    <col min="7694" max="7694" width="3" style="3" customWidth="1"/>
    <col min="7695" max="7936" width="9.140625" style="3"/>
    <col min="7937" max="7937" width="4.140625" style="3" customWidth="1"/>
    <col min="7938" max="7938" width="0.85546875" style="3" customWidth="1"/>
    <col min="7939" max="7939" width="8.7109375" style="3" customWidth="1"/>
    <col min="7940" max="7940" width="1.28515625" style="3" customWidth="1"/>
    <col min="7941" max="7941" width="12.140625" style="3" customWidth="1"/>
    <col min="7942" max="7942" width="13.140625" style="3" customWidth="1"/>
    <col min="7943" max="7943" width="9.140625" style="3"/>
    <col min="7944" max="7944" width="11" style="3" customWidth="1"/>
    <col min="7945" max="7946" width="9.140625" style="3"/>
    <col min="7947" max="7947" width="7.28515625" style="3" customWidth="1"/>
    <col min="7948" max="7948" width="9.42578125" style="3" customWidth="1"/>
    <col min="7949" max="7949" width="17" style="3" customWidth="1"/>
    <col min="7950" max="7950" width="3" style="3" customWidth="1"/>
    <col min="7951" max="8192" width="9.140625" style="3"/>
    <col min="8193" max="8193" width="4.140625" style="3" customWidth="1"/>
    <col min="8194" max="8194" width="0.85546875" style="3" customWidth="1"/>
    <col min="8195" max="8195" width="8.7109375" style="3" customWidth="1"/>
    <col min="8196" max="8196" width="1.28515625" style="3" customWidth="1"/>
    <col min="8197" max="8197" width="12.140625" style="3" customWidth="1"/>
    <col min="8198" max="8198" width="13.140625" style="3" customWidth="1"/>
    <col min="8199" max="8199" width="9.140625" style="3"/>
    <col min="8200" max="8200" width="11" style="3" customWidth="1"/>
    <col min="8201" max="8202" width="9.140625" style="3"/>
    <col min="8203" max="8203" width="7.28515625" style="3" customWidth="1"/>
    <col min="8204" max="8204" width="9.42578125" style="3" customWidth="1"/>
    <col min="8205" max="8205" width="17" style="3" customWidth="1"/>
    <col min="8206" max="8206" width="3" style="3" customWidth="1"/>
    <col min="8207" max="8448" width="9.140625" style="3"/>
    <col min="8449" max="8449" width="4.140625" style="3" customWidth="1"/>
    <col min="8450" max="8450" width="0.85546875" style="3" customWidth="1"/>
    <col min="8451" max="8451" width="8.7109375" style="3" customWidth="1"/>
    <col min="8452" max="8452" width="1.28515625" style="3" customWidth="1"/>
    <col min="8453" max="8453" width="12.140625" style="3" customWidth="1"/>
    <col min="8454" max="8454" width="13.140625" style="3" customWidth="1"/>
    <col min="8455" max="8455" width="9.140625" style="3"/>
    <col min="8456" max="8456" width="11" style="3" customWidth="1"/>
    <col min="8457" max="8458" width="9.140625" style="3"/>
    <col min="8459" max="8459" width="7.28515625" style="3" customWidth="1"/>
    <col min="8460" max="8460" width="9.42578125" style="3" customWidth="1"/>
    <col min="8461" max="8461" width="17" style="3" customWidth="1"/>
    <col min="8462" max="8462" width="3" style="3" customWidth="1"/>
    <col min="8463" max="8704" width="9.140625" style="3"/>
    <col min="8705" max="8705" width="4.140625" style="3" customWidth="1"/>
    <col min="8706" max="8706" width="0.85546875" style="3" customWidth="1"/>
    <col min="8707" max="8707" width="8.7109375" style="3" customWidth="1"/>
    <col min="8708" max="8708" width="1.28515625" style="3" customWidth="1"/>
    <col min="8709" max="8709" width="12.140625" style="3" customWidth="1"/>
    <col min="8710" max="8710" width="13.140625" style="3" customWidth="1"/>
    <col min="8711" max="8711" width="9.140625" style="3"/>
    <col min="8712" max="8712" width="11" style="3" customWidth="1"/>
    <col min="8713" max="8714" width="9.140625" style="3"/>
    <col min="8715" max="8715" width="7.28515625" style="3" customWidth="1"/>
    <col min="8716" max="8716" width="9.42578125" style="3" customWidth="1"/>
    <col min="8717" max="8717" width="17" style="3" customWidth="1"/>
    <col min="8718" max="8718" width="3" style="3" customWidth="1"/>
    <col min="8719" max="8960" width="9.140625" style="3"/>
    <col min="8961" max="8961" width="4.140625" style="3" customWidth="1"/>
    <col min="8962" max="8962" width="0.85546875" style="3" customWidth="1"/>
    <col min="8963" max="8963" width="8.7109375" style="3" customWidth="1"/>
    <col min="8964" max="8964" width="1.28515625" style="3" customWidth="1"/>
    <col min="8965" max="8965" width="12.140625" style="3" customWidth="1"/>
    <col min="8966" max="8966" width="13.140625" style="3" customWidth="1"/>
    <col min="8967" max="8967" width="9.140625" style="3"/>
    <col min="8968" max="8968" width="11" style="3" customWidth="1"/>
    <col min="8969" max="8970" width="9.140625" style="3"/>
    <col min="8971" max="8971" width="7.28515625" style="3" customWidth="1"/>
    <col min="8972" max="8972" width="9.42578125" style="3" customWidth="1"/>
    <col min="8973" max="8973" width="17" style="3" customWidth="1"/>
    <col min="8974" max="8974" width="3" style="3" customWidth="1"/>
    <col min="8975" max="9216" width="9.140625" style="3"/>
    <col min="9217" max="9217" width="4.140625" style="3" customWidth="1"/>
    <col min="9218" max="9218" width="0.85546875" style="3" customWidth="1"/>
    <col min="9219" max="9219" width="8.7109375" style="3" customWidth="1"/>
    <col min="9220" max="9220" width="1.28515625" style="3" customWidth="1"/>
    <col min="9221" max="9221" width="12.140625" style="3" customWidth="1"/>
    <col min="9222" max="9222" width="13.140625" style="3" customWidth="1"/>
    <col min="9223" max="9223" width="9.140625" style="3"/>
    <col min="9224" max="9224" width="11" style="3" customWidth="1"/>
    <col min="9225" max="9226" width="9.140625" style="3"/>
    <col min="9227" max="9227" width="7.28515625" style="3" customWidth="1"/>
    <col min="9228" max="9228" width="9.42578125" style="3" customWidth="1"/>
    <col min="9229" max="9229" width="17" style="3" customWidth="1"/>
    <col min="9230" max="9230" width="3" style="3" customWidth="1"/>
    <col min="9231" max="9472" width="9.140625" style="3"/>
    <col min="9473" max="9473" width="4.140625" style="3" customWidth="1"/>
    <col min="9474" max="9474" width="0.85546875" style="3" customWidth="1"/>
    <col min="9475" max="9475" width="8.7109375" style="3" customWidth="1"/>
    <col min="9476" max="9476" width="1.28515625" style="3" customWidth="1"/>
    <col min="9477" max="9477" width="12.140625" style="3" customWidth="1"/>
    <col min="9478" max="9478" width="13.140625" style="3" customWidth="1"/>
    <col min="9479" max="9479" width="9.140625" style="3"/>
    <col min="9480" max="9480" width="11" style="3" customWidth="1"/>
    <col min="9481" max="9482" width="9.140625" style="3"/>
    <col min="9483" max="9483" width="7.28515625" style="3" customWidth="1"/>
    <col min="9484" max="9484" width="9.42578125" style="3" customWidth="1"/>
    <col min="9485" max="9485" width="17" style="3" customWidth="1"/>
    <col min="9486" max="9486" width="3" style="3" customWidth="1"/>
    <col min="9487" max="9728" width="9.140625" style="3"/>
    <col min="9729" max="9729" width="4.140625" style="3" customWidth="1"/>
    <col min="9730" max="9730" width="0.85546875" style="3" customWidth="1"/>
    <col min="9731" max="9731" width="8.7109375" style="3" customWidth="1"/>
    <col min="9732" max="9732" width="1.28515625" style="3" customWidth="1"/>
    <col min="9733" max="9733" width="12.140625" style="3" customWidth="1"/>
    <col min="9734" max="9734" width="13.140625" style="3" customWidth="1"/>
    <col min="9735" max="9735" width="9.140625" style="3"/>
    <col min="9736" max="9736" width="11" style="3" customWidth="1"/>
    <col min="9737" max="9738" width="9.140625" style="3"/>
    <col min="9739" max="9739" width="7.28515625" style="3" customWidth="1"/>
    <col min="9740" max="9740" width="9.42578125" style="3" customWidth="1"/>
    <col min="9741" max="9741" width="17" style="3" customWidth="1"/>
    <col min="9742" max="9742" width="3" style="3" customWidth="1"/>
    <col min="9743" max="9984" width="9.140625" style="3"/>
    <col min="9985" max="9985" width="4.140625" style="3" customWidth="1"/>
    <col min="9986" max="9986" width="0.85546875" style="3" customWidth="1"/>
    <col min="9987" max="9987" width="8.7109375" style="3" customWidth="1"/>
    <col min="9988" max="9988" width="1.28515625" style="3" customWidth="1"/>
    <col min="9989" max="9989" width="12.140625" style="3" customWidth="1"/>
    <col min="9990" max="9990" width="13.140625" style="3" customWidth="1"/>
    <col min="9991" max="9991" width="9.140625" style="3"/>
    <col min="9992" max="9992" width="11" style="3" customWidth="1"/>
    <col min="9993" max="9994" width="9.140625" style="3"/>
    <col min="9995" max="9995" width="7.28515625" style="3" customWidth="1"/>
    <col min="9996" max="9996" width="9.42578125" style="3" customWidth="1"/>
    <col min="9997" max="9997" width="17" style="3" customWidth="1"/>
    <col min="9998" max="9998" width="3" style="3" customWidth="1"/>
    <col min="9999" max="10240" width="9.140625" style="3"/>
    <col min="10241" max="10241" width="4.140625" style="3" customWidth="1"/>
    <col min="10242" max="10242" width="0.85546875" style="3" customWidth="1"/>
    <col min="10243" max="10243" width="8.7109375" style="3" customWidth="1"/>
    <col min="10244" max="10244" width="1.28515625" style="3" customWidth="1"/>
    <col min="10245" max="10245" width="12.140625" style="3" customWidth="1"/>
    <col min="10246" max="10246" width="13.140625" style="3" customWidth="1"/>
    <col min="10247" max="10247" width="9.140625" style="3"/>
    <col min="10248" max="10248" width="11" style="3" customWidth="1"/>
    <col min="10249" max="10250" width="9.140625" style="3"/>
    <col min="10251" max="10251" width="7.28515625" style="3" customWidth="1"/>
    <col min="10252" max="10252" width="9.42578125" style="3" customWidth="1"/>
    <col min="10253" max="10253" width="17" style="3" customWidth="1"/>
    <col min="10254" max="10254" width="3" style="3" customWidth="1"/>
    <col min="10255" max="10496" width="9.140625" style="3"/>
    <col min="10497" max="10497" width="4.140625" style="3" customWidth="1"/>
    <col min="10498" max="10498" width="0.85546875" style="3" customWidth="1"/>
    <col min="10499" max="10499" width="8.7109375" style="3" customWidth="1"/>
    <col min="10500" max="10500" width="1.28515625" style="3" customWidth="1"/>
    <col min="10501" max="10501" width="12.140625" style="3" customWidth="1"/>
    <col min="10502" max="10502" width="13.140625" style="3" customWidth="1"/>
    <col min="10503" max="10503" width="9.140625" style="3"/>
    <col min="10504" max="10504" width="11" style="3" customWidth="1"/>
    <col min="10505" max="10506" width="9.140625" style="3"/>
    <col min="10507" max="10507" width="7.28515625" style="3" customWidth="1"/>
    <col min="10508" max="10508" width="9.42578125" style="3" customWidth="1"/>
    <col min="10509" max="10509" width="17" style="3" customWidth="1"/>
    <col min="10510" max="10510" width="3" style="3" customWidth="1"/>
    <col min="10511" max="10752" width="9.140625" style="3"/>
    <col min="10753" max="10753" width="4.140625" style="3" customWidth="1"/>
    <col min="10754" max="10754" width="0.85546875" style="3" customWidth="1"/>
    <col min="10755" max="10755" width="8.7109375" style="3" customWidth="1"/>
    <col min="10756" max="10756" width="1.28515625" style="3" customWidth="1"/>
    <col min="10757" max="10757" width="12.140625" style="3" customWidth="1"/>
    <col min="10758" max="10758" width="13.140625" style="3" customWidth="1"/>
    <col min="10759" max="10759" width="9.140625" style="3"/>
    <col min="10760" max="10760" width="11" style="3" customWidth="1"/>
    <col min="10761" max="10762" width="9.140625" style="3"/>
    <col min="10763" max="10763" width="7.28515625" style="3" customWidth="1"/>
    <col min="10764" max="10764" width="9.42578125" style="3" customWidth="1"/>
    <col min="10765" max="10765" width="17" style="3" customWidth="1"/>
    <col min="10766" max="10766" width="3" style="3" customWidth="1"/>
    <col min="10767" max="11008" width="9.140625" style="3"/>
    <col min="11009" max="11009" width="4.140625" style="3" customWidth="1"/>
    <col min="11010" max="11010" width="0.85546875" style="3" customWidth="1"/>
    <col min="11011" max="11011" width="8.7109375" style="3" customWidth="1"/>
    <col min="11012" max="11012" width="1.28515625" style="3" customWidth="1"/>
    <col min="11013" max="11013" width="12.140625" style="3" customWidth="1"/>
    <col min="11014" max="11014" width="13.140625" style="3" customWidth="1"/>
    <col min="11015" max="11015" width="9.140625" style="3"/>
    <col min="11016" max="11016" width="11" style="3" customWidth="1"/>
    <col min="11017" max="11018" width="9.140625" style="3"/>
    <col min="11019" max="11019" width="7.28515625" style="3" customWidth="1"/>
    <col min="11020" max="11020" width="9.42578125" style="3" customWidth="1"/>
    <col min="11021" max="11021" width="17" style="3" customWidth="1"/>
    <col min="11022" max="11022" width="3" style="3" customWidth="1"/>
    <col min="11023" max="11264" width="9.140625" style="3"/>
    <col min="11265" max="11265" width="4.140625" style="3" customWidth="1"/>
    <col min="11266" max="11266" width="0.85546875" style="3" customWidth="1"/>
    <col min="11267" max="11267" width="8.7109375" style="3" customWidth="1"/>
    <col min="11268" max="11268" width="1.28515625" style="3" customWidth="1"/>
    <col min="11269" max="11269" width="12.140625" style="3" customWidth="1"/>
    <col min="11270" max="11270" width="13.140625" style="3" customWidth="1"/>
    <col min="11271" max="11271" width="9.140625" style="3"/>
    <col min="11272" max="11272" width="11" style="3" customWidth="1"/>
    <col min="11273" max="11274" width="9.140625" style="3"/>
    <col min="11275" max="11275" width="7.28515625" style="3" customWidth="1"/>
    <col min="11276" max="11276" width="9.42578125" style="3" customWidth="1"/>
    <col min="11277" max="11277" width="17" style="3" customWidth="1"/>
    <col min="11278" max="11278" width="3" style="3" customWidth="1"/>
    <col min="11279" max="11520" width="9.140625" style="3"/>
    <col min="11521" max="11521" width="4.140625" style="3" customWidth="1"/>
    <col min="11522" max="11522" width="0.85546875" style="3" customWidth="1"/>
    <col min="11523" max="11523" width="8.7109375" style="3" customWidth="1"/>
    <col min="11524" max="11524" width="1.28515625" style="3" customWidth="1"/>
    <col min="11525" max="11525" width="12.140625" style="3" customWidth="1"/>
    <col min="11526" max="11526" width="13.140625" style="3" customWidth="1"/>
    <col min="11527" max="11527" width="9.140625" style="3"/>
    <col min="11528" max="11528" width="11" style="3" customWidth="1"/>
    <col min="11529" max="11530" width="9.140625" style="3"/>
    <col min="11531" max="11531" width="7.28515625" style="3" customWidth="1"/>
    <col min="11532" max="11532" width="9.42578125" style="3" customWidth="1"/>
    <col min="11533" max="11533" width="17" style="3" customWidth="1"/>
    <col min="11534" max="11534" width="3" style="3" customWidth="1"/>
    <col min="11535" max="11776" width="9.140625" style="3"/>
    <col min="11777" max="11777" width="4.140625" style="3" customWidth="1"/>
    <col min="11778" max="11778" width="0.85546875" style="3" customWidth="1"/>
    <col min="11779" max="11779" width="8.7109375" style="3" customWidth="1"/>
    <col min="11780" max="11780" width="1.28515625" style="3" customWidth="1"/>
    <col min="11781" max="11781" width="12.140625" style="3" customWidth="1"/>
    <col min="11782" max="11782" width="13.140625" style="3" customWidth="1"/>
    <col min="11783" max="11783" width="9.140625" style="3"/>
    <col min="11784" max="11784" width="11" style="3" customWidth="1"/>
    <col min="11785" max="11786" width="9.140625" style="3"/>
    <col min="11787" max="11787" width="7.28515625" style="3" customWidth="1"/>
    <col min="11788" max="11788" width="9.42578125" style="3" customWidth="1"/>
    <col min="11789" max="11789" width="17" style="3" customWidth="1"/>
    <col min="11790" max="11790" width="3" style="3" customWidth="1"/>
    <col min="11791" max="12032" width="9.140625" style="3"/>
    <col min="12033" max="12033" width="4.140625" style="3" customWidth="1"/>
    <col min="12034" max="12034" width="0.85546875" style="3" customWidth="1"/>
    <col min="12035" max="12035" width="8.7109375" style="3" customWidth="1"/>
    <col min="12036" max="12036" width="1.28515625" style="3" customWidth="1"/>
    <col min="12037" max="12037" width="12.140625" style="3" customWidth="1"/>
    <col min="12038" max="12038" width="13.140625" style="3" customWidth="1"/>
    <col min="12039" max="12039" width="9.140625" style="3"/>
    <col min="12040" max="12040" width="11" style="3" customWidth="1"/>
    <col min="12041" max="12042" width="9.140625" style="3"/>
    <col min="12043" max="12043" width="7.28515625" style="3" customWidth="1"/>
    <col min="12044" max="12044" width="9.42578125" style="3" customWidth="1"/>
    <col min="12045" max="12045" width="17" style="3" customWidth="1"/>
    <col min="12046" max="12046" width="3" style="3" customWidth="1"/>
    <col min="12047" max="12288" width="9.140625" style="3"/>
    <col min="12289" max="12289" width="4.140625" style="3" customWidth="1"/>
    <col min="12290" max="12290" width="0.85546875" style="3" customWidth="1"/>
    <col min="12291" max="12291" width="8.7109375" style="3" customWidth="1"/>
    <col min="12292" max="12292" width="1.28515625" style="3" customWidth="1"/>
    <col min="12293" max="12293" width="12.140625" style="3" customWidth="1"/>
    <col min="12294" max="12294" width="13.140625" style="3" customWidth="1"/>
    <col min="12295" max="12295" width="9.140625" style="3"/>
    <col min="12296" max="12296" width="11" style="3" customWidth="1"/>
    <col min="12297" max="12298" width="9.140625" style="3"/>
    <col min="12299" max="12299" width="7.28515625" style="3" customWidth="1"/>
    <col min="12300" max="12300" width="9.42578125" style="3" customWidth="1"/>
    <col min="12301" max="12301" width="17" style="3" customWidth="1"/>
    <col min="12302" max="12302" width="3" style="3" customWidth="1"/>
    <col min="12303" max="12544" width="9.140625" style="3"/>
    <col min="12545" max="12545" width="4.140625" style="3" customWidth="1"/>
    <col min="12546" max="12546" width="0.85546875" style="3" customWidth="1"/>
    <col min="12547" max="12547" width="8.7109375" style="3" customWidth="1"/>
    <col min="12548" max="12548" width="1.28515625" style="3" customWidth="1"/>
    <col min="12549" max="12549" width="12.140625" style="3" customWidth="1"/>
    <col min="12550" max="12550" width="13.140625" style="3" customWidth="1"/>
    <col min="12551" max="12551" width="9.140625" style="3"/>
    <col min="12552" max="12552" width="11" style="3" customWidth="1"/>
    <col min="12553" max="12554" width="9.140625" style="3"/>
    <col min="12555" max="12555" width="7.28515625" style="3" customWidth="1"/>
    <col min="12556" max="12556" width="9.42578125" style="3" customWidth="1"/>
    <col min="12557" max="12557" width="17" style="3" customWidth="1"/>
    <col min="12558" max="12558" width="3" style="3" customWidth="1"/>
    <col min="12559" max="12800" width="9.140625" style="3"/>
    <col min="12801" max="12801" width="4.140625" style="3" customWidth="1"/>
    <col min="12802" max="12802" width="0.85546875" style="3" customWidth="1"/>
    <col min="12803" max="12803" width="8.7109375" style="3" customWidth="1"/>
    <col min="12804" max="12804" width="1.28515625" style="3" customWidth="1"/>
    <col min="12805" max="12805" width="12.140625" style="3" customWidth="1"/>
    <col min="12806" max="12806" width="13.140625" style="3" customWidth="1"/>
    <col min="12807" max="12807" width="9.140625" style="3"/>
    <col min="12808" max="12808" width="11" style="3" customWidth="1"/>
    <col min="12809" max="12810" width="9.140625" style="3"/>
    <col min="12811" max="12811" width="7.28515625" style="3" customWidth="1"/>
    <col min="12812" max="12812" width="9.42578125" style="3" customWidth="1"/>
    <col min="12813" max="12813" width="17" style="3" customWidth="1"/>
    <col min="12814" max="12814" width="3" style="3" customWidth="1"/>
    <col min="12815" max="13056" width="9.140625" style="3"/>
    <col min="13057" max="13057" width="4.140625" style="3" customWidth="1"/>
    <col min="13058" max="13058" width="0.85546875" style="3" customWidth="1"/>
    <col min="13059" max="13059" width="8.7109375" style="3" customWidth="1"/>
    <col min="13060" max="13060" width="1.28515625" style="3" customWidth="1"/>
    <col min="13061" max="13061" width="12.140625" style="3" customWidth="1"/>
    <col min="13062" max="13062" width="13.140625" style="3" customWidth="1"/>
    <col min="13063" max="13063" width="9.140625" style="3"/>
    <col min="13064" max="13064" width="11" style="3" customWidth="1"/>
    <col min="13065" max="13066" width="9.140625" style="3"/>
    <col min="13067" max="13067" width="7.28515625" style="3" customWidth="1"/>
    <col min="13068" max="13068" width="9.42578125" style="3" customWidth="1"/>
    <col min="13069" max="13069" width="17" style="3" customWidth="1"/>
    <col min="13070" max="13070" width="3" style="3" customWidth="1"/>
    <col min="13071" max="13312" width="9.140625" style="3"/>
    <col min="13313" max="13313" width="4.140625" style="3" customWidth="1"/>
    <col min="13314" max="13314" width="0.85546875" style="3" customWidth="1"/>
    <col min="13315" max="13315" width="8.7109375" style="3" customWidth="1"/>
    <col min="13316" max="13316" width="1.28515625" style="3" customWidth="1"/>
    <col min="13317" max="13317" width="12.140625" style="3" customWidth="1"/>
    <col min="13318" max="13318" width="13.140625" style="3" customWidth="1"/>
    <col min="13319" max="13319" width="9.140625" style="3"/>
    <col min="13320" max="13320" width="11" style="3" customWidth="1"/>
    <col min="13321" max="13322" width="9.140625" style="3"/>
    <col min="13323" max="13323" width="7.28515625" style="3" customWidth="1"/>
    <col min="13324" max="13324" width="9.42578125" style="3" customWidth="1"/>
    <col min="13325" max="13325" width="17" style="3" customWidth="1"/>
    <col min="13326" max="13326" width="3" style="3" customWidth="1"/>
    <col min="13327" max="13568" width="9.140625" style="3"/>
    <col min="13569" max="13569" width="4.140625" style="3" customWidth="1"/>
    <col min="13570" max="13570" width="0.85546875" style="3" customWidth="1"/>
    <col min="13571" max="13571" width="8.7109375" style="3" customWidth="1"/>
    <col min="13572" max="13572" width="1.28515625" style="3" customWidth="1"/>
    <col min="13573" max="13573" width="12.140625" style="3" customWidth="1"/>
    <col min="13574" max="13574" width="13.140625" style="3" customWidth="1"/>
    <col min="13575" max="13575" width="9.140625" style="3"/>
    <col min="13576" max="13576" width="11" style="3" customWidth="1"/>
    <col min="13577" max="13578" width="9.140625" style="3"/>
    <col min="13579" max="13579" width="7.28515625" style="3" customWidth="1"/>
    <col min="13580" max="13580" width="9.42578125" style="3" customWidth="1"/>
    <col min="13581" max="13581" width="17" style="3" customWidth="1"/>
    <col min="13582" max="13582" width="3" style="3" customWidth="1"/>
    <col min="13583" max="13824" width="9.140625" style="3"/>
    <col min="13825" max="13825" width="4.140625" style="3" customWidth="1"/>
    <col min="13826" max="13826" width="0.85546875" style="3" customWidth="1"/>
    <col min="13827" max="13827" width="8.7109375" style="3" customWidth="1"/>
    <col min="13828" max="13828" width="1.28515625" style="3" customWidth="1"/>
    <col min="13829" max="13829" width="12.140625" style="3" customWidth="1"/>
    <col min="13830" max="13830" width="13.140625" style="3" customWidth="1"/>
    <col min="13831" max="13831" width="9.140625" style="3"/>
    <col min="13832" max="13832" width="11" style="3" customWidth="1"/>
    <col min="13833" max="13834" width="9.140625" style="3"/>
    <col min="13835" max="13835" width="7.28515625" style="3" customWidth="1"/>
    <col min="13836" max="13836" width="9.42578125" style="3" customWidth="1"/>
    <col min="13837" max="13837" width="17" style="3" customWidth="1"/>
    <col min="13838" max="13838" width="3" style="3" customWidth="1"/>
    <col min="13839" max="14080" width="9.140625" style="3"/>
    <col min="14081" max="14081" width="4.140625" style="3" customWidth="1"/>
    <col min="14082" max="14082" width="0.85546875" style="3" customWidth="1"/>
    <col min="14083" max="14083" width="8.7109375" style="3" customWidth="1"/>
    <col min="14084" max="14084" width="1.28515625" style="3" customWidth="1"/>
    <col min="14085" max="14085" width="12.140625" style="3" customWidth="1"/>
    <col min="14086" max="14086" width="13.140625" style="3" customWidth="1"/>
    <col min="14087" max="14087" width="9.140625" style="3"/>
    <col min="14088" max="14088" width="11" style="3" customWidth="1"/>
    <col min="14089" max="14090" width="9.140625" style="3"/>
    <col min="14091" max="14091" width="7.28515625" style="3" customWidth="1"/>
    <col min="14092" max="14092" width="9.42578125" style="3" customWidth="1"/>
    <col min="14093" max="14093" width="17" style="3" customWidth="1"/>
    <col min="14094" max="14094" width="3" style="3" customWidth="1"/>
    <col min="14095" max="14336" width="9.140625" style="3"/>
    <col min="14337" max="14337" width="4.140625" style="3" customWidth="1"/>
    <col min="14338" max="14338" width="0.85546875" style="3" customWidth="1"/>
    <col min="14339" max="14339" width="8.7109375" style="3" customWidth="1"/>
    <col min="14340" max="14340" width="1.28515625" style="3" customWidth="1"/>
    <col min="14341" max="14341" width="12.140625" style="3" customWidth="1"/>
    <col min="14342" max="14342" width="13.140625" style="3" customWidth="1"/>
    <col min="14343" max="14343" width="9.140625" style="3"/>
    <col min="14344" max="14344" width="11" style="3" customWidth="1"/>
    <col min="14345" max="14346" width="9.140625" style="3"/>
    <col min="14347" max="14347" width="7.28515625" style="3" customWidth="1"/>
    <col min="14348" max="14348" width="9.42578125" style="3" customWidth="1"/>
    <col min="14349" max="14349" width="17" style="3" customWidth="1"/>
    <col min="14350" max="14350" width="3" style="3" customWidth="1"/>
    <col min="14351" max="14592" width="9.140625" style="3"/>
    <col min="14593" max="14593" width="4.140625" style="3" customWidth="1"/>
    <col min="14594" max="14594" width="0.85546875" style="3" customWidth="1"/>
    <col min="14595" max="14595" width="8.7109375" style="3" customWidth="1"/>
    <col min="14596" max="14596" width="1.28515625" style="3" customWidth="1"/>
    <col min="14597" max="14597" width="12.140625" style="3" customWidth="1"/>
    <col min="14598" max="14598" width="13.140625" style="3" customWidth="1"/>
    <col min="14599" max="14599" width="9.140625" style="3"/>
    <col min="14600" max="14600" width="11" style="3" customWidth="1"/>
    <col min="14601" max="14602" width="9.140625" style="3"/>
    <col min="14603" max="14603" width="7.28515625" style="3" customWidth="1"/>
    <col min="14604" max="14604" width="9.42578125" style="3" customWidth="1"/>
    <col min="14605" max="14605" width="17" style="3" customWidth="1"/>
    <col min="14606" max="14606" width="3" style="3" customWidth="1"/>
    <col min="14607" max="14848" width="9.140625" style="3"/>
    <col min="14849" max="14849" width="4.140625" style="3" customWidth="1"/>
    <col min="14850" max="14850" width="0.85546875" style="3" customWidth="1"/>
    <col min="14851" max="14851" width="8.7109375" style="3" customWidth="1"/>
    <col min="14852" max="14852" width="1.28515625" style="3" customWidth="1"/>
    <col min="14853" max="14853" width="12.140625" style="3" customWidth="1"/>
    <col min="14854" max="14854" width="13.140625" style="3" customWidth="1"/>
    <col min="14855" max="14855" width="9.140625" style="3"/>
    <col min="14856" max="14856" width="11" style="3" customWidth="1"/>
    <col min="14857" max="14858" width="9.140625" style="3"/>
    <col min="14859" max="14859" width="7.28515625" style="3" customWidth="1"/>
    <col min="14860" max="14860" width="9.42578125" style="3" customWidth="1"/>
    <col min="14861" max="14861" width="17" style="3" customWidth="1"/>
    <col min="14862" max="14862" width="3" style="3" customWidth="1"/>
    <col min="14863" max="15104" width="9.140625" style="3"/>
    <col min="15105" max="15105" width="4.140625" style="3" customWidth="1"/>
    <col min="15106" max="15106" width="0.85546875" style="3" customWidth="1"/>
    <col min="15107" max="15107" width="8.7109375" style="3" customWidth="1"/>
    <col min="15108" max="15108" width="1.28515625" style="3" customWidth="1"/>
    <col min="15109" max="15109" width="12.140625" style="3" customWidth="1"/>
    <col min="15110" max="15110" width="13.140625" style="3" customWidth="1"/>
    <col min="15111" max="15111" width="9.140625" style="3"/>
    <col min="15112" max="15112" width="11" style="3" customWidth="1"/>
    <col min="15113" max="15114" width="9.140625" style="3"/>
    <col min="15115" max="15115" width="7.28515625" style="3" customWidth="1"/>
    <col min="15116" max="15116" width="9.42578125" style="3" customWidth="1"/>
    <col min="15117" max="15117" width="17" style="3" customWidth="1"/>
    <col min="15118" max="15118" width="3" style="3" customWidth="1"/>
    <col min="15119" max="15360" width="9.140625" style="3"/>
    <col min="15361" max="15361" width="4.140625" style="3" customWidth="1"/>
    <col min="15362" max="15362" width="0.85546875" style="3" customWidth="1"/>
    <col min="15363" max="15363" width="8.7109375" style="3" customWidth="1"/>
    <col min="15364" max="15364" width="1.28515625" style="3" customWidth="1"/>
    <col min="15365" max="15365" width="12.140625" style="3" customWidth="1"/>
    <col min="15366" max="15366" width="13.140625" style="3" customWidth="1"/>
    <col min="15367" max="15367" width="9.140625" style="3"/>
    <col min="15368" max="15368" width="11" style="3" customWidth="1"/>
    <col min="15369" max="15370" width="9.140625" style="3"/>
    <col min="15371" max="15371" width="7.28515625" style="3" customWidth="1"/>
    <col min="15372" max="15372" width="9.42578125" style="3" customWidth="1"/>
    <col min="15373" max="15373" width="17" style="3" customWidth="1"/>
    <col min="15374" max="15374" width="3" style="3" customWidth="1"/>
    <col min="15375" max="15616" width="9.140625" style="3"/>
    <col min="15617" max="15617" width="4.140625" style="3" customWidth="1"/>
    <col min="15618" max="15618" width="0.85546875" style="3" customWidth="1"/>
    <col min="15619" max="15619" width="8.7109375" style="3" customWidth="1"/>
    <col min="15620" max="15620" width="1.28515625" style="3" customWidth="1"/>
    <col min="15621" max="15621" width="12.140625" style="3" customWidth="1"/>
    <col min="15622" max="15622" width="13.140625" style="3" customWidth="1"/>
    <col min="15623" max="15623" width="9.140625" style="3"/>
    <col min="15624" max="15624" width="11" style="3" customWidth="1"/>
    <col min="15625" max="15626" width="9.140625" style="3"/>
    <col min="15627" max="15627" width="7.28515625" style="3" customWidth="1"/>
    <col min="15628" max="15628" width="9.42578125" style="3" customWidth="1"/>
    <col min="15629" max="15629" width="17" style="3" customWidth="1"/>
    <col min="15630" max="15630" width="3" style="3" customWidth="1"/>
    <col min="15631" max="15872" width="9.140625" style="3"/>
    <col min="15873" max="15873" width="4.140625" style="3" customWidth="1"/>
    <col min="15874" max="15874" width="0.85546875" style="3" customWidth="1"/>
    <col min="15875" max="15875" width="8.7109375" style="3" customWidth="1"/>
    <col min="15876" max="15876" width="1.28515625" style="3" customWidth="1"/>
    <col min="15877" max="15877" width="12.140625" style="3" customWidth="1"/>
    <col min="15878" max="15878" width="13.140625" style="3" customWidth="1"/>
    <col min="15879" max="15879" width="9.140625" style="3"/>
    <col min="15880" max="15880" width="11" style="3" customWidth="1"/>
    <col min="15881" max="15882" width="9.140625" style="3"/>
    <col min="15883" max="15883" width="7.28515625" style="3" customWidth="1"/>
    <col min="15884" max="15884" width="9.42578125" style="3" customWidth="1"/>
    <col min="15885" max="15885" width="17" style="3" customWidth="1"/>
    <col min="15886" max="15886" width="3" style="3" customWidth="1"/>
    <col min="15887" max="16128" width="9.140625" style="3"/>
    <col min="16129" max="16129" width="4.140625" style="3" customWidth="1"/>
    <col min="16130" max="16130" width="0.85546875" style="3" customWidth="1"/>
    <col min="16131" max="16131" width="8.7109375" style="3" customWidth="1"/>
    <col min="16132" max="16132" width="1.28515625" style="3" customWidth="1"/>
    <col min="16133" max="16133" width="12.140625" style="3" customWidth="1"/>
    <col min="16134" max="16134" width="13.140625" style="3" customWidth="1"/>
    <col min="16135" max="16135" width="9.140625" style="3"/>
    <col min="16136" max="16136" width="11" style="3" customWidth="1"/>
    <col min="16137" max="16138" width="9.140625" style="3"/>
    <col min="16139" max="16139" width="7.28515625" style="3" customWidth="1"/>
    <col min="16140" max="16140" width="9.42578125" style="3" customWidth="1"/>
    <col min="16141" max="16141" width="17" style="3" customWidth="1"/>
    <col min="16142" max="16142" width="3" style="3" customWidth="1"/>
    <col min="16143" max="16384" width="9.140625" style="3"/>
  </cols>
  <sheetData>
    <row r="1" spans="1:18" x14ac:dyDescent="0.2">
      <c r="A1" s="21"/>
    </row>
    <row r="2" spans="1:18" x14ac:dyDescent="0.2">
      <c r="K2" s="16" t="s">
        <v>812</v>
      </c>
      <c r="L2" s="16"/>
      <c r="M2" s="191"/>
      <c r="N2" s="191"/>
    </row>
    <row r="3" spans="1:18" x14ac:dyDescent="0.2">
      <c r="F3" s="63" t="s">
        <v>813</v>
      </c>
      <c r="G3" s="65" t="str">
        <f>+'[1]SCH A, PG 2'!G3</f>
        <v>Select ID first.  (This is an automatic field.)</v>
      </c>
      <c r="J3" s="16"/>
      <c r="K3" s="16"/>
      <c r="L3" s="16"/>
      <c r="M3" s="74">
        <v>42004</v>
      </c>
    </row>
    <row r="4" spans="1:18" x14ac:dyDescent="0.2">
      <c r="H4" s="56" t="s">
        <v>814</v>
      </c>
    </row>
    <row r="5" spans="1:18" x14ac:dyDescent="0.2">
      <c r="H5" s="16"/>
    </row>
    <row r="6" spans="1:18" x14ac:dyDescent="0.2">
      <c r="H6" s="56" t="s">
        <v>815</v>
      </c>
    </row>
    <row r="7" spans="1:18" x14ac:dyDescent="0.2">
      <c r="H7" s="16"/>
    </row>
    <row r="8" spans="1:18" s="75" customFormat="1" x14ac:dyDescent="0.2">
      <c r="C8" s="19" t="s">
        <v>816</v>
      </c>
      <c r="H8" s="42"/>
    </row>
    <row r="9" spans="1:18" s="75" customFormat="1" x14ac:dyDescent="0.2"/>
    <row r="10" spans="1:18" s="75" customFormat="1" ht="15" x14ac:dyDescent="0.25">
      <c r="A10" s="19"/>
      <c r="B10" s="19"/>
      <c r="C10" s="42" t="s">
        <v>817</v>
      </c>
      <c r="D10" s="42"/>
      <c r="E10" s="191"/>
      <c r="F10" s="191"/>
      <c r="G10" s="19"/>
      <c r="H10" s="19"/>
      <c r="I10" s="191"/>
      <c r="J10" s="191"/>
      <c r="K10" s="191"/>
      <c r="L10" s="192"/>
      <c r="M10" s="192"/>
    </row>
    <row r="11" spans="1:18" s="75" customFormat="1" x14ac:dyDescent="0.2">
      <c r="A11" s="19"/>
      <c r="B11" s="19"/>
      <c r="C11" s="42"/>
      <c r="D11" s="42"/>
      <c r="E11" s="76" t="s">
        <v>818</v>
      </c>
      <c r="F11" s="19"/>
      <c r="G11" s="19"/>
      <c r="H11" s="19"/>
      <c r="I11" s="76" t="s">
        <v>819</v>
      </c>
      <c r="J11" s="19"/>
      <c r="M11" s="42"/>
      <c r="R11" s="77"/>
    </row>
    <row r="12" spans="1:18" s="75" customFormat="1" x14ac:dyDescent="0.2">
      <c r="A12" s="19"/>
      <c r="B12" s="19"/>
      <c r="C12" s="42"/>
      <c r="D12" s="42"/>
      <c r="E12" s="42"/>
      <c r="F12" s="19"/>
      <c r="G12" s="19"/>
      <c r="H12" s="19"/>
      <c r="I12" s="42"/>
      <c r="J12" s="19"/>
      <c r="R12" s="77"/>
    </row>
    <row r="13" spans="1:18" s="75" customFormat="1" ht="15" x14ac:dyDescent="0.25">
      <c r="A13" s="19"/>
      <c r="B13" s="19"/>
      <c r="C13" s="42"/>
      <c r="D13" s="42"/>
      <c r="E13" s="191"/>
      <c r="F13" s="191"/>
      <c r="G13" s="19"/>
      <c r="H13" s="19"/>
      <c r="I13" s="191"/>
      <c r="J13" s="191"/>
      <c r="K13" s="191"/>
      <c r="L13" s="192"/>
      <c r="M13" s="192"/>
      <c r="R13" s="78"/>
    </row>
    <row r="14" spans="1:18" s="75" customFormat="1" x14ac:dyDescent="0.2">
      <c r="A14" s="19"/>
      <c r="B14" s="19"/>
      <c r="C14" s="79"/>
      <c r="D14" s="79"/>
      <c r="E14" s="76" t="s">
        <v>820</v>
      </c>
      <c r="F14" s="19"/>
      <c r="G14" s="19"/>
      <c r="H14" s="19"/>
      <c r="I14" s="76" t="s">
        <v>50</v>
      </c>
      <c r="J14" s="19"/>
    </row>
    <row r="15" spans="1:18" s="75" customFormat="1" x14ac:dyDescent="0.2">
      <c r="A15" s="19"/>
      <c r="B15" s="19"/>
      <c r="C15" s="42"/>
      <c r="D15" s="42"/>
      <c r="E15" s="19"/>
      <c r="F15" s="19"/>
      <c r="G15" s="19"/>
      <c r="H15" s="19"/>
      <c r="I15" s="19"/>
      <c r="J15" s="19"/>
      <c r="M15" s="80"/>
    </row>
    <row r="16" spans="1:18" s="75" customFormat="1" ht="15" x14ac:dyDescent="0.25">
      <c r="A16" s="19"/>
      <c r="B16" s="19"/>
      <c r="C16" s="42"/>
      <c r="D16" s="42"/>
      <c r="E16" s="191"/>
      <c r="F16" s="191"/>
      <c r="G16" s="19"/>
      <c r="H16" s="19"/>
      <c r="I16" s="191"/>
      <c r="J16" s="191"/>
      <c r="K16" s="191"/>
      <c r="L16" s="192"/>
      <c r="M16" s="192"/>
    </row>
    <row r="17" spans="1:15" s="75" customFormat="1" x14ac:dyDescent="0.2">
      <c r="A17" s="19"/>
      <c r="B17" s="19"/>
      <c r="C17" s="42"/>
      <c r="D17" s="42"/>
      <c r="E17" s="76" t="s">
        <v>38</v>
      </c>
      <c r="F17" s="19"/>
      <c r="G17" s="19"/>
      <c r="H17" s="19"/>
      <c r="I17" s="76" t="s">
        <v>821</v>
      </c>
      <c r="J17" s="19"/>
      <c r="M17" s="80"/>
    </row>
    <row r="18" spans="1:15" s="75" customFormat="1" x14ac:dyDescent="0.2">
      <c r="A18" s="19"/>
      <c r="B18" s="19"/>
      <c r="C18" s="42"/>
      <c r="D18" s="42"/>
      <c r="E18" s="19"/>
      <c r="F18" s="19"/>
      <c r="G18" s="19"/>
      <c r="H18" s="19"/>
      <c r="M18" s="80"/>
    </row>
    <row r="19" spans="1:15" s="75" customFormat="1" x14ac:dyDescent="0.2">
      <c r="A19" s="19"/>
      <c r="B19" s="19"/>
      <c r="C19" s="42"/>
      <c r="D19" s="42"/>
      <c r="E19" s="19"/>
      <c r="F19" s="19"/>
      <c r="G19" s="19"/>
      <c r="H19" s="19"/>
      <c r="M19" s="80"/>
    </row>
    <row r="20" spans="1:15" s="75" customFormat="1" ht="13.5" thickBot="1" x14ac:dyDescent="0.25">
      <c r="A20" s="19"/>
      <c r="B20" s="81"/>
      <c r="C20" s="82"/>
      <c r="D20" s="82"/>
      <c r="E20" s="81"/>
      <c r="F20" s="81"/>
      <c r="G20" s="81"/>
      <c r="H20" s="81"/>
      <c r="I20" s="83"/>
      <c r="J20" s="83"/>
      <c r="K20" s="83"/>
      <c r="L20" s="83"/>
      <c r="M20" s="84"/>
      <c r="N20" s="83"/>
      <c r="O20" s="83"/>
    </row>
    <row r="21" spans="1:15" s="87" customFormat="1" ht="13.5" thickTop="1" x14ac:dyDescent="0.2">
      <c r="A21" s="85"/>
      <c r="B21" s="85"/>
      <c r="C21" s="86" t="s">
        <v>822</v>
      </c>
      <c r="D21" s="42"/>
      <c r="E21" s="85"/>
      <c r="F21" s="85"/>
      <c r="G21" s="85"/>
      <c r="H21" s="85"/>
      <c r="M21" s="88"/>
    </row>
    <row r="22" spans="1:15" s="87" customFormat="1" ht="7.5" customHeight="1" x14ac:dyDescent="0.2">
      <c r="A22" s="85"/>
      <c r="B22" s="85"/>
      <c r="C22" s="86"/>
      <c r="D22" s="42"/>
      <c r="E22" s="85"/>
      <c r="F22" s="85"/>
      <c r="G22" s="85"/>
      <c r="H22" s="85"/>
      <c r="M22" s="88"/>
    </row>
    <row r="23" spans="1:15" s="87" customFormat="1" x14ac:dyDescent="0.2">
      <c r="A23" s="85"/>
      <c r="B23" s="85"/>
      <c r="C23" s="42"/>
      <c r="D23" s="42"/>
      <c r="E23" s="85"/>
      <c r="F23" s="85"/>
      <c r="G23" s="85"/>
      <c r="I23" s="42" t="s">
        <v>823</v>
      </c>
      <c r="M23" s="88"/>
    </row>
    <row r="24" spans="1:15" s="87" customFormat="1" x14ac:dyDescent="0.2">
      <c r="A24" s="85"/>
      <c r="B24" s="85"/>
      <c r="C24" s="42"/>
      <c r="D24" s="42"/>
      <c r="E24" s="85"/>
      <c r="F24" s="85"/>
      <c r="G24" s="85"/>
      <c r="I24" s="42" t="s">
        <v>824</v>
      </c>
      <c r="M24" s="88"/>
    </row>
    <row r="25" spans="1:15" s="87" customFormat="1" x14ac:dyDescent="0.2">
      <c r="A25" s="85"/>
      <c r="B25" s="85"/>
      <c r="C25" s="42"/>
      <c r="D25" s="42"/>
      <c r="E25" s="85"/>
      <c r="F25" s="85"/>
      <c r="G25" s="85"/>
      <c r="I25" s="42" t="s">
        <v>825</v>
      </c>
      <c r="M25" s="88"/>
    </row>
    <row r="26" spans="1:15" s="87" customFormat="1" x14ac:dyDescent="0.2">
      <c r="A26" s="85"/>
      <c r="C26" s="77"/>
      <c r="E26" s="89"/>
      <c r="F26" s="89"/>
      <c r="G26" s="89"/>
      <c r="I26" s="42" t="s">
        <v>826</v>
      </c>
      <c r="M26" s="88"/>
    </row>
    <row r="27" spans="1:15" s="87" customFormat="1" x14ac:dyDescent="0.2">
      <c r="A27" s="85"/>
      <c r="C27" s="77"/>
      <c r="E27" s="89"/>
      <c r="F27" s="89"/>
      <c r="G27" s="89"/>
      <c r="M27" s="88"/>
    </row>
    <row r="28" spans="1:15" s="87" customFormat="1" x14ac:dyDescent="0.2">
      <c r="A28" s="85"/>
      <c r="C28" s="77"/>
      <c r="E28" s="89"/>
      <c r="F28" s="89"/>
      <c r="G28" s="89"/>
      <c r="I28" s="90" t="s">
        <v>827</v>
      </c>
      <c r="M28" s="88"/>
    </row>
    <row r="29" spans="1:15" s="87" customFormat="1" x14ac:dyDescent="0.2">
      <c r="A29" s="85"/>
      <c r="C29" s="77"/>
      <c r="E29" s="89"/>
      <c r="F29" s="89"/>
      <c r="G29" s="89"/>
      <c r="I29" s="90" t="s">
        <v>828</v>
      </c>
      <c r="M29" s="88"/>
    </row>
    <row r="30" spans="1:15" s="87" customFormat="1" x14ac:dyDescent="0.2">
      <c r="A30" s="85"/>
      <c r="I30" s="90" t="s">
        <v>829</v>
      </c>
      <c r="M30" s="88"/>
    </row>
    <row r="31" spans="1:15" s="87" customFormat="1" x14ac:dyDescent="0.2">
      <c r="A31" s="85"/>
      <c r="C31" s="85"/>
      <c r="M31" s="88"/>
    </row>
    <row r="32" spans="1:15" s="87" customFormat="1" x14ac:dyDescent="0.2">
      <c r="M32" s="91"/>
    </row>
    <row r="33" spans="1:18" s="87" customFormat="1" x14ac:dyDescent="0.2">
      <c r="C33" s="91"/>
      <c r="D33" s="189"/>
      <c r="E33" s="189"/>
      <c r="F33" s="189"/>
      <c r="G33" s="189"/>
      <c r="H33" s="91" t="s">
        <v>205</v>
      </c>
      <c r="I33" s="190"/>
      <c r="J33" s="190"/>
      <c r="K33" s="190"/>
      <c r="L33" s="190"/>
      <c r="M33" s="190"/>
    </row>
    <row r="34" spans="1:18" s="87" customFormat="1" ht="13.5" thickBot="1" x14ac:dyDescent="0.25">
      <c r="D34" s="85"/>
      <c r="E34" s="85"/>
      <c r="F34" s="85"/>
      <c r="G34" s="85"/>
    </row>
    <row r="35" spans="1:18" s="87" customFormat="1" ht="13.5" thickBot="1" x14ac:dyDescent="0.25">
      <c r="D35" s="85"/>
      <c r="E35" s="85"/>
      <c r="F35" s="85"/>
      <c r="G35" s="85"/>
      <c r="H35" s="91" t="s">
        <v>18</v>
      </c>
      <c r="I35" s="92"/>
      <c r="J35" s="85" t="s">
        <v>830</v>
      </c>
      <c r="K35" s="91" t="s">
        <v>22</v>
      </c>
      <c r="L35" s="92"/>
      <c r="M35" s="85" t="s">
        <v>831</v>
      </c>
    </row>
    <row r="36" spans="1:18" s="87" customFormat="1" ht="13.5" thickBot="1" x14ac:dyDescent="0.25">
      <c r="H36" s="91" t="s">
        <v>20</v>
      </c>
      <c r="I36" s="92"/>
      <c r="J36" s="85" t="s">
        <v>832</v>
      </c>
    </row>
    <row r="37" spans="1:18" s="87" customFormat="1" x14ac:dyDescent="0.2"/>
    <row r="38" spans="1:18" s="87" customFormat="1" x14ac:dyDescent="0.2">
      <c r="H38" s="91" t="s">
        <v>833</v>
      </c>
      <c r="I38" s="93"/>
      <c r="J38" s="93"/>
      <c r="K38" s="93"/>
      <c r="L38" s="93"/>
      <c r="M38" s="93"/>
    </row>
    <row r="39" spans="1:18" s="87" customFormat="1" x14ac:dyDescent="0.2">
      <c r="H39" s="94"/>
    </row>
    <row r="40" spans="1:18" s="87" customFormat="1" x14ac:dyDescent="0.2">
      <c r="H40" s="91" t="s">
        <v>820</v>
      </c>
      <c r="I40" s="93"/>
      <c r="J40" s="93"/>
      <c r="K40" s="93"/>
      <c r="L40" s="93"/>
      <c r="M40" s="93"/>
    </row>
    <row r="41" spans="1:18" s="87" customFormat="1" ht="13.5" thickBot="1" x14ac:dyDescent="0.25"/>
    <row r="42" spans="1:18" s="87" customFormat="1" ht="26.25" customHeight="1" thickBot="1" x14ac:dyDescent="0.35">
      <c r="A42" s="95"/>
      <c r="F42" s="96" t="s">
        <v>834</v>
      </c>
      <c r="G42" s="97"/>
      <c r="H42" s="98"/>
      <c r="I42" s="99"/>
      <c r="J42" s="100"/>
      <c r="K42" s="101"/>
      <c r="M42"/>
      <c r="N42"/>
      <c r="O42"/>
      <c r="P42"/>
    </row>
    <row r="43" spans="1:18" s="87" customFormat="1" ht="13.5" customHeight="1" x14ac:dyDescent="0.25">
      <c r="C43" s="75"/>
      <c r="D43" s="75"/>
      <c r="E43" s="75"/>
      <c r="F43" s="102"/>
      <c r="G43" s="42"/>
      <c r="H43" s="42"/>
      <c r="K43" s="103"/>
      <c r="M43"/>
      <c r="N43"/>
      <c r="O43"/>
      <c r="P43"/>
    </row>
    <row r="44" spans="1:18" s="87" customFormat="1" x14ac:dyDescent="0.2">
      <c r="C44" s="75"/>
      <c r="D44" s="75"/>
      <c r="E44" s="75"/>
      <c r="F44" s="104" t="s">
        <v>835</v>
      </c>
      <c r="G44" s="75"/>
      <c r="K44" s="103"/>
    </row>
    <row r="45" spans="1:18" s="75" customFormat="1" ht="13.5" thickBot="1" x14ac:dyDescent="0.25">
      <c r="F45" s="105" t="s">
        <v>836</v>
      </c>
      <c r="G45" s="106"/>
      <c r="H45" s="106"/>
      <c r="I45" s="106"/>
      <c r="J45" s="106"/>
      <c r="K45" s="107"/>
    </row>
    <row r="46" spans="1:18" s="75" customFormat="1" x14ac:dyDescent="0.2"/>
    <row r="47" spans="1:18" s="75" customFormat="1" x14ac:dyDescent="0.2">
      <c r="C47" s="3"/>
      <c r="D47" s="3"/>
      <c r="E47" s="3"/>
      <c r="F47" s="3"/>
      <c r="G47" s="3"/>
    </row>
    <row r="48" spans="1:18" s="75" customFormat="1" x14ac:dyDescent="0.2">
      <c r="C48" s="3"/>
      <c r="D48" s="3"/>
      <c r="E48" s="3"/>
      <c r="F48" s="3"/>
      <c r="G48" s="3"/>
      <c r="R48" s="78"/>
    </row>
    <row r="49" spans="9:18" x14ac:dyDescent="0.2">
      <c r="R49" s="108"/>
    </row>
    <row r="54" spans="9:18" x14ac:dyDescent="0.2">
      <c r="I54" s="17" t="s">
        <v>837</v>
      </c>
    </row>
  </sheetData>
  <sheetProtection algorithmName="SHA-512" hashValue="B+9Z6+HlO1ye01UYJq0GDU//Swx+rzSdn1nxW+/pMBZOSeVrzAdexAVmoLHlJRGsNaWJM2nxeP36utt4VbIU/Q==" saltValue="+cFdkd/FSw8ykI6sP+mYXQ==" spinCount="100000" sheet="1" objects="1" scenarios="1" selectLockedCells="1"/>
  <mergeCells count="9">
    <mergeCell ref="D33:G33"/>
    <mergeCell ref="I33:M33"/>
    <mergeCell ref="M2:N2"/>
    <mergeCell ref="E10:F10"/>
    <mergeCell ref="I10:M10"/>
    <mergeCell ref="E13:F13"/>
    <mergeCell ref="I13:M13"/>
    <mergeCell ref="E16:F16"/>
    <mergeCell ref="I16:M16"/>
  </mergeCells>
  <dataValidations count="1">
    <dataValidation type="textLength" allowBlank="1" showInputMessage="1" showErrorMessage="1" errorTitle="INVALID PASSCODE" error="Your passcode must have 5 digits.  If you have not received a passcode, please contact DCH." promptTitle="ENTER PASSCODE" prompt="Enter the passcode which was sent to you by DCH.  If you have not received a passcode, please contact DCH." sqref="G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
      <formula1>5</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4"/>
  <sheetViews>
    <sheetView topLeftCell="D13" workbookViewId="0">
      <selection activeCell="K14" sqref="K14"/>
    </sheetView>
  </sheetViews>
  <sheetFormatPr defaultRowHeight="12.75" x14ac:dyDescent="0.2"/>
  <cols>
    <col min="1" max="1" width="4.140625" style="3" customWidth="1"/>
    <col min="2" max="2" width="11.42578125" style="3" customWidth="1"/>
    <col min="3" max="3" width="4" style="3" bestFit="1" customWidth="1"/>
    <col min="4" max="4" width="12.5703125" style="3" customWidth="1"/>
    <col min="5" max="5" width="10.42578125" style="3" customWidth="1"/>
    <col min="6" max="6" width="2" style="3" customWidth="1"/>
    <col min="7" max="7" width="10.42578125" style="3" bestFit="1" customWidth="1"/>
    <col min="8" max="8" width="12.28515625" style="3" customWidth="1"/>
    <col min="9" max="9" width="2" style="3" customWidth="1"/>
    <col min="10" max="10" width="9.140625" style="3"/>
    <col min="11" max="11" width="11" style="3" customWidth="1"/>
    <col min="12" max="12" width="2" style="3" customWidth="1"/>
    <col min="13" max="13" width="10.42578125" style="3" customWidth="1"/>
    <col min="14" max="14" width="11" style="3" customWidth="1"/>
    <col min="15" max="15" width="2" style="3" customWidth="1"/>
    <col min="16" max="16" width="12.140625" style="3" bestFit="1" customWidth="1"/>
    <col min="17" max="17" width="12.85546875" style="3" customWidth="1"/>
    <col min="18" max="18" width="11" style="3" customWidth="1"/>
    <col min="19" max="19" width="8.85546875" style="3" bestFit="1" customWidth="1"/>
    <col min="20" max="20" width="13.42578125" style="3" bestFit="1" customWidth="1"/>
    <col min="21" max="256" width="9.140625" style="3"/>
    <col min="257" max="257" width="4.140625" style="3" customWidth="1"/>
    <col min="258" max="258" width="11.42578125" style="3" customWidth="1"/>
    <col min="259" max="259" width="4" style="3" bestFit="1" customWidth="1"/>
    <col min="260" max="260" width="12.5703125" style="3" customWidth="1"/>
    <col min="261" max="261" width="10.42578125" style="3" customWidth="1"/>
    <col min="262" max="262" width="2" style="3" customWidth="1"/>
    <col min="263" max="263" width="10.42578125" style="3" bestFit="1" customWidth="1"/>
    <col min="264" max="264" width="12.28515625" style="3" customWidth="1"/>
    <col min="265" max="265" width="2" style="3" customWidth="1"/>
    <col min="266" max="266" width="9.140625" style="3"/>
    <col min="267" max="267" width="11" style="3" customWidth="1"/>
    <col min="268" max="268" width="2" style="3" customWidth="1"/>
    <col min="269" max="269" width="10.42578125" style="3" customWidth="1"/>
    <col min="270" max="270" width="11" style="3" customWidth="1"/>
    <col min="271" max="271" width="2" style="3" customWidth="1"/>
    <col min="272" max="272" width="12.140625" style="3" bestFit="1" customWidth="1"/>
    <col min="273" max="273" width="12.85546875" style="3" customWidth="1"/>
    <col min="274" max="274" width="11" style="3" customWidth="1"/>
    <col min="275" max="275" width="8.85546875" style="3" bestFit="1" customWidth="1"/>
    <col min="276" max="276" width="13.42578125" style="3" bestFit="1" customWidth="1"/>
    <col min="277" max="512" width="9.140625" style="3"/>
    <col min="513" max="513" width="4.140625" style="3" customWidth="1"/>
    <col min="514" max="514" width="11.42578125" style="3" customWidth="1"/>
    <col min="515" max="515" width="4" style="3" bestFit="1" customWidth="1"/>
    <col min="516" max="516" width="12.5703125" style="3" customWidth="1"/>
    <col min="517" max="517" width="10.42578125" style="3" customWidth="1"/>
    <col min="518" max="518" width="2" style="3" customWidth="1"/>
    <col min="519" max="519" width="10.42578125" style="3" bestFit="1" customWidth="1"/>
    <col min="520" max="520" width="12.28515625" style="3" customWidth="1"/>
    <col min="521" max="521" width="2" style="3" customWidth="1"/>
    <col min="522" max="522" width="9.140625" style="3"/>
    <col min="523" max="523" width="11" style="3" customWidth="1"/>
    <col min="524" max="524" width="2" style="3" customWidth="1"/>
    <col min="525" max="525" width="10.42578125" style="3" customWidth="1"/>
    <col min="526" max="526" width="11" style="3" customWidth="1"/>
    <col min="527" max="527" width="2" style="3" customWidth="1"/>
    <col min="528" max="528" width="12.140625" style="3" bestFit="1" customWidth="1"/>
    <col min="529" max="529" width="12.85546875" style="3" customWidth="1"/>
    <col min="530" max="530" width="11" style="3" customWidth="1"/>
    <col min="531" max="531" width="8.85546875" style="3" bestFit="1" customWidth="1"/>
    <col min="532" max="532" width="13.42578125" style="3" bestFit="1" customWidth="1"/>
    <col min="533" max="768" width="9.140625" style="3"/>
    <col min="769" max="769" width="4.140625" style="3" customWidth="1"/>
    <col min="770" max="770" width="11.42578125" style="3" customWidth="1"/>
    <col min="771" max="771" width="4" style="3" bestFit="1" customWidth="1"/>
    <col min="772" max="772" width="12.5703125" style="3" customWidth="1"/>
    <col min="773" max="773" width="10.42578125" style="3" customWidth="1"/>
    <col min="774" max="774" width="2" style="3" customWidth="1"/>
    <col min="775" max="775" width="10.42578125" style="3" bestFit="1" customWidth="1"/>
    <col min="776" max="776" width="12.28515625" style="3" customWidth="1"/>
    <col min="777" max="777" width="2" style="3" customWidth="1"/>
    <col min="778" max="778" width="9.140625" style="3"/>
    <col min="779" max="779" width="11" style="3" customWidth="1"/>
    <col min="780" max="780" width="2" style="3" customWidth="1"/>
    <col min="781" max="781" width="10.42578125" style="3" customWidth="1"/>
    <col min="782" max="782" width="11" style="3" customWidth="1"/>
    <col min="783" max="783" width="2" style="3" customWidth="1"/>
    <col min="784" max="784" width="12.140625" style="3" bestFit="1" customWidth="1"/>
    <col min="785" max="785" width="12.85546875" style="3" customWidth="1"/>
    <col min="786" max="786" width="11" style="3" customWidth="1"/>
    <col min="787" max="787" width="8.85546875" style="3" bestFit="1" customWidth="1"/>
    <col min="788" max="788" width="13.42578125" style="3" bestFit="1" customWidth="1"/>
    <col min="789" max="1024" width="9.140625" style="3"/>
    <col min="1025" max="1025" width="4.140625" style="3" customWidth="1"/>
    <col min="1026" max="1026" width="11.42578125" style="3" customWidth="1"/>
    <col min="1027" max="1027" width="4" style="3" bestFit="1" customWidth="1"/>
    <col min="1028" max="1028" width="12.5703125" style="3" customWidth="1"/>
    <col min="1029" max="1029" width="10.42578125" style="3" customWidth="1"/>
    <col min="1030" max="1030" width="2" style="3" customWidth="1"/>
    <col min="1031" max="1031" width="10.42578125" style="3" bestFit="1" customWidth="1"/>
    <col min="1032" max="1032" width="12.28515625" style="3" customWidth="1"/>
    <col min="1033" max="1033" width="2" style="3" customWidth="1"/>
    <col min="1034" max="1034" width="9.140625" style="3"/>
    <col min="1035" max="1035" width="11" style="3" customWidth="1"/>
    <col min="1036" max="1036" width="2" style="3" customWidth="1"/>
    <col min="1037" max="1037" width="10.42578125" style="3" customWidth="1"/>
    <col min="1038" max="1038" width="11" style="3" customWidth="1"/>
    <col min="1039" max="1039" width="2" style="3" customWidth="1"/>
    <col min="1040" max="1040" width="12.140625" style="3" bestFit="1" customWidth="1"/>
    <col min="1041" max="1041" width="12.85546875" style="3" customWidth="1"/>
    <col min="1042" max="1042" width="11" style="3" customWidth="1"/>
    <col min="1043" max="1043" width="8.85546875" style="3" bestFit="1" customWidth="1"/>
    <col min="1044" max="1044" width="13.42578125" style="3" bestFit="1" customWidth="1"/>
    <col min="1045" max="1280" width="9.140625" style="3"/>
    <col min="1281" max="1281" width="4.140625" style="3" customWidth="1"/>
    <col min="1282" max="1282" width="11.42578125" style="3" customWidth="1"/>
    <col min="1283" max="1283" width="4" style="3" bestFit="1" customWidth="1"/>
    <col min="1284" max="1284" width="12.5703125" style="3" customWidth="1"/>
    <col min="1285" max="1285" width="10.42578125" style="3" customWidth="1"/>
    <col min="1286" max="1286" width="2" style="3" customWidth="1"/>
    <col min="1287" max="1287" width="10.42578125" style="3" bestFit="1" customWidth="1"/>
    <col min="1288" max="1288" width="12.28515625" style="3" customWidth="1"/>
    <col min="1289" max="1289" width="2" style="3" customWidth="1"/>
    <col min="1290" max="1290" width="9.140625" style="3"/>
    <col min="1291" max="1291" width="11" style="3" customWidth="1"/>
    <col min="1292" max="1292" width="2" style="3" customWidth="1"/>
    <col min="1293" max="1293" width="10.42578125" style="3" customWidth="1"/>
    <col min="1294" max="1294" width="11" style="3" customWidth="1"/>
    <col min="1295" max="1295" width="2" style="3" customWidth="1"/>
    <col min="1296" max="1296" width="12.140625" style="3" bestFit="1" customWidth="1"/>
    <col min="1297" max="1297" width="12.85546875" style="3" customWidth="1"/>
    <col min="1298" max="1298" width="11" style="3" customWidth="1"/>
    <col min="1299" max="1299" width="8.85546875" style="3" bestFit="1" customWidth="1"/>
    <col min="1300" max="1300" width="13.42578125" style="3" bestFit="1" customWidth="1"/>
    <col min="1301" max="1536" width="9.140625" style="3"/>
    <col min="1537" max="1537" width="4.140625" style="3" customWidth="1"/>
    <col min="1538" max="1538" width="11.42578125" style="3" customWidth="1"/>
    <col min="1539" max="1539" width="4" style="3" bestFit="1" customWidth="1"/>
    <col min="1540" max="1540" width="12.5703125" style="3" customWidth="1"/>
    <col min="1541" max="1541" width="10.42578125" style="3" customWidth="1"/>
    <col min="1542" max="1542" width="2" style="3" customWidth="1"/>
    <col min="1543" max="1543" width="10.42578125" style="3" bestFit="1" customWidth="1"/>
    <col min="1544" max="1544" width="12.28515625" style="3" customWidth="1"/>
    <col min="1545" max="1545" width="2" style="3" customWidth="1"/>
    <col min="1546" max="1546" width="9.140625" style="3"/>
    <col min="1547" max="1547" width="11" style="3" customWidth="1"/>
    <col min="1548" max="1548" width="2" style="3" customWidth="1"/>
    <col min="1549" max="1549" width="10.42578125" style="3" customWidth="1"/>
    <col min="1550" max="1550" width="11" style="3" customWidth="1"/>
    <col min="1551" max="1551" width="2" style="3" customWidth="1"/>
    <col min="1552" max="1552" width="12.140625" style="3" bestFit="1" customWidth="1"/>
    <col min="1553" max="1553" width="12.85546875" style="3" customWidth="1"/>
    <col min="1554" max="1554" width="11" style="3" customWidth="1"/>
    <col min="1555" max="1555" width="8.85546875" style="3" bestFit="1" customWidth="1"/>
    <col min="1556" max="1556" width="13.42578125" style="3" bestFit="1" customWidth="1"/>
    <col min="1557" max="1792" width="9.140625" style="3"/>
    <col min="1793" max="1793" width="4.140625" style="3" customWidth="1"/>
    <col min="1794" max="1794" width="11.42578125" style="3" customWidth="1"/>
    <col min="1795" max="1795" width="4" style="3" bestFit="1" customWidth="1"/>
    <col min="1796" max="1796" width="12.5703125" style="3" customWidth="1"/>
    <col min="1797" max="1797" width="10.42578125" style="3" customWidth="1"/>
    <col min="1798" max="1798" width="2" style="3" customWidth="1"/>
    <col min="1799" max="1799" width="10.42578125" style="3" bestFit="1" customWidth="1"/>
    <col min="1800" max="1800" width="12.28515625" style="3" customWidth="1"/>
    <col min="1801" max="1801" width="2" style="3" customWidth="1"/>
    <col min="1802" max="1802" width="9.140625" style="3"/>
    <col min="1803" max="1803" width="11" style="3" customWidth="1"/>
    <col min="1804" max="1804" width="2" style="3" customWidth="1"/>
    <col min="1805" max="1805" width="10.42578125" style="3" customWidth="1"/>
    <col min="1806" max="1806" width="11" style="3" customWidth="1"/>
    <col min="1807" max="1807" width="2" style="3" customWidth="1"/>
    <col min="1808" max="1808" width="12.140625" style="3" bestFit="1" customWidth="1"/>
    <col min="1809" max="1809" width="12.85546875" style="3" customWidth="1"/>
    <col min="1810" max="1810" width="11" style="3" customWidth="1"/>
    <col min="1811" max="1811" width="8.85546875" style="3" bestFit="1" customWidth="1"/>
    <col min="1812" max="1812" width="13.42578125" style="3" bestFit="1" customWidth="1"/>
    <col min="1813" max="2048" width="9.140625" style="3"/>
    <col min="2049" max="2049" width="4.140625" style="3" customWidth="1"/>
    <col min="2050" max="2050" width="11.42578125" style="3" customWidth="1"/>
    <col min="2051" max="2051" width="4" style="3" bestFit="1" customWidth="1"/>
    <col min="2052" max="2052" width="12.5703125" style="3" customWidth="1"/>
    <col min="2053" max="2053" width="10.42578125" style="3" customWidth="1"/>
    <col min="2054" max="2054" width="2" style="3" customWidth="1"/>
    <col min="2055" max="2055" width="10.42578125" style="3" bestFit="1" customWidth="1"/>
    <col min="2056" max="2056" width="12.28515625" style="3" customWidth="1"/>
    <col min="2057" max="2057" width="2" style="3" customWidth="1"/>
    <col min="2058" max="2058" width="9.140625" style="3"/>
    <col min="2059" max="2059" width="11" style="3" customWidth="1"/>
    <col min="2060" max="2060" width="2" style="3" customWidth="1"/>
    <col min="2061" max="2061" width="10.42578125" style="3" customWidth="1"/>
    <col min="2062" max="2062" width="11" style="3" customWidth="1"/>
    <col min="2063" max="2063" width="2" style="3" customWidth="1"/>
    <col min="2064" max="2064" width="12.140625" style="3" bestFit="1" customWidth="1"/>
    <col min="2065" max="2065" width="12.85546875" style="3" customWidth="1"/>
    <col min="2066" max="2066" width="11" style="3" customWidth="1"/>
    <col min="2067" max="2067" width="8.85546875" style="3" bestFit="1" customWidth="1"/>
    <col min="2068" max="2068" width="13.42578125" style="3" bestFit="1" customWidth="1"/>
    <col min="2069" max="2304" width="9.140625" style="3"/>
    <col min="2305" max="2305" width="4.140625" style="3" customWidth="1"/>
    <col min="2306" max="2306" width="11.42578125" style="3" customWidth="1"/>
    <col min="2307" max="2307" width="4" style="3" bestFit="1" customWidth="1"/>
    <col min="2308" max="2308" width="12.5703125" style="3" customWidth="1"/>
    <col min="2309" max="2309" width="10.42578125" style="3" customWidth="1"/>
    <col min="2310" max="2310" width="2" style="3" customWidth="1"/>
    <col min="2311" max="2311" width="10.42578125" style="3" bestFit="1" customWidth="1"/>
    <col min="2312" max="2312" width="12.28515625" style="3" customWidth="1"/>
    <col min="2313" max="2313" width="2" style="3" customWidth="1"/>
    <col min="2314" max="2314" width="9.140625" style="3"/>
    <col min="2315" max="2315" width="11" style="3" customWidth="1"/>
    <col min="2316" max="2316" width="2" style="3" customWidth="1"/>
    <col min="2317" max="2317" width="10.42578125" style="3" customWidth="1"/>
    <col min="2318" max="2318" width="11" style="3" customWidth="1"/>
    <col min="2319" max="2319" width="2" style="3" customWidth="1"/>
    <col min="2320" max="2320" width="12.140625" style="3" bestFit="1" customWidth="1"/>
    <col min="2321" max="2321" width="12.85546875" style="3" customWidth="1"/>
    <col min="2322" max="2322" width="11" style="3" customWidth="1"/>
    <col min="2323" max="2323" width="8.85546875" style="3" bestFit="1" customWidth="1"/>
    <col min="2324" max="2324" width="13.42578125" style="3" bestFit="1" customWidth="1"/>
    <col min="2325" max="2560" width="9.140625" style="3"/>
    <col min="2561" max="2561" width="4.140625" style="3" customWidth="1"/>
    <col min="2562" max="2562" width="11.42578125" style="3" customWidth="1"/>
    <col min="2563" max="2563" width="4" style="3" bestFit="1" customWidth="1"/>
    <col min="2564" max="2564" width="12.5703125" style="3" customWidth="1"/>
    <col min="2565" max="2565" width="10.42578125" style="3" customWidth="1"/>
    <col min="2566" max="2566" width="2" style="3" customWidth="1"/>
    <col min="2567" max="2567" width="10.42578125" style="3" bestFit="1" customWidth="1"/>
    <col min="2568" max="2568" width="12.28515625" style="3" customWidth="1"/>
    <col min="2569" max="2569" width="2" style="3" customWidth="1"/>
    <col min="2570" max="2570" width="9.140625" style="3"/>
    <col min="2571" max="2571" width="11" style="3" customWidth="1"/>
    <col min="2572" max="2572" width="2" style="3" customWidth="1"/>
    <col min="2573" max="2573" width="10.42578125" style="3" customWidth="1"/>
    <col min="2574" max="2574" width="11" style="3" customWidth="1"/>
    <col min="2575" max="2575" width="2" style="3" customWidth="1"/>
    <col min="2576" max="2576" width="12.140625" style="3" bestFit="1" customWidth="1"/>
    <col min="2577" max="2577" width="12.85546875" style="3" customWidth="1"/>
    <col min="2578" max="2578" width="11" style="3" customWidth="1"/>
    <col min="2579" max="2579" width="8.85546875" style="3" bestFit="1" customWidth="1"/>
    <col min="2580" max="2580" width="13.42578125" style="3" bestFit="1" customWidth="1"/>
    <col min="2581" max="2816" width="9.140625" style="3"/>
    <col min="2817" max="2817" width="4.140625" style="3" customWidth="1"/>
    <col min="2818" max="2818" width="11.42578125" style="3" customWidth="1"/>
    <col min="2819" max="2819" width="4" style="3" bestFit="1" customWidth="1"/>
    <col min="2820" max="2820" width="12.5703125" style="3" customWidth="1"/>
    <col min="2821" max="2821" width="10.42578125" style="3" customWidth="1"/>
    <col min="2822" max="2822" width="2" style="3" customWidth="1"/>
    <col min="2823" max="2823" width="10.42578125" style="3" bestFit="1" customWidth="1"/>
    <col min="2824" max="2824" width="12.28515625" style="3" customWidth="1"/>
    <col min="2825" max="2825" width="2" style="3" customWidth="1"/>
    <col min="2826" max="2826" width="9.140625" style="3"/>
    <col min="2827" max="2827" width="11" style="3" customWidth="1"/>
    <col min="2828" max="2828" width="2" style="3" customWidth="1"/>
    <col min="2829" max="2829" width="10.42578125" style="3" customWidth="1"/>
    <col min="2830" max="2830" width="11" style="3" customWidth="1"/>
    <col min="2831" max="2831" width="2" style="3" customWidth="1"/>
    <col min="2832" max="2832" width="12.140625" style="3" bestFit="1" customWidth="1"/>
    <col min="2833" max="2833" width="12.85546875" style="3" customWidth="1"/>
    <col min="2834" max="2834" width="11" style="3" customWidth="1"/>
    <col min="2835" max="2835" width="8.85546875" style="3" bestFit="1" customWidth="1"/>
    <col min="2836" max="2836" width="13.42578125" style="3" bestFit="1" customWidth="1"/>
    <col min="2837" max="3072" width="9.140625" style="3"/>
    <col min="3073" max="3073" width="4.140625" style="3" customWidth="1"/>
    <col min="3074" max="3074" width="11.42578125" style="3" customWidth="1"/>
    <col min="3075" max="3075" width="4" style="3" bestFit="1" customWidth="1"/>
    <col min="3076" max="3076" width="12.5703125" style="3" customWidth="1"/>
    <col min="3077" max="3077" width="10.42578125" style="3" customWidth="1"/>
    <col min="3078" max="3078" width="2" style="3" customWidth="1"/>
    <col min="3079" max="3079" width="10.42578125" style="3" bestFit="1" customWidth="1"/>
    <col min="3080" max="3080" width="12.28515625" style="3" customWidth="1"/>
    <col min="3081" max="3081" width="2" style="3" customWidth="1"/>
    <col min="3082" max="3082" width="9.140625" style="3"/>
    <col min="3083" max="3083" width="11" style="3" customWidth="1"/>
    <col min="3084" max="3084" width="2" style="3" customWidth="1"/>
    <col min="3085" max="3085" width="10.42578125" style="3" customWidth="1"/>
    <col min="3086" max="3086" width="11" style="3" customWidth="1"/>
    <col min="3087" max="3087" width="2" style="3" customWidth="1"/>
    <col min="3088" max="3088" width="12.140625" style="3" bestFit="1" customWidth="1"/>
    <col min="3089" max="3089" width="12.85546875" style="3" customWidth="1"/>
    <col min="3090" max="3090" width="11" style="3" customWidth="1"/>
    <col min="3091" max="3091" width="8.85546875" style="3" bestFit="1" customWidth="1"/>
    <col min="3092" max="3092" width="13.42578125" style="3" bestFit="1" customWidth="1"/>
    <col min="3093" max="3328" width="9.140625" style="3"/>
    <col min="3329" max="3329" width="4.140625" style="3" customWidth="1"/>
    <col min="3330" max="3330" width="11.42578125" style="3" customWidth="1"/>
    <col min="3331" max="3331" width="4" style="3" bestFit="1" customWidth="1"/>
    <col min="3332" max="3332" width="12.5703125" style="3" customWidth="1"/>
    <col min="3333" max="3333" width="10.42578125" style="3" customWidth="1"/>
    <col min="3334" max="3334" width="2" style="3" customWidth="1"/>
    <col min="3335" max="3335" width="10.42578125" style="3" bestFit="1" customWidth="1"/>
    <col min="3336" max="3336" width="12.28515625" style="3" customWidth="1"/>
    <col min="3337" max="3337" width="2" style="3" customWidth="1"/>
    <col min="3338" max="3338" width="9.140625" style="3"/>
    <col min="3339" max="3339" width="11" style="3" customWidth="1"/>
    <col min="3340" max="3340" width="2" style="3" customWidth="1"/>
    <col min="3341" max="3341" width="10.42578125" style="3" customWidth="1"/>
    <col min="3342" max="3342" width="11" style="3" customWidth="1"/>
    <col min="3343" max="3343" width="2" style="3" customWidth="1"/>
    <col min="3344" max="3344" width="12.140625" style="3" bestFit="1" customWidth="1"/>
    <col min="3345" max="3345" width="12.85546875" style="3" customWidth="1"/>
    <col min="3346" max="3346" width="11" style="3" customWidth="1"/>
    <col min="3347" max="3347" width="8.85546875" style="3" bestFit="1" customWidth="1"/>
    <col min="3348" max="3348" width="13.42578125" style="3" bestFit="1" customWidth="1"/>
    <col min="3349" max="3584" width="9.140625" style="3"/>
    <col min="3585" max="3585" width="4.140625" style="3" customWidth="1"/>
    <col min="3586" max="3586" width="11.42578125" style="3" customWidth="1"/>
    <col min="3587" max="3587" width="4" style="3" bestFit="1" customWidth="1"/>
    <col min="3588" max="3588" width="12.5703125" style="3" customWidth="1"/>
    <col min="3589" max="3589" width="10.42578125" style="3" customWidth="1"/>
    <col min="3590" max="3590" width="2" style="3" customWidth="1"/>
    <col min="3591" max="3591" width="10.42578125" style="3" bestFit="1" customWidth="1"/>
    <col min="3592" max="3592" width="12.28515625" style="3" customWidth="1"/>
    <col min="3593" max="3593" width="2" style="3" customWidth="1"/>
    <col min="3594" max="3594" width="9.140625" style="3"/>
    <col min="3595" max="3595" width="11" style="3" customWidth="1"/>
    <col min="3596" max="3596" width="2" style="3" customWidth="1"/>
    <col min="3597" max="3597" width="10.42578125" style="3" customWidth="1"/>
    <col min="3598" max="3598" width="11" style="3" customWidth="1"/>
    <col min="3599" max="3599" width="2" style="3" customWidth="1"/>
    <col min="3600" max="3600" width="12.140625" style="3" bestFit="1" customWidth="1"/>
    <col min="3601" max="3601" width="12.85546875" style="3" customWidth="1"/>
    <col min="3602" max="3602" width="11" style="3" customWidth="1"/>
    <col min="3603" max="3603" width="8.85546875" style="3" bestFit="1" customWidth="1"/>
    <col min="3604" max="3604" width="13.42578125" style="3" bestFit="1" customWidth="1"/>
    <col min="3605" max="3840" width="9.140625" style="3"/>
    <col min="3841" max="3841" width="4.140625" style="3" customWidth="1"/>
    <col min="3842" max="3842" width="11.42578125" style="3" customWidth="1"/>
    <col min="3843" max="3843" width="4" style="3" bestFit="1" customWidth="1"/>
    <col min="3844" max="3844" width="12.5703125" style="3" customWidth="1"/>
    <col min="3845" max="3845" width="10.42578125" style="3" customWidth="1"/>
    <col min="3846" max="3846" width="2" style="3" customWidth="1"/>
    <col min="3847" max="3847" width="10.42578125" style="3" bestFit="1" customWidth="1"/>
    <col min="3848" max="3848" width="12.28515625" style="3" customWidth="1"/>
    <col min="3849" max="3849" width="2" style="3" customWidth="1"/>
    <col min="3850" max="3850" width="9.140625" style="3"/>
    <col min="3851" max="3851" width="11" style="3" customWidth="1"/>
    <col min="3852" max="3852" width="2" style="3" customWidth="1"/>
    <col min="3853" max="3853" width="10.42578125" style="3" customWidth="1"/>
    <col min="3854" max="3854" width="11" style="3" customWidth="1"/>
    <col min="3855" max="3855" width="2" style="3" customWidth="1"/>
    <col min="3856" max="3856" width="12.140625" style="3" bestFit="1" customWidth="1"/>
    <col min="3857" max="3857" width="12.85546875" style="3" customWidth="1"/>
    <col min="3858" max="3858" width="11" style="3" customWidth="1"/>
    <col min="3859" max="3859" width="8.85546875" style="3" bestFit="1" customWidth="1"/>
    <col min="3860" max="3860" width="13.42578125" style="3" bestFit="1" customWidth="1"/>
    <col min="3861" max="4096" width="9.140625" style="3"/>
    <col min="4097" max="4097" width="4.140625" style="3" customWidth="1"/>
    <col min="4098" max="4098" width="11.42578125" style="3" customWidth="1"/>
    <col min="4099" max="4099" width="4" style="3" bestFit="1" customWidth="1"/>
    <col min="4100" max="4100" width="12.5703125" style="3" customWidth="1"/>
    <col min="4101" max="4101" width="10.42578125" style="3" customWidth="1"/>
    <col min="4102" max="4102" width="2" style="3" customWidth="1"/>
    <col min="4103" max="4103" width="10.42578125" style="3" bestFit="1" customWidth="1"/>
    <col min="4104" max="4104" width="12.28515625" style="3" customWidth="1"/>
    <col min="4105" max="4105" width="2" style="3" customWidth="1"/>
    <col min="4106" max="4106" width="9.140625" style="3"/>
    <col min="4107" max="4107" width="11" style="3" customWidth="1"/>
    <col min="4108" max="4108" width="2" style="3" customWidth="1"/>
    <col min="4109" max="4109" width="10.42578125" style="3" customWidth="1"/>
    <col min="4110" max="4110" width="11" style="3" customWidth="1"/>
    <col min="4111" max="4111" width="2" style="3" customWidth="1"/>
    <col min="4112" max="4112" width="12.140625" style="3" bestFit="1" customWidth="1"/>
    <col min="4113" max="4113" width="12.85546875" style="3" customWidth="1"/>
    <col min="4114" max="4114" width="11" style="3" customWidth="1"/>
    <col min="4115" max="4115" width="8.85546875" style="3" bestFit="1" customWidth="1"/>
    <col min="4116" max="4116" width="13.42578125" style="3" bestFit="1" customWidth="1"/>
    <col min="4117" max="4352" width="9.140625" style="3"/>
    <col min="4353" max="4353" width="4.140625" style="3" customWidth="1"/>
    <col min="4354" max="4354" width="11.42578125" style="3" customWidth="1"/>
    <col min="4355" max="4355" width="4" style="3" bestFit="1" customWidth="1"/>
    <col min="4356" max="4356" width="12.5703125" style="3" customWidth="1"/>
    <col min="4357" max="4357" width="10.42578125" style="3" customWidth="1"/>
    <col min="4358" max="4358" width="2" style="3" customWidth="1"/>
    <col min="4359" max="4359" width="10.42578125" style="3" bestFit="1" customWidth="1"/>
    <col min="4360" max="4360" width="12.28515625" style="3" customWidth="1"/>
    <col min="4361" max="4361" width="2" style="3" customWidth="1"/>
    <col min="4362" max="4362" width="9.140625" style="3"/>
    <col min="4363" max="4363" width="11" style="3" customWidth="1"/>
    <col min="4364" max="4364" width="2" style="3" customWidth="1"/>
    <col min="4365" max="4365" width="10.42578125" style="3" customWidth="1"/>
    <col min="4366" max="4366" width="11" style="3" customWidth="1"/>
    <col min="4367" max="4367" width="2" style="3" customWidth="1"/>
    <col min="4368" max="4368" width="12.140625" style="3" bestFit="1" customWidth="1"/>
    <col min="4369" max="4369" width="12.85546875" style="3" customWidth="1"/>
    <col min="4370" max="4370" width="11" style="3" customWidth="1"/>
    <col min="4371" max="4371" width="8.85546875" style="3" bestFit="1" customWidth="1"/>
    <col min="4372" max="4372" width="13.42578125" style="3" bestFit="1" customWidth="1"/>
    <col min="4373" max="4608" width="9.140625" style="3"/>
    <col min="4609" max="4609" width="4.140625" style="3" customWidth="1"/>
    <col min="4610" max="4610" width="11.42578125" style="3" customWidth="1"/>
    <col min="4611" max="4611" width="4" style="3" bestFit="1" customWidth="1"/>
    <col min="4612" max="4612" width="12.5703125" style="3" customWidth="1"/>
    <col min="4613" max="4613" width="10.42578125" style="3" customWidth="1"/>
    <col min="4614" max="4614" width="2" style="3" customWidth="1"/>
    <col min="4615" max="4615" width="10.42578125" style="3" bestFit="1" customWidth="1"/>
    <col min="4616" max="4616" width="12.28515625" style="3" customWidth="1"/>
    <col min="4617" max="4617" width="2" style="3" customWidth="1"/>
    <col min="4618" max="4618" width="9.140625" style="3"/>
    <col min="4619" max="4619" width="11" style="3" customWidth="1"/>
    <col min="4620" max="4620" width="2" style="3" customWidth="1"/>
    <col min="4621" max="4621" width="10.42578125" style="3" customWidth="1"/>
    <col min="4622" max="4622" width="11" style="3" customWidth="1"/>
    <col min="4623" max="4623" width="2" style="3" customWidth="1"/>
    <col min="4624" max="4624" width="12.140625" style="3" bestFit="1" customWidth="1"/>
    <col min="4625" max="4625" width="12.85546875" style="3" customWidth="1"/>
    <col min="4626" max="4626" width="11" style="3" customWidth="1"/>
    <col min="4627" max="4627" width="8.85546875" style="3" bestFit="1" customWidth="1"/>
    <col min="4628" max="4628" width="13.42578125" style="3" bestFit="1" customWidth="1"/>
    <col min="4629" max="4864" width="9.140625" style="3"/>
    <col min="4865" max="4865" width="4.140625" style="3" customWidth="1"/>
    <col min="4866" max="4866" width="11.42578125" style="3" customWidth="1"/>
    <col min="4867" max="4867" width="4" style="3" bestFit="1" customWidth="1"/>
    <col min="4868" max="4868" width="12.5703125" style="3" customWidth="1"/>
    <col min="4869" max="4869" width="10.42578125" style="3" customWidth="1"/>
    <col min="4870" max="4870" width="2" style="3" customWidth="1"/>
    <col min="4871" max="4871" width="10.42578125" style="3" bestFit="1" customWidth="1"/>
    <col min="4872" max="4872" width="12.28515625" style="3" customWidth="1"/>
    <col min="4873" max="4873" width="2" style="3" customWidth="1"/>
    <col min="4874" max="4874" width="9.140625" style="3"/>
    <col min="4875" max="4875" width="11" style="3" customWidth="1"/>
    <col min="4876" max="4876" width="2" style="3" customWidth="1"/>
    <col min="4877" max="4877" width="10.42578125" style="3" customWidth="1"/>
    <col min="4878" max="4878" width="11" style="3" customWidth="1"/>
    <col min="4879" max="4879" width="2" style="3" customWidth="1"/>
    <col min="4880" max="4880" width="12.140625" style="3" bestFit="1" customWidth="1"/>
    <col min="4881" max="4881" width="12.85546875" style="3" customWidth="1"/>
    <col min="4882" max="4882" width="11" style="3" customWidth="1"/>
    <col min="4883" max="4883" width="8.85546875" style="3" bestFit="1" customWidth="1"/>
    <col min="4884" max="4884" width="13.42578125" style="3" bestFit="1" customWidth="1"/>
    <col min="4885" max="5120" width="9.140625" style="3"/>
    <col min="5121" max="5121" width="4.140625" style="3" customWidth="1"/>
    <col min="5122" max="5122" width="11.42578125" style="3" customWidth="1"/>
    <col min="5123" max="5123" width="4" style="3" bestFit="1" customWidth="1"/>
    <col min="5124" max="5124" width="12.5703125" style="3" customWidth="1"/>
    <col min="5125" max="5125" width="10.42578125" style="3" customWidth="1"/>
    <col min="5126" max="5126" width="2" style="3" customWidth="1"/>
    <col min="5127" max="5127" width="10.42578125" style="3" bestFit="1" customWidth="1"/>
    <col min="5128" max="5128" width="12.28515625" style="3" customWidth="1"/>
    <col min="5129" max="5129" width="2" style="3" customWidth="1"/>
    <col min="5130" max="5130" width="9.140625" style="3"/>
    <col min="5131" max="5131" width="11" style="3" customWidth="1"/>
    <col min="5132" max="5132" width="2" style="3" customWidth="1"/>
    <col min="5133" max="5133" width="10.42578125" style="3" customWidth="1"/>
    <col min="5134" max="5134" width="11" style="3" customWidth="1"/>
    <col min="5135" max="5135" width="2" style="3" customWidth="1"/>
    <col min="5136" max="5136" width="12.140625" style="3" bestFit="1" customWidth="1"/>
    <col min="5137" max="5137" width="12.85546875" style="3" customWidth="1"/>
    <col min="5138" max="5138" width="11" style="3" customWidth="1"/>
    <col min="5139" max="5139" width="8.85546875" style="3" bestFit="1" customWidth="1"/>
    <col min="5140" max="5140" width="13.42578125" style="3" bestFit="1" customWidth="1"/>
    <col min="5141" max="5376" width="9.140625" style="3"/>
    <col min="5377" max="5377" width="4.140625" style="3" customWidth="1"/>
    <col min="5378" max="5378" width="11.42578125" style="3" customWidth="1"/>
    <col min="5379" max="5379" width="4" style="3" bestFit="1" customWidth="1"/>
    <col min="5380" max="5380" width="12.5703125" style="3" customWidth="1"/>
    <col min="5381" max="5381" width="10.42578125" style="3" customWidth="1"/>
    <col min="5382" max="5382" width="2" style="3" customWidth="1"/>
    <col min="5383" max="5383" width="10.42578125" style="3" bestFit="1" customWidth="1"/>
    <col min="5384" max="5384" width="12.28515625" style="3" customWidth="1"/>
    <col min="5385" max="5385" width="2" style="3" customWidth="1"/>
    <col min="5386" max="5386" width="9.140625" style="3"/>
    <col min="5387" max="5387" width="11" style="3" customWidth="1"/>
    <col min="5388" max="5388" width="2" style="3" customWidth="1"/>
    <col min="5389" max="5389" width="10.42578125" style="3" customWidth="1"/>
    <col min="5390" max="5390" width="11" style="3" customWidth="1"/>
    <col min="5391" max="5391" width="2" style="3" customWidth="1"/>
    <col min="5392" max="5392" width="12.140625" style="3" bestFit="1" customWidth="1"/>
    <col min="5393" max="5393" width="12.85546875" style="3" customWidth="1"/>
    <col min="5394" max="5394" width="11" style="3" customWidth="1"/>
    <col min="5395" max="5395" width="8.85546875" style="3" bestFit="1" customWidth="1"/>
    <col min="5396" max="5396" width="13.42578125" style="3" bestFit="1" customWidth="1"/>
    <col min="5397" max="5632" width="9.140625" style="3"/>
    <col min="5633" max="5633" width="4.140625" style="3" customWidth="1"/>
    <col min="5634" max="5634" width="11.42578125" style="3" customWidth="1"/>
    <col min="5635" max="5635" width="4" style="3" bestFit="1" customWidth="1"/>
    <col min="5636" max="5636" width="12.5703125" style="3" customWidth="1"/>
    <col min="5637" max="5637" width="10.42578125" style="3" customWidth="1"/>
    <col min="5638" max="5638" width="2" style="3" customWidth="1"/>
    <col min="5639" max="5639" width="10.42578125" style="3" bestFit="1" customWidth="1"/>
    <col min="5640" max="5640" width="12.28515625" style="3" customWidth="1"/>
    <col min="5641" max="5641" width="2" style="3" customWidth="1"/>
    <col min="5642" max="5642" width="9.140625" style="3"/>
    <col min="5643" max="5643" width="11" style="3" customWidth="1"/>
    <col min="5644" max="5644" width="2" style="3" customWidth="1"/>
    <col min="5645" max="5645" width="10.42578125" style="3" customWidth="1"/>
    <col min="5646" max="5646" width="11" style="3" customWidth="1"/>
    <col min="5647" max="5647" width="2" style="3" customWidth="1"/>
    <col min="5648" max="5648" width="12.140625" style="3" bestFit="1" customWidth="1"/>
    <col min="5649" max="5649" width="12.85546875" style="3" customWidth="1"/>
    <col min="5650" max="5650" width="11" style="3" customWidth="1"/>
    <col min="5651" max="5651" width="8.85546875" style="3" bestFit="1" customWidth="1"/>
    <col min="5652" max="5652" width="13.42578125" style="3" bestFit="1" customWidth="1"/>
    <col min="5653" max="5888" width="9.140625" style="3"/>
    <col min="5889" max="5889" width="4.140625" style="3" customWidth="1"/>
    <col min="5890" max="5890" width="11.42578125" style="3" customWidth="1"/>
    <col min="5891" max="5891" width="4" style="3" bestFit="1" customWidth="1"/>
    <col min="5892" max="5892" width="12.5703125" style="3" customWidth="1"/>
    <col min="5893" max="5893" width="10.42578125" style="3" customWidth="1"/>
    <col min="5894" max="5894" width="2" style="3" customWidth="1"/>
    <col min="5895" max="5895" width="10.42578125" style="3" bestFit="1" customWidth="1"/>
    <col min="5896" max="5896" width="12.28515625" style="3" customWidth="1"/>
    <col min="5897" max="5897" width="2" style="3" customWidth="1"/>
    <col min="5898" max="5898" width="9.140625" style="3"/>
    <col min="5899" max="5899" width="11" style="3" customWidth="1"/>
    <col min="5900" max="5900" width="2" style="3" customWidth="1"/>
    <col min="5901" max="5901" width="10.42578125" style="3" customWidth="1"/>
    <col min="5902" max="5902" width="11" style="3" customWidth="1"/>
    <col min="5903" max="5903" width="2" style="3" customWidth="1"/>
    <col min="5904" max="5904" width="12.140625" style="3" bestFit="1" customWidth="1"/>
    <col min="5905" max="5905" width="12.85546875" style="3" customWidth="1"/>
    <col min="5906" max="5906" width="11" style="3" customWidth="1"/>
    <col min="5907" max="5907" width="8.85546875" style="3" bestFit="1" customWidth="1"/>
    <col min="5908" max="5908" width="13.42578125" style="3" bestFit="1" customWidth="1"/>
    <col min="5909" max="6144" width="9.140625" style="3"/>
    <col min="6145" max="6145" width="4.140625" style="3" customWidth="1"/>
    <col min="6146" max="6146" width="11.42578125" style="3" customWidth="1"/>
    <col min="6147" max="6147" width="4" style="3" bestFit="1" customWidth="1"/>
    <col min="6148" max="6148" width="12.5703125" style="3" customWidth="1"/>
    <col min="6149" max="6149" width="10.42578125" style="3" customWidth="1"/>
    <col min="6150" max="6150" width="2" style="3" customWidth="1"/>
    <col min="6151" max="6151" width="10.42578125" style="3" bestFit="1" customWidth="1"/>
    <col min="6152" max="6152" width="12.28515625" style="3" customWidth="1"/>
    <col min="6153" max="6153" width="2" style="3" customWidth="1"/>
    <col min="6154" max="6154" width="9.140625" style="3"/>
    <col min="6155" max="6155" width="11" style="3" customWidth="1"/>
    <col min="6156" max="6156" width="2" style="3" customWidth="1"/>
    <col min="6157" max="6157" width="10.42578125" style="3" customWidth="1"/>
    <col min="6158" max="6158" width="11" style="3" customWidth="1"/>
    <col min="6159" max="6159" width="2" style="3" customWidth="1"/>
    <col min="6160" max="6160" width="12.140625" style="3" bestFit="1" customWidth="1"/>
    <col min="6161" max="6161" width="12.85546875" style="3" customWidth="1"/>
    <col min="6162" max="6162" width="11" style="3" customWidth="1"/>
    <col min="6163" max="6163" width="8.85546875" style="3" bestFit="1" customWidth="1"/>
    <col min="6164" max="6164" width="13.42578125" style="3" bestFit="1" customWidth="1"/>
    <col min="6165" max="6400" width="9.140625" style="3"/>
    <col min="6401" max="6401" width="4.140625" style="3" customWidth="1"/>
    <col min="6402" max="6402" width="11.42578125" style="3" customWidth="1"/>
    <col min="6403" max="6403" width="4" style="3" bestFit="1" customWidth="1"/>
    <col min="6404" max="6404" width="12.5703125" style="3" customWidth="1"/>
    <col min="6405" max="6405" width="10.42578125" style="3" customWidth="1"/>
    <col min="6406" max="6406" width="2" style="3" customWidth="1"/>
    <col min="6407" max="6407" width="10.42578125" style="3" bestFit="1" customWidth="1"/>
    <col min="6408" max="6408" width="12.28515625" style="3" customWidth="1"/>
    <col min="6409" max="6409" width="2" style="3" customWidth="1"/>
    <col min="6410" max="6410" width="9.140625" style="3"/>
    <col min="6411" max="6411" width="11" style="3" customWidth="1"/>
    <col min="6412" max="6412" width="2" style="3" customWidth="1"/>
    <col min="6413" max="6413" width="10.42578125" style="3" customWidth="1"/>
    <col min="6414" max="6414" width="11" style="3" customWidth="1"/>
    <col min="6415" max="6415" width="2" style="3" customWidth="1"/>
    <col min="6416" max="6416" width="12.140625" style="3" bestFit="1" customWidth="1"/>
    <col min="6417" max="6417" width="12.85546875" style="3" customWidth="1"/>
    <col min="6418" max="6418" width="11" style="3" customWidth="1"/>
    <col min="6419" max="6419" width="8.85546875" style="3" bestFit="1" customWidth="1"/>
    <col min="6420" max="6420" width="13.42578125" style="3" bestFit="1" customWidth="1"/>
    <col min="6421" max="6656" width="9.140625" style="3"/>
    <col min="6657" max="6657" width="4.140625" style="3" customWidth="1"/>
    <col min="6658" max="6658" width="11.42578125" style="3" customWidth="1"/>
    <col min="6659" max="6659" width="4" style="3" bestFit="1" customWidth="1"/>
    <col min="6660" max="6660" width="12.5703125" style="3" customWidth="1"/>
    <col min="6661" max="6661" width="10.42578125" style="3" customWidth="1"/>
    <col min="6662" max="6662" width="2" style="3" customWidth="1"/>
    <col min="6663" max="6663" width="10.42578125" style="3" bestFit="1" customWidth="1"/>
    <col min="6664" max="6664" width="12.28515625" style="3" customWidth="1"/>
    <col min="6665" max="6665" width="2" style="3" customWidth="1"/>
    <col min="6666" max="6666" width="9.140625" style="3"/>
    <col min="6667" max="6667" width="11" style="3" customWidth="1"/>
    <col min="6668" max="6668" width="2" style="3" customWidth="1"/>
    <col min="6669" max="6669" width="10.42578125" style="3" customWidth="1"/>
    <col min="6670" max="6670" width="11" style="3" customWidth="1"/>
    <col min="6671" max="6671" width="2" style="3" customWidth="1"/>
    <col min="6672" max="6672" width="12.140625" style="3" bestFit="1" customWidth="1"/>
    <col min="6673" max="6673" width="12.85546875" style="3" customWidth="1"/>
    <col min="6674" max="6674" width="11" style="3" customWidth="1"/>
    <col min="6675" max="6675" width="8.85546875" style="3" bestFit="1" customWidth="1"/>
    <col min="6676" max="6676" width="13.42578125" style="3" bestFit="1" customWidth="1"/>
    <col min="6677" max="6912" width="9.140625" style="3"/>
    <col min="6913" max="6913" width="4.140625" style="3" customWidth="1"/>
    <col min="6914" max="6914" width="11.42578125" style="3" customWidth="1"/>
    <col min="6915" max="6915" width="4" style="3" bestFit="1" customWidth="1"/>
    <col min="6916" max="6916" width="12.5703125" style="3" customWidth="1"/>
    <col min="6917" max="6917" width="10.42578125" style="3" customWidth="1"/>
    <col min="6918" max="6918" width="2" style="3" customWidth="1"/>
    <col min="6919" max="6919" width="10.42578125" style="3" bestFit="1" customWidth="1"/>
    <col min="6920" max="6920" width="12.28515625" style="3" customWidth="1"/>
    <col min="6921" max="6921" width="2" style="3" customWidth="1"/>
    <col min="6922" max="6922" width="9.140625" style="3"/>
    <col min="6923" max="6923" width="11" style="3" customWidth="1"/>
    <col min="6924" max="6924" width="2" style="3" customWidth="1"/>
    <col min="6925" max="6925" width="10.42578125" style="3" customWidth="1"/>
    <col min="6926" max="6926" width="11" style="3" customWidth="1"/>
    <col min="6927" max="6927" width="2" style="3" customWidth="1"/>
    <col min="6928" max="6928" width="12.140625" style="3" bestFit="1" customWidth="1"/>
    <col min="6929" max="6929" width="12.85546875" style="3" customWidth="1"/>
    <col min="6930" max="6930" width="11" style="3" customWidth="1"/>
    <col min="6931" max="6931" width="8.85546875" style="3" bestFit="1" customWidth="1"/>
    <col min="6932" max="6932" width="13.42578125" style="3" bestFit="1" customWidth="1"/>
    <col min="6933" max="7168" width="9.140625" style="3"/>
    <col min="7169" max="7169" width="4.140625" style="3" customWidth="1"/>
    <col min="7170" max="7170" width="11.42578125" style="3" customWidth="1"/>
    <col min="7171" max="7171" width="4" style="3" bestFit="1" customWidth="1"/>
    <col min="7172" max="7172" width="12.5703125" style="3" customWidth="1"/>
    <col min="7173" max="7173" width="10.42578125" style="3" customWidth="1"/>
    <col min="7174" max="7174" width="2" style="3" customWidth="1"/>
    <col min="7175" max="7175" width="10.42578125" style="3" bestFit="1" customWidth="1"/>
    <col min="7176" max="7176" width="12.28515625" style="3" customWidth="1"/>
    <col min="7177" max="7177" width="2" style="3" customWidth="1"/>
    <col min="7178" max="7178" width="9.140625" style="3"/>
    <col min="7179" max="7179" width="11" style="3" customWidth="1"/>
    <col min="7180" max="7180" width="2" style="3" customWidth="1"/>
    <col min="7181" max="7181" width="10.42578125" style="3" customWidth="1"/>
    <col min="7182" max="7182" width="11" style="3" customWidth="1"/>
    <col min="7183" max="7183" width="2" style="3" customWidth="1"/>
    <col min="7184" max="7184" width="12.140625" style="3" bestFit="1" customWidth="1"/>
    <col min="7185" max="7185" width="12.85546875" style="3" customWidth="1"/>
    <col min="7186" max="7186" width="11" style="3" customWidth="1"/>
    <col min="7187" max="7187" width="8.85546875" style="3" bestFit="1" customWidth="1"/>
    <col min="7188" max="7188" width="13.42578125" style="3" bestFit="1" customWidth="1"/>
    <col min="7189" max="7424" width="9.140625" style="3"/>
    <col min="7425" max="7425" width="4.140625" style="3" customWidth="1"/>
    <col min="7426" max="7426" width="11.42578125" style="3" customWidth="1"/>
    <col min="7427" max="7427" width="4" style="3" bestFit="1" customWidth="1"/>
    <col min="7428" max="7428" width="12.5703125" style="3" customWidth="1"/>
    <col min="7429" max="7429" width="10.42578125" style="3" customWidth="1"/>
    <col min="7430" max="7430" width="2" style="3" customWidth="1"/>
    <col min="7431" max="7431" width="10.42578125" style="3" bestFit="1" customWidth="1"/>
    <col min="7432" max="7432" width="12.28515625" style="3" customWidth="1"/>
    <col min="7433" max="7433" width="2" style="3" customWidth="1"/>
    <col min="7434" max="7434" width="9.140625" style="3"/>
    <col min="7435" max="7435" width="11" style="3" customWidth="1"/>
    <col min="7436" max="7436" width="2" style="3" customWidth="1"/>
    <col min="7437" max="7437" width="10.42578125" style="3" customWidth="1"/>
    <col min="7438" max="7438" width="11" style="3" customWidth="1"/>
    <col min="7439" max="7439" width="2" style="3" customWidth="1"/>
    <col min="7440" max="7440" width="12.140625" style="3" bestFit="1" customWidth="1"/>
    <col min="7441" max="7441" width="12.85546875" style="3" customWidth="1"/>
    <col min="7442" max="7442" width="11" style="3" customWidth="1"/>
    <col min="7443" max="7443" width="8.85546875" style="3" bestFit="1" customWidth="1"/>
    <col min="7444" max="7444" width="13.42578125" style="3" bestFit="1" customWidth="1"/>
    <col min="7445" max="7680" width="9.140625" style="3"/>
    <col min="7681" max="7681" width="4.140625" style="3" customWidth="1"/>
    <col min="7682" max="7682" width="11.42578125" style="3" customWidth="1"/>
    <col min="7683" max="7683" width="4" style="3" bestFit="1" customWidth="1"/>
    <col min="7684" max="7684" width="12.5703125" style="3" customWidth="1"/>
    <col min="7685" max="7685" width="10.42578125" style="3" customWidth="1"/>
    <col min="7686" max="7686" width="2" style="3" customWidth="1"/>
    <col min="7687" max="7687" width="10.42578125" style="3" bestFit="1" customWidth="1"/>
    <col min="7688" max="7688" width="12.28515625" style="3" customWidth="1"/>
    <col min="7689" max="7689" width="2" style="3" customWidth="1"/>
    <col min="7690" max="7690" width="9.140625" style="3"/>
    <col min="7691" max="7691" width="11" style="3" customWidth="1"/>
    <col min="7692" max="7692" width="2" style="3" customWidth="1"/>
    <col min="7693" max="7693" width="10.42578125" style="3" customWidth="1"/>
    <col min="7694" max="7694" width="11" style="3" customWidth="1"/>
    <col min="7695" max="7695" width="2" style="3" customWidth="1"/>
    <col min="7696" max="7696" width="12.140625" style="3" bestFit="1" customWidth="1"/>
    <col min="7697" max="7697" width="12.85546875" style="3" customWidth="1"/>
    <col min="7698" max="7698" width="11" style="3" customWidth="1"/>
    <col min="7699" max="7699" width="8.85546875" style="3" bestFit="1" customWidth="1"/>
    <col min="7700" max="7700" width="13.42578125" style="3" bestFit="1" customWidth="1"/>
    <col min="7701" max="7936" width="9.140625" style="3"/>
    <col min="7937" max="7937" width="4.140625" style="3" customWidth="1"/>
    <col min="7938" max="7938" width="11.42578125" style="3" customWidth="1"/>
    <col min="7939" max="7939" width="4" style="3" bestFit="1" customWidth="1"/>
    <col min="7940" max="7940" width="12.5703125" style="3" customWidth="1"/>
    <col min="7941" max="7941" width="10.42578125" style="3" customWidth="1"/>
    <col min="7942" max="7942" width="2" style="3" customWidth="1"/>
    <col min="7943" max="7943" width="10.42578125" style="3" bestFit="1" customWidth="1"/>
    <col min="7944" max="7944" width="12.28515625" style="3" customWidth="1"/>
    <col min="7945" max="7945" width="2" style="3" customWidth="1"/>
    <col min="7946" max="7946" width="9.140625" style="3"/>
    <col min="7947" max="7947" width="11" style="3" customWidth="1"/>
    <col min="7948" max="7948" width="2" style="3" customWidth="1"/>
    <col min="7949" max="7949" width="10.42578125" style="3" customWidth="1"/>
    <col min="7950" max="7950" width="11" style="3" customWidth="1"/>
    <col min="7951" max="7951" width="2" style="3" customWidth="1"/>
    <col min="7952" max="7952" width="12.140625" style="3" bestFit="1" customWidth="1"/>
    <col min="7953" max="7953" width="12.85546875" style="3" customWidth="1"/>
    <col min="7954" max="7954" width="11" style="3" customWidth="1"/>
    <col min="7955" max="7955" width="8.85546875" style="3" bestFit="1" customWidth="1"/>
    <col min="7956" max="7956" width="13.42578125" style="3" bestFit="1" customWidth="1"/>
    <col min="7957" max="8192" width="9.140625" style="3"/>
    <col min="8193" max="8193" width="4.140625" style="3" customWidth="1"/>
    <col min="8194" max="8194" width="11.42578125" style="3" customWidth="1"/>
    <col min="8195" max="8195" width="4" style="3" bestFit="1" customWidth="1"/>
    <col min="8196" max="8196" width="12.5703125" style="3" customWidth="1"/>
    <col min="8197" max="8197" width="10.42578125" style="3" customWidth="1"/>
    <col min="8198" max="8198" width="2" style="3" customWidth="1"/>
    <col min="8199" max="8199" width="10.42578125" style="3" bestFit="1" customWidth="1"/>
    <col min="8200" max="8200" width="12.28515625" style="3" customWidth="1"/>
    <col min="8201" max="8201" width="2" style="3" customWidth="1"/>
    <col min="8202" max="8202" width="9.140625" style="3"/>
    <col min="8203" max="8203" width="11" style="3" customWidth="1"/>
    <col min="8204" max="8204" width="2" style="3" customWidth="1"/>
    <col min="8205" max="8205" width="10.42578125" style="3" customWidth="1"/>
    <col min="8206" max="8206" width="11" style="3" customWidth="1"/>
    <col min="8207" max="8207" width="2" style="3" customWidth="1"/>
    <col min="8208" max="8208" width="12.140625" style="3" bestFit="1" customWidth="1"/>
    <col min="8209" max="8209" width="12.85546875" style="3" customWidth="1"/>
    <col min="8210" max="8210" width="11" style="3" customWidth="1"/>
    <col min="8211" max="8211" width="8.85546875" style="3" bestFit="1" customWidth="1"/>
    <col min="8212" max="8212" width="13.42578125" style="3" bestFit="1" customWidth="1"/>
    <col min="8213" max="8448" width="9.140625" style="3"/>
    <col min="8449" max="8449" width="4.140625" style="3" customWidth="1"/>
    <col min="8450" max="8450" width="11.42578125" style="3" customWidth="1"/>
    <col min="8451" max="8451" width="4" style="3" bestFit="1" customWidth="1"/>
    <col min="8452" max="8452" width="12.5703125" style="3" customWidth="1"/>
    <col min="8453" max="8453" width="10.42578125" style="3" customWidth="1"/>
    <col min="8454" max="8454" width="2" style="3" customWidth="1"/>
    <col min="8455" max="8455" width="10.42578125" style="3" bestFit="1" customWidth="1"/>
    <col min="8456" max="8456" width="12.28515625" style="3" customWidth="1"/>
    <col min="8457" max="8457" width="2" style="3" customWidth="1"/>
    <col min="8458" max="8458" width="9.140625" style="3"/>
    <col min="8459" max="8459" width="11" style="3" customWidth="1"/>
    <col min="8460" max="8460" width="2" style="3" customWidth="1"/>
    <col min="8461" max="8461" width="10.42578125" style="3" customWidth="1"/>
    <col min="8462" max="8462" width="11" style="3" customWidth="1"/>
    <col min="8463" max="8463" width="2" style="3" customWidth="1"/>
    <col min="8464" max="8464" width="12.140625" style="3" bestFit="1" customWidth="1"/>
    <col min="8465" max="8465" width="12.85546875" style="3" customWidth="1"/>
    <col min="8466" max="8466" width="11" style="3" customWidth="1"/>
    <col min="8467" max="8467" width="8.85546875" style="3" bestFit="1" customWidth="1"/>
    <col min="8468" max="8468" width="13.42578125" style="3" bestFit="1" customWidth="1"/>
    <col min="8469" max="8704" width="9.140625" style="3"/>
    <col min="8705" max="8705" width="4.140625" style="3" customWidth="1"/>
    <col min="8706" max="8706" width="11.42578125" style="3" customWidth="1"/>
    <col min="8707" max="8707" width="4" style="3" bestFit="1" customWidth="1"/>
    <col min="8708" max="8708" width="12.5703125" style="3" customWidth="1"/>
    <col min="8709" max="8709" width="10.42578125" style="3" customWidth="1"/>
    <col min="8710" max="8710" width="2" style="3" customWidth="1"/>
    <col min="8711" max="8711" width="10.42578125" style="3" bestFit="1" customWidth="1"/>
    <col min="8712" max="8712" width="12.28515625" style="3" customWidth="1"/>
    <col min="8713" max="8713" width="2" style="3" customWidth="1"/>
    <col min="8714" max="8714" width="9.140625" style="3"/>
    <col min="8715" max="8715" width="11" style="3" customWidth="1"/>
    <col min="8716" max="8716" width="2" style="3" customWidth="1"/>
    <col min="8717" max="8717" width="10.42578125" style="3" customWidth="1"/>
    <col min="8718" max="8718" width="11" style="3" customWidth="1"/>
    <col min="8719" max="8719" width="2" style="3" customWidth="1"/>
    <col min="8720" max="8720" width="12.140625" style="3" bestFit="1" customWidth="1"/>
    <col min="8721" max="8721" width="12.85546875" style="3" customWidth="1"/>
    <col min="8722" max="8722" width="11" style="3" customWidth="1"/>
    <col min="8723" max="8723" width="8.85546875" style="3" bestFit="1" customWidth="1"/>
    <col min="8724" max="8724" width="13.42578125" style="3" bestFit="1" customWidth="1"/>
    <col min="8725" max="8960" width="9.140625" style="3"/>
    <col min="8961" max="8961" width="4.140625" style="3" customWidth="1"/>
    <col min="8962" max="8962" width="11.42578125" style="3" customWidth="1"/>
    <col min="8963" max="8963" width="4" style="3" bestFit="1" customWidth="1"/>
    <col min="8964" max="8964" width="12.5703125" style="3" customWidth="1"/>
    <col min="8965" max="8965" width="10.42578125" style="3" customWidth="1"/>
    <col min="8966" max="8966" width="2" style="3" customWidth="1"/>
    <col min="8967" max="8967" width="10.42578125" style="3" bestFit="1" customWidth="1"/>
    <col min="8968" max="8968" width="12.28515625" style="3" customWidth="1"/>
    <col min="8969" max="8969" width="2" style="3" customWidth="1"/>
    <col min="8970" max="8970" width="9.140625" style="3"/>
    <col min="8971" max="8971" width="11" style="3" customWidth="1"/>
    <col min="8972" max="8972" width="2" style="3" customWidth="1"/>
    <col min="8973" max="8973" width="10.42578125" style="3" customWidth="1"/>
    <col min="8974" max="8974" width="11" style="3" customWidth="1"/>
    <col min="8975" max="8975" width="2" style="3" customWidth="1"/>
    <col min="8976" max="8976" width="12.140625" style="3" bestFit="1" customWidth="1"/>
    <col min="8977" max="8977" width="12.85546875" style="3" customWidth="1"/>
    <col min="8978" max="8978" width="11" style="3" customWidth="1"/>
    <col min="8979" max="8979" width="8.85546875" style="3" bestFit="1" customWidth="1"/>
    <col min="8980" max="8980" width="13.42578125" style="3" bestFit="1" customWidth="1"/>
    <col min="8981" max="9216" width="9.140625" style="3"/>
    <col min="9217" max="9217" width="4.140625" style="3" customWidth="1"/>
    <col min="9218" max="9218" width="11.42578125" style="3" customWidth="1"/>
    <col min="9219" max="9219" width="4" style="3" bestFit="1" customWidth="1"/>
    <col min="9220" max="9220" width="12.5703125" style="3" customWidth="1"/>
    <col min="9221" max="9221" width="10.42578125" style="3" customWidth="1"/>
    <col min="9222" max="9222" width="2" style="3" customWidth="1"/>
    <col min="9223" max="9223" width="10.42578125" style="3" bestFit="1" customWidth="1"/>
    <col min="9224" max="9224" width="12.28515625" style="3" customWidth="1"/>
    <col min="9225" max="9225" width="2" style="3" customWidth="1"/>
    <col min="9226" max="9226" width="9.140625" style="3"/>
    <col min="9227" max="9227" width="11" style="3" customWidth="1"/>
    <col min="9228" max="9228" width="2" style="3" customWidth="1"/>
    <col min="9229" max="9229" width="10.42578125" style="3" customWidth="1"/>
    <col min="9230" max="9230" width="11" style="3" customWidth="1"/>
    <col min="9231" max="9231" width="2" style="3" customWidth="1"/>
    <col min="9232" max="9232" width="12.140625" style="3" bestFit="1" customWidth="1"/>
    <col min="9233" max="9233" width="12.85546875" style="3" customWidth="1"/>
    <col min="9234" max="9234" width="11" style="3" customWidth="1"/>
    <col min="9235" max="9235" width="8.85546875" style="3" bestFit="1" customWidth="1"/>
    <col min="9236" max="9236" width="13.42578125" style="3" bestFit="1" customWidth="1"/>
    <col min="9237" max="9472" width="9.140625" style="3"/>
    <col min="9473" max="9473" width="4.140625" style="3" customWidth="1"/>
    <col min="9474" max="9474" width="11.42578125" style="3" customWidth="1"/>
    <col min="9475" max="9475" width="4" style="3" bestFit="1" customWidth="1"/>
    <col min="9476" max="9476" width="12.5703125" style="3" customWidth="1"/>
    <col min="9477" max="9477" width="10.42578125" style="3" customWidth="1"/>
    <col min="9478" max="9478" width="2" style="3" customWidth="1"/>
    <col min="9479" max="9479" width="10.42578125" style="3" bestFit="1" customWidth="1"/>
    <col min="9480" max="9480" width="12.28515625" style="3" customWidth="1"/>
    <col min="9481" max="9481" width="2" style="3" customWidth="1"/>
    <col min="9482" max="9482" width="9.140625" style="3"/>
    <col min="9483" max="9483" width="11" style="3" customWidth="1"/>
    <col min="9484" max="9484" width="2" style="3" customWidth="1"/>
    <col min="9485" max="9485" width="10.42578125" style="3" customWidth="1"/>
    <col min="9486" max="9486" width="11" style="3" customWidth="1"/>
    <col min="9487" max="9487" width="2" style="3" customWidth="1"/>
    <col min="9488" max="9488" width="12.140625" style="3" bestFit="1" customWidth="1"/>
    <col min="9489" max="9489" width="12.85546875" style="3" customWidth="1"/>
    <col min="9490" max="9490" width="11" style="3" customWidth="1"/>
    <col min="9491" max="9491" width="8.85546875" style="3" bestFit="1" customWidth="1"/>
    <col min="9492" max="9492" width="13.42578125" style="3" bestFit="1" customWidth="1"/>
    <col min="9493" max="9728" width="9.140625" style="3"/>
    <col min="9729" max="9729" width="4.140625" style="3" customWidth="1"/>
    <col min="9730" max="9730" width="11.42578125" style="3" customWidth="1"/>
    <col min="9731" max="9731" width="4" style="3" bestFit="1" customWidth="1"/>
    <col min="9732" max="9732" width="12.5703125" style="3" customWidth="1"/>
    <col min="9733" max="9733" width="10.42578125" style="3" customWidth="1"/>
    <col min="9734" max="9734" width="2" style="3" customWidth="1"/>
    <col min="9735" max="9735" width="10.42578125" style="3" bestFit="1" customWidth="1"/>
    <col min="9736" max="9736" width="12.28515625" style="3" customWidth="1"/>
    <col min="9737" max="9737" width="2" style="3" customWidth="1"/>
    <col min="9738" max="9738" width="9.140625" style="3"/>
    <col min="9739" max="9739" width="11" style="3" customWidth="1"/>
    <col min="9740" max="9740" width="2" style="3" customWidth="1"/>
    <col min="9741" max="9741" width="10.42578125" style="3" customWidth="1"/>
    <col min="9742" max="9742" width="11" style="3" customWidth="1"/>
    <col min="9743" max="9743" width="2" style="3" customWidth="1"/>
    <col min="9744" max="9744" width="12.140625" style="3" bestFit="1" customWidth="1"/>
    <col min="9745" max="9745" width="12.85546875" style="3" customWidth="1"/>
    <col min="9746" max="9746" width="11" style="3" customWidth="1"/>
    <col min="9747" max="9747" width="8.85546875" style="3" bestFit="1" customWidth="1"/>
    <col min="9748" max="9748" width="13.42578125" style="3" bestFit="1" customWidth="1"/>
    <col min="9749" max="9984" width="9.140625" style="3"/>
    <col min="9985" max="9985" width="4.140625" style="3" customWidth="1"/>
    <col min="9986" max="9986" width="11.42578125" style="3" customWidth="1"/>
    <col min="9987" max="9987" width="4" style="3" bestFit="1" customWidth="1"/>
    <col min="9988" max="9988" width="12.5703125" style="3" customWidth="1"/>
    <col min="9989" max="9989" width="10.42578125" style="3" customWidth="1"/>
    <col min="9990" max="9990" width="2" style="3" customWidth="1"/>
    <col min="9991" max="9991" width="10.42578125" style="3" bestFit="1" customWidth="1"/>
    <col min="9992" max="9992" width="12.28515625" style="3" customWidth="1"/>
    <col min="9993" max="9993" width="2" style="3" customWidth="1"/>
    <col min="9994" max="9994" width="9.140625" style="3"/>
    <col min="9995" max="9995" width="11" style="3" customWidth="1"/>
    <col min="9996" max="9996" width="2" style="3" customWidth="1"/>
    <col min="9997" max="9997" width="10.42578125" style="3" customWidth="1"/>
    <col min="9998" max="9998" width="11" style="3" customWidth="1"/>
    <col min="9999" max="9999" width="2" style="3" customWidth="1"/>
    <col min="10000" max="10000" width="12.140625" style="3" bestFit="1" customWidth="1"/>
    <col min="10001" max="10001" width="12.85546875" style="3" customWidth="1"/>
    <col min="10002" max="10002" width="11" style="3" customWidth="1"/>
    <col min="10003" max="10003" width="8.85546875" style="3" bestFit="1" customWidth="1"/>
    <col min="10004" max="10004" width="13.42578125" style="3" bestFit="1" customWidth="1"/>
    <col min="10005" max="10240" width="9.140625" style="3"/>
    <col min="10241" max="10241" width="4.140625" style="3" customWidth="1"/>
    <col min="10242" max="10242" width="11.42578125" style="3" customWidth="1"/>
    <col min="10243" max="10243" width="4" style="3" bestFit="1" customWidth="1"/>
    <col min="10244" max="10244" width="12.5703125" style="3" customWidth="1"/>
    <col min="10245" max="10245" width="10.42578125" style="3" customWidth="1"/>
    <col min="10246" max="10246" width="2" style="3" customWidth="1"/>
    <col min="10247" max="10247" width="10.42578125" style="3" bestFit="1" customWidth="1"/>
    <col min="10248" max="10248" width="12.28515625" style="3" customWidth="1"/>
    <col min="10249" max="10249" width="2" style="3" customWidth="1"/>
    <col min="10250" max="10250" width="9.140625" style="3"/>
    <col min="10251" max="10251" width="11" style="3" customWidth="1"/>
    <col min="10252" max="10252" width="2" style="3" customWidth="1"/>
    <col min="10253" max="10253" width="10.42578125" style="3" customWidth="1"/>
    <col min="10254" max="10254" width="11" style="3" customWidth="1"/>
    <col min="10255" max="10255" width="2" style="3" customWidth="1"/>
    <col min="10256" max="10256" width="12.140625" style="3" bestFit="1" customWidth="1"/>
    <col min="10257" max="10257" width="12.85546875" style="3" customWidth="1"/>
    <col min="10258" max="10258" width="11" style="3" customWidth="1"/>
    <col min="10259" max="10259" width="8.85546875" style="3" bestFit="1" customWidth="1"/>
    <col min="10260" max="10260" width="13.42578125" style="3" bestFit="1" customWidth="1"/>
    <col min="10261" max="10496" width="9.140625" style="3"/>
    <col min="10497" max="10497" width="4.140625" style="3" customWidth="1"/>
    <col min="10498" max="10498" width="11.42578125" style="3" customWidth="1"/>
    <col min="10499" max="10499" width="4" style="3" bestFit="1" customWidth="1"/>
    <col min="10500" max="10500" width="12.5703125" style="3" customWidth="1"/>
    <col min="10501" max="10501" width="10.42578125" style="3" customWidth="1"/>
    <col min="10502" max="10502" width="2" style="3" customWidth="1"/>
    <col min="10503" max="10503" width="10.42578125" style="3" bestFit="1" customWidth="1"/>
    <col min="10504" max="10504" width="12.28515625" style="3" customWidth="1"/>
    <col min="10505" max="10505" width="2" style="3" customWidth="1"/>
    <col min="10506" max="10506" width="9.140625" style="3"/>
    <col min="10507" max="10507" width="11" style="3" customWidth="1"/>
    <col min="10508" max="10508" width="2" style="3" customWidth="1"/>
    <col min="10509" max="10509" width="10.42578125" style="3" customWidth="1"/>
    <col min="10510" max="10510" width="11" style="3" customWidth="1"/>
    <col min="10511" max="10511" width="2" style="3" customWidth="1"/>
    <col min="10512" max="10512" width="12.140625" style="3" bestFit="1" customWidth="1"/>
    <col min="10513" max="10513" width="12.85546875" style="3" customWidth="1"/>
    <col min="10514" max="10514" width="11" style="3" customWidth="1"/>
    <col min="10515" max="10515" width="8.85546875" style="3" bestFit="1" customWidth="1"/>
    <col min="10516" max="10516" width="13.42578125" style="3" bestFit="1" customWidth="1"/>
    <col min="10517" max="10752" width="9.140625" style="3"/>
    <col min="10753" max="10753" width="4.140625" style="3" customWidth="1"/>
    <col min="10754" max="10754" width="11.42578125" style="3" customWidth="1"/>
    <col min="10755" max="10755" width="4" style="3" bestFit="1" customWidth="1"/>
    <col min="10756" max="10756" width="12.5703125" style="3" customWidth="1"/>
    <col min="10757" max="10757" width="10.42578125" style="3" customWidth="1"/>
    <col min="10758" max="10758" width="2" style="3" customWidth="1"/>
    <col min="10759" max="10759" width="10.42578125" style="3" bestFit="1" customWidth="1"/>
    <col min="10760" max="10760" width="12.28515625" style="3" customWidth="1"/>
    <col min="10761" max="10761" width="2" style="3" customWidth="1"/>
    <col min="10762" max="10762" width="9.140625" style="3"/>
    <col min="10763" max="10763" width="11" style="3" customWidth="1"/>
    <col min="10764" max="10764" width="2" style="3" customWidth="1"/>
    <col min="10765" max="10765" width="10.42578125" style="3" customWidth="1"/>
    <col min="10766" max="10766" width="11" style="3" customWidth="1"/>
    <col min="10767" max="10767" width="2" style="3" customWidth="1"/>
    <col min="10768" max="10768" width="12.140625" style="3" bestFit="1" customWidth="1"/>
    <col min="10769" max="10769" width="12.85546875" style="3" customWidth="1"/>
    <col min="10770" max="10770" width="11" style="3" customWidth="1"/>
    <col min="10771" max="10771" width="8.85546875" style="3" bestFit="1" customWidth="1"/>
    <col min="10772" max="10772" width="13.42578125" style="3" bestFit="1" customWidth="1"/>
    <col min="10773" max="11008" width="9.140625" style="3"/>
    <col min="11009" max="11009" width="4.140625" style="3" customWidth="1"/>
    <col min="11010" max="11010" width="11.42578125" style="3" customWidth="1"/>
    <col min="11011" max="11011" width="4" style="3" bestFit="1" customWidth="1"/>
    <col min="11012" max="11012" width="12.5703125" style="3" customWidth="1"/>
    <col min="11013" max="11013" width="10.42578125" style="3" customWidth="1"/>
    <col min="11014" max="11014" width="2" style="3" customWidth="1"/>
    <col min="11015" max="11015" width="10.42578125" style="3" bestFit="1" customWidth="1"/>
    <col min="11016" max="11016" width="12.28515625" style="3" customWidth="1"/>
    <col min="11017" max="11017" width="2" style="3" customWidth="1"/>
    <col min="11018" max="11018" width="9.140625" style="3"/>
    <col min="11019" max="11019" width="11" style="3" customWidth="1"/>
    <col min="11020" max="11020" width="2" style="3" customWidth="1"/>
    <col min="11021" max="11021" width="10.42578125" style="3" customWidth="1"/>
    <col min="11022" max="11022" width="11" style="3" customWidth="1"/>
    <col min="11023" max="11023" width="2" style="3" customWidth="1"/>
    <col min="11024" max="11024" width="12.140625" style="3" bestFit="1" customWidth="1"/>
    <col min="11025" max="11025" width="12.85546875" style="3" customWidth="1"/>
    <col min="11026" max="11026" width="11" style="3" customWidth="1"/>
    <col min="11027" max="11027" width="8.85546875" style="3" bestFit="1" customWidth="1"/>
    <col min="11028" max="11028" width="13.42578125" style="3" bestFit="1" customWidth="1"/>
    <col min="11029" max="11264" width="9.140625" style="3"/>
    <col min="11265" max="11265" width="4.140625" style="3" customWidth="1"/>
    <col min="11266" max="11266" width="11.42578125" style="3" customWidth="1"/>
    <col min="11267" max="11267" width="4" style="3" bestFit="1" customWidth="1"/>
    <col min="11268" max="11268" width="12.5703125" style="3" customWidth="1"/>
    <col min="11269" max="11269" width="10.42578125" style="3" customWidth="1"/>
    <col min="11270" max="11270" width="2" style="3" customWidth="1"/>
    <col min="11271" max="11271" width="10.42578125" style="3" bestFit="1" customWidth="1"/>
    <col min="11272" max="11272" width="12.28515625" style="3" customWidth="1"/>
    <col min="11273" max="11273" width="2" style="3" customWidth="1"/>
    <col min="11274" max="11274" width="9.140625" style="3"/>
    <col min="11275" max="11275" width="11" style="3" customWidth="1"/>
    <col min="11276" max="11276" width="2" style="3" customWidth="1"/>
    <col min="11277" max="11277" width="10.42578125" style="3" customWidth="1"/>
    <col min="11278" max="11278" width="11" style="3" customWidth="1"/>
    <col min="11279" max="11279" width="2" style="3" customWidth="1"/>
    <col min="11280" max="11280" width="12.140625" style="3" bestFit="1" customWidth="1"/>
    <col min="11281" max="11281" width="12.85546875" style="3" customWidth="1"/>
    <col min="11282" max="11282" width="11" style="3" customWidth="1"/>
    <col min="11283" max="11283" width="8.85546875" style="3" bestFit="1" customWidth="1"/>
    <col min="11284" max="11284" width="13.42578125" style="3" bestFit="1" customWidth="1"/>
    <col min="11285" max="11520" width="9.140625" style="3"/>
    <col min="11521" max="11521" width="4.140625" style="3" customWidth="1"/>
    <col min="11522" max="11522" width="11.42578125" style="3" customWidth="1"/>
    <col min="11523" max="11523" width="4" style="3" bestFit="1" customWidth="1"/>
    <col min="11524" max="11524" width="12.5703125" style="3" customWidth="1"/>
    <col min="11525" max="11525" width="10.42578125" style="3" customWidth="1"/>
    <col min="11526" max="11526" width="2" style="3" customWidth="1"/>
    <col min="11527" max="11527" width="10.42578125" style="3" bestFit="1" customWidth="1"/>
    <col min="11528" max="11528" width="12.28515625" style="3" customWidth="1"/>
    <col min="11529" max="11529" width="2" style="3" customWidth="1"/>
    <col min="11530" max="11530" width="9.140625" style="3"/>
    <col min="11531" max="11531" width="11" style="3" customWidth="1"/>
    <col min="11532" max="11532" width="2" style="3" customWidth="1"/>
    <col min="11533" max="11533" width="10.42578125" style="3" customWidth="1"/>
    <col min="11534" max="11534" width="11" style="3" customWidth="1"/>
    <col min="11535" max="11535" width="2" style="3" customWidth="1"/>
    <col min="11536" max="11536" width="12.140625" style="3" bestFit="1" customWidth="1"/>
    <col min="11537" max="11537" width="12.85546875" style="3" customWidth="1"/>
    <col min="11538" max="11538" width="11" style="3" customWidth="1"/>
    <col min="11539" max="11539" width="8.85546875" style="3" bestFit="1" customWidth="1"/>
    <col min="11540" max="11540" width="13.42578125" style="3" bestFit="1" customWidth="1"/>
    <col min="11541" max="11776" width="9.140625" style="3"/>
    <col min="11777" max="11777" width="4.140625" style="3" customWidth="1"/>
    <col min="11778" max="11778" width="11.42578125" style="3" customWidth="1"/>
    <col min="11779" max="11779" width="4" style="3" bestFit="1" customWidth="1"/>
    <col min="11780" max="11780" width="12.5703125" style="3" customWidth="1"/>
    <col min="11781" max="11781" width="10.42578125" style="3" customWidth="1"/>
    <col min="11782" max="11782" width="2" style="3" customWidth="1"/>
    <col min="11783" max="11783" width="10.42578125" style="3" bestFit="1" customWidth="1"/>
    <col min="11784" max="11784" width="12.28515625" style="3" customWidth="1"/>
    <col min="11785" max="11785" width="2" style="3" customWidth="1"/>
    <col min="11786" max="11786" width="9.140625" style="3"/>
    <col min="11787" max="11787" width="11" style="3" customWidth="1"/>
    <col min="11788" max="11788" width="2" style="3" customWidth="1"/>
    <col min="11789" max="11789" width="10.42578125" style="3" customWidth="1"/>
    <col min="11790" max="11790" width="11" style="3" customWidth="1"/>
    <col min="11791" max="11791" width="2" style="3" customWidth="1"/>
    <col min="11792" max="11792" width="12.140625" style="3" bestFit="1" customWidth="1"/>
    <col min="11793" max="11793" width="12.85546875" style="3" customWidth="1"/>
    <col min="11794" max="11794" width="11" style="3" customWidth="1"/>
    <col min="11795" max="11795" width="8.85546875" style="3" bestFit="1" customWidth="1"/>
    <col min="11796" max="11796" width="13.42578125" style="3" bestFit="1" customWidth="1"/>
    <col min="11797" max="12032" width="9.140625" style="3"/>
    <col min="12033" max="12033" width="4.140625" style="3" customWidth="1"/>
    <col min="12034" max="12034" width="11.42578125" style="3" customWidth="1"/>
    <col min="12035" max="12035" width="4" style="3" bestFit="1" customWidth="1"/>
    <col min="12036" max="12036" width="12.5703125" style="3" customWidth="1"/>
    <col min="12037" max="12037" width="10.42578125" style="3" customWidth="1"/>
    <col min="12038" max="12038" width="2" style="3" customWidth="1"/>
    <col min="12039" max="12039" width="10.42578125" style="3" bestFit="1" customWidth="1"/>
    <col min="12040" max="12040" width="12.28515625" style="3" customWidth="1"/>
    <col min="12041" max="12041" width="2" style="3" customWidth="1"/>
    <col min="12042" max="12042" width="9.140625" style="3"/>
    <col min="12043" max="12043" width="11" style="3" customWidth="1"/>
    <col min="12044" max="12044" width="2" style="3" customWidth="1"/>
    <col min="12045" max="12045" width="10.42578125" style="3" customWidth="1"/>
    <col min="12046" max="12046" width="11" style="3" customWidth="1"/>
    <col min="12047" max="12047" width="2" style="3" customWidth="1"/>
    <col min="12048" max="12048" width="12.140625" style="3" bestFit="1" customWidth="1"/>
    <col min="12049" max="12049" width="12.85546875" style="3" customWidth="1"/>
    <col min="12050" max="12050" width="11" style="3" customWidth="1"/>
    <col min="12051" max="12051" width="8.85546875" style="3" bestFit="1" customWidth="1"/>
    <col min="12052" max="12052" width="13.42578125" style="3" bestFit="1" customWidth="1"/>
    <col min="12053" max="12288" width="9.140625" style="3"/>
    <col min="12289" max="12289" width="4.140625" style="3" customWidth="1"/>
    <col min="12290" max="12290" width="11.42578125" style="3" customWidth="1"/>
    <col min="12291" max="12291" width="4" style="3" bestFit="1" customWidth="1"/>
    <col min="12292" max="12292" width="12.5703125" style="3" customWidth="1"/>
    <col min="12293" max="12293" width="10.42578125" style="3" customWidth="1"/>
    <col min="12294" max="12294" width="2" style="3" customWidth="1"/>
    <col min="12295" max="12295" width="10.42578125" style="3" bestFit="1" customWidth="1"/>
    <col min="12296" max="12296" width="12.28515625" style="3" customWidth="1"/>
    <col min="12297" max="12297" width="2" style="3" customWidth="1"/>
    <col min="12298" max="12298" width="9.140625" style="3"/>
    <col min="12299" max="12299" width="11" style="3" customWidth="1"/>
    <col min="12300" max="12300" width="2" style="3" customWidth="1"/>
    <col min="12301" max="12301" width="10.42578125" style="3" customWidth="1"/>
    <col min="12302" max="12302" width="11" style="3" customWidth="1"/>
    <col min="12303" max="12303" width="2" style="3" customWidth="1"/>
    <col min="12304" max="12304" width="12.140625" style="3" bestFit="1" customWidth="1"/>
    <col min="12305" max="12305" width="12.85546875" style="3" customWidth="1"/>
    <col min="12306" max="12306" width="11" style="3" customWidth="1"/>
    <col min="12307" max="12307" width="8.85546875" style="3" bestFit="1" customWidth="1"/>
    <col min="12308" max="12308" width="13.42578125" style="3" bestFit="1" customWidth="1"/>
    <col min="12309" max="12544" width="9.140625" style="3"/>
    <col min="12545" max="12545" width="4.140625" style="3" customWidth="1"/>
    <col min="12546" max="12546" width="11.42578125" style="3" customWidth="1"/>
    <col min="12547" max="12547" width="4" style="3" bestFit="1" customWidth="1"/>
    <col min="12548" max="12548" width="12.5703125" style="3" customWidth="1"/>
    <col min="12549" max="12549" width="10.42578125" style="3" customWidth="1"/>
    <col min="12550" max="12550" width="2" style="3" customWidth="1"/>
    <col min="12551" max="12551" width="10.42578125" style="3" bestFit="1" customWidth="1"/>
    <col min="12552" max="12552" width="12.28515625" style="3" customWidth="1"/>
    <col min="12553" max="12553" width="2" style="3" customWidth="1"/>
    <col min="12554" max="12554" width="9.140625" style="3"/>
    <col min="12555" max="12555" width="11" style="3" customWidth="1"/>
    <col min="12556" max="12556" width="2" style="3" customWidth="1"/>
    <col min="12557" max="12557" width="10.42578125" style="3" customWidth="1"/>
    <col min="12558" max="12558" width="11" style="3" customWidth="1"/>
    <col min="12559" max="12559" width="2" style="3" customWidth="1"/>
    <col min="12560" max="12560" width="12.140625" style="3" bestFit="1" customWidth="1"/>
    <col min="12561" max="12561" width="12.85546875" style="3" customWidth="1"/>
    <col min="12562" max="12562" width="11" style="3" customWidth="1"/>
    <col min="12563" max="12563" width="8.85546875" style="3" bestFit="1" customWidth="1"/>
    <col min="12564" max="12564" width="13.42578125" style="3" bestFit="1" customWidth="1"/>
    <col min="12565" max="12800" width="9.140625" style="3"/>
    <col min="12801" max="12801" width="4.140625" style="3" customWidth="1"/>
    <col min="12802" max="12802" width="11.42578125" style="3" customWidth="1"/>
    <col min="12803" max="12803" width="4" style="3" bestFit="1" customWidth="1"/>
    <col min="12804" max="12804" width="12.5703125" style="3" customWidth="1"/>
    <col min="12805" max="12805" width="10.42578125" style="3" customWidth="1"/>
    <col min="12806" max="12806" width="2" style="3" customWidth="1"/>
    <col min="12807" max="12807" width="10.42578125" style="3" bestFit="1" customWidth="1"/>
    <col min="12808" max="12808" width="12.28515625" style="3" customWidth="1"/>
    <col min="12809" max="12809" width="2" style="3" customWidth="1"/>
    <col min="12810" max="12810" width="9.140625" style="3"/>
    <col min="12811" max="12811" width="11" style="3" customWidth="1"/>
    <col min="12812" max="12812" width="2" style="3" customWidth="1"/>
    <col min="12813" max="12813" width="10.42578125" style="3" customWidth="1"/>
    <col min="12814" max="12814" width="11" style="3" customWidth="1"/>
    <col min="12815" max="12815" width="2" style="3" customWidth="1"/>
    <col min="12816" max="12816" width="12.140625" style="3" bestFit="1" customWidth="1"/>
    <col min="12817" max="12817" width="12.85546875" style="3" customWidth="1"/>
    <col min="12818" max="12818" width="11" style="3" customWidth="1"/>
    <col min="12819" max="12819" width="8.85546875" style="3" bestFit="1" customWidth="1"/>
    <col min="12820" max="12820" width="13.42578125" style="3" bestFit="1" customWidth="1"/>
    <col min="12821" max="13056" width="9.140625" style="3"/>
    <col min="13057" max="13057" width="4.140625" style="3" customWidth="1"/>
    <col min="13058" max="13058" width="11.42578125" style="3" customWidth="1"/>
    <col min="13059" max="13059" width="4" style="3" bestFit="1" customWidth="1"/>
    <col min="13060" max="13060" width="12.5703125" style="3" customWidth="1"/>
    <col min="13061" max="13061" width="10.42578125" style="3" customWidth="1"/>
    <col min="13062" max="13062" width="2" style="3" customWidth="1"/>
    <col min="13063" max="13063" width="10.42578125" style="3" bestFit="1" customWidth="1"/>
    <col min="13064" max="13064" width="12.28515625" style="3" customWidth="1"/>
    <col min="13065" max="13065" width="2" style="3" customWidth="1"/>
    <col min="13066" max="13066" width="9.140625" style="3"/>
    <col min="13067" max="13067" width="11" style="3" customWidth="1"/>
    <col min="13068" max="13068" width="2" style="3" customWidth="1"/>
    <col min="13069" max="13069" width="10.42578125" style="3" customWidth="1"/>
    <col min="13070" max="13070" width="11" style="3" customWidth="1"/>
    <col min="13071" max="13071" width="2" style="3" customWidth="1"/>
    <col min="13072" max="13072" width="12.140625" style="3" bestFit="1" customWidth="1"/>
    <col min="13073" max="13073" width="12.85546875" style="3" customWidth="1"/>
    <col min="13074" max="13074" width="11" style="3" customWidth="1"/>
    <col min="13075" max="13075" width="8.85546875" style="3" bestFit="1" customWidth="1"/>
    <col min="13076" max="13076" width="13.42578125" style="3" bestFit="1" customWidth="1"/>
    <col min="13077" max="13312" width="9.140625" style="3"/>
    <col min="13313" max="13313" width="4.140625" style="3" customWidth="1"/>
    <col min="13314" max="13314" width="11.42578125" style="3" customWidth="1"/>
    <col min="13315" max="13315" width="4" style="3" bestFit="1" customWidth="1"/>
    <col min="13316" max="13316" width="12.5703125" style="3" customWidth="1"/>
    <col min="13317" max="13317" width="10.42578125" style="3" customWidth="1"/>
    <col min="13318" max="13318" width="2" style="3" customWidth="1"/>
    <col min="13319" max="13319" width="10.42578125" style="3" bestFit="1" customWidth="1"/>
    <col min="13320" max="13320" width="12.28515625" style="3" customWidth="1"/>
    <col min="13321" max="13321" width="2" style="3" customWidth="1"/>
    <col min="13322" max="13322" width="9.140625" style="3"/>
    <col min="13323" max="13323" width="11" style="3" customWidth="1"/>
    <col min="13324" max="13324" width="2" style="3" customWidth="1"/>
    <col min="13325" max="13325" width="10.42578125" style="3" customWidth="1"/>
    <col min="13326" max="13326" width="11" style="3" customWidth="1"/>
    <col min="13327" max="13327" width="2" style="3" customWidth="1"/>
    <col min="13328" max="13328" width="12.140625" style="3" bestFit="1" customWidth="1"/>
    <col min="13329" max="13329" width="12.85546875" style="3" customWidth="1"/>
    <col min="13330" max="13330" width="11" style="3" customWidth="1"/>
    <col min="13331" max="13331" width="8.85546875" style="3" bestFit="1" customWidth="1"/>
    <col min="13332" max="13332" width="13.42578125" style="3" bestFit="1" customWidth="1"/>
    <col min="13333" max="13568" width="9.140625" style="3"/>
    <col min="13569" max="13569" width="4.140625" style="3" customWidth="1"/>
    <col min="13570" max="13570" width="11.42578125" style="3" customWidth="1"/>
    <col min="13571" max="13571" width="4" style="3" bestFit="1" customWidth="1"/>
    <col min="13572" max="13572" width="12.5703125" style="3" customWidth="1"/>
    <col min="13573" max="13573" width="10.42578125" style="3" customWidth="1"/>
    <col min="13574" max="13574" width="2" style="3" customWidth="1"/>
    <col min="13575" max="13575" width="10.42578125" style="3" bestFit="1" customWidth="1"/>
    <col min="13576" max="13576" width="12.28515625" style="3" customWidth="1"/>
    <col min="13577" max="13577" width="2" style="3" customWidth="1"/>
    <col min="13578" max="13578" width="9.140625" style="3"/>
    <col min="13579" max="13579" width="11" style="3" customWidth="1"/>
    <col min="13580" max="13580" width="2" style="3" customWidth="1"/>
    <col min="13581" max="13581" width="10.42578125" style="3" customWidth="1"/>
    <col min="13582" max="13582" width="11" style="3" customWidth="1"/>
    <col min="13583" max="13583" width="2" style="3" customWidth="1"/>
    <col min="13584" max="13584" width="12.140625" style="3" bestFit="1" customWidth="1"/>
    <col min="13585" max="13585" width="12.85546875" style="3" customWidth="1"/>
    <col min="13586" max="13586" width="11" style="3" customWidth="1"/>
    <col min="13587" max="13587" width="8.85546875" style="3" bestFit="1" customWidth="1"/>
    <col min="13588" max="13588" width="13.42578125" style="3" bestFit="1" customWidth="1"/>
    <col min="13589" max="13824" width="9.140625" style="3"/>
    <col min="13825" max="13825" width="4.140625" style="3" customWidth="1"/>
    <col min="13826" max="13826" width="11.42578125" style="3" customWidth="1"/>
    <col min="13827" max="13827" width="4" style="3" bestFit="1" customWidth="1"/>
    <col min="13828" max="13828" width="12.5703125" style="3" customWidth="1"/>
    <col min="13829" max="13829" width="10.42578125" style="3" customWidth="1"/>
    <col min="13830" max="13830" width="2" style="3" customWidth="1"/>
    <col min="13831" max="13831" width="10.42578125" style="3" bestFit="1" customWidth="1"/>
    <col min="13832" max="13832" width="12.28515625" style="3" customWidth="1"/>
    <col min="13833" max="13833" width="2" style="3" customWidth="1"/>
    <col min="13834" max="13834" width="9.140625" style="3"/>
    <col min="13835" max="13835" width="11" style="3" customWidth="1"/>
    <col min="13836" max="13836" width="2" style="3" customWidth="1"/>
    <col min="13837" max="13837" width="10.42578125" style="3" customWidth="1"/>
    <col min="13838" max="13838" width="11" style="3" customWidth="1"/>
    <col min="13839" max="13839" width="2" style="3" customWidth="1"/>
    <col min="13840" max="13840" width="12.140625" style="3" bestFit="1" customWidth="1"/>
    <col min="13841" max="13841" width="12.85546875" style="3" customWidth="1"/>
    <col min="13842" max="13842" width="11" style="3" customWidth="1"/>
    <col min="13843" max="13843" width="8.85546875" style="3" bestFit="1" customWidth="1"/>
    <col min="13844" max="13844" width="13.42578125" style="3" bestFit="1" customWidth="1"/>
    <col min="13845" max="14080" width="9.140625" style="3"/>
    <col min="14081" max="14081" width="4.140625" style="3" customWidth="1"/>
    <col min="14082" max="14082" width="11.42578125" style="3" customWidth="1"/>
    <col min="14083" max="14083" width="4" style="3" bestFit="1" customWidth="1"/>
    <col min="14084" max="14084" width="12.5703125" style="3" customWidth="1"/>
    <col min="14085" max="14085" width="10.42578125" style="3" customWidth="1"/>
    <col min="14086" max="14086" width="2" style="3" customWidth="1"/>
    <col min="14087" max="14087" width="10.42578125" style="3" bestFit="1" customWidth="1"/>
    <col min="14088" max="14088" width="12.28515625" style="3" customWidth="1"/>
    <col min="14089" max="14089" width="2" style="3" customWidth="1"/>
    <col min="14090" max="14090" width="9.140625" style="3"/>
    <col min="14091" max="14091" width="11" style="3" customWidth="1"/>
    <col min="14092" max="14092" width="2" style="3" customWidth="1"/>
    <col min="14093" max="14093" width="10.42578125" style="3" customWidth="1"/>
    <col min="14094" max="14094" width="11" style="3" customWidth="1"/>
    <col min="14095" max="14095" width="2" style="3" customWidth="1"/>
    <col min="14096" max="14096" width="12.140625" style="3" bestFit="1" customWidth="1"/>
    <col min="14097" max="14097" width="12.85546875" style="3" customWidth="1"/>
    <col min="14098" max="14098" width="11" style="3" customWidth="1"/>
    <col min="14099" max="14099" width="8.85546875" style="3" bestFit="1" customWidth="1"/>
    <col min="14100" max="14100" width="13.42578125" style="3" bestFit="1" customWidth="1"/>
    <col min="14101" max="14336" width="9.140625" style="3"/>
    <col min="14337" max="14337" width="4.140625" style="3" customWidth="1"/>
    <col min="14338" max="14338" width="11.42578125" style="3" customWidth="1"/>
    <col min="14339" max="14339" width="4" style="3" bestFit="1" customWidth="1"/>
    <col min="14340" max="14340" width="12.5703125" style="3" customWidth="1"/>
    <col min="14341" max="14341" width="10.42578125" style="3" customWidth="1"/>
    <col min="14342" max="14342" width="2" style="3" customWidth="1"/>
    <col min="14343" max="14343" width="10.42578125" style="3" bestFit="1" customWidth="1"/>
    <col min="14344" max="14344" width="12.28515625" style="3" customWidth="1"/>
    <col min="14345" max="14345" width="2" style="3" customWidth="1"/>
    <col min="14346" max="14346" width="9.140625" style="3"/>
    <col min="14347" max="14347" width="11" style="3" customWidth="1"/>
    <col min="14348" max="14348" width="2" style="3" customWidth="1"/>
    <col min="14349" max="14349" width="10.42578125" style="3" customWidth="1"/>
    <col min="14350" max="14350" width="11" style="3" customWidth="1"/>
    <col min="14351" max="14351" width="2" style="3" customWidth="1"/>
    <col min="14352" max="14352" width="12.140625" style="3" bestFit="1" customWidth="1"/>
    <col min="14353" max="14353" width="12.85546875" style="3" customWidth="1"/>
    <col min="14354" max="14354" width="11" style="3" customWidth="1"/>
    <col min="14355" max="14355" width="8.85546875" style="3" bestFit="1" customWidth="1"/>
    <col min="14356" max="14356" width="13.42578125" style="3" bestFit="1" customWidth="1"/>
    <col min="14357" max="14592" width="9.140625" style="3"/>
    <col min="14593" max="14593" width="4.140625" style="3" customWidth="1"/>
    <col min="14594" max="14594" width="11.42578125" style="3" customWidth="1"/>
    <col min="14595" max="14595" width="4" style="3" bestFit="1" customWidth="1"/>
    <col min="14596" max="14596" width="12.5703125" style="3" customWidth="1"/>
    <col min="14597" max="14597" width="10.42578125" style="3" customWidth="1"/>
    <col min="14598" max="14598" width="2" style="3" customWidth="1"/>
    <col min="14599" max="14599" width="10.42578125" style="3" bestFit="1" customWidth="1"/>
    <col min="14600" max="14600" width="12.28515625" style="3" customWidth="1"/>
    <col min="14601" max="14601" width="2" style="3" customWidth="1"/>
    <col min="14602" max="14602" width="9.140625" style="3"/>
    <col min="14603" max="14603" width="11" style="3" customWidth="1"/>
    <col min="14604" max="14604" width="2" style="3" customWidth="1"/>
    <col min="14605" max="14605" width="10.42578125" style="3" customWidth="1"/>
    <col min="14606" max="14606" width="11" style="3" customWidth="1"/>
    <col min="14607" max="14607" width="2" style="3" customWidth="1"/>
    <col min="14608" max="14608" width="12.140625" style="3" bestFit="1" customWidth="1"/>
    <col min="14609" max="14609" width="12.85546875" style="3" customWidth="1"/>
    <col min="14610" max="14610" width="11" style="3" customWidth="1"/>
    <col min="14611" max="14611" width="8.85546875" style="3" bestFit="1" customWidth="1"/>
    <col min="14612" max="14612" width="13.42578125" style="3" bestFit="1" customWidth="1"/>
    <col min="14613" max="14848" width="9.140625" style="3"/>
    <col min="14849" max="14849" width="4.140625" style="3" customWidth="1"/>
    <col min="14850" max="14850" width="11.42578125" style="3" customWidth="1"/>
    <col min="14851" max="14851" width="4" style="3" bestFit="1" customWidth="1"/>
    <col min="14852" max="14852" width="12.5703125" style="3" customWidth="1"/>
    <col min="14853" max="14853" width="10.42578125" style="3" customWidth="1"/>
    <col min="14854" max="14854" width="2" style="3" customWidth="1"/>
    <col min="14855" max="14855" width="10.42578125" style="3" bestFit="1" customWidth="1"/>
    <col min="14856" max="14856" width="12.28515625" style="3" customWidth="1"/>
    <col min="14857" max="14857" width="2" style="3" customWidth="1"/>
    <col min="14858" max="14858" width="9.140625" style="3"/>
    <col min="14859" max="14859" width="11" style="3" customWidth="1"/>
    <col min="14860" max="14860" width="2" style="3" customWidth="1"/>
    <col min="14861" max="14861" width="10.42578125" style="3" customWidth="1"/>
    <col min="14862" max="14862" width="11" style="3" customWidth="1"/>
    <col min="14863" max="14863" width="2" style="3" customWidth="1"/>
    <col min="14864" max="14864" width="12.140625" style="3" bestFit="1" customWidth="1"/>
    <col min="14865" max="14865" width="12.85546875" style="3" customWidth="1"/>
    <col min="14866" max="14866" width="11" style="3" customWidth="1"/>
    <col min="14867" max="14867" width="8.85546875" style="3" bestFit="1" customWidth="1"/>
    <col min="14868" max="14868" width="13.42578125" style="3" bestFit="1" customWidth="1"/>
    <col min="14869" max="15104" width="9.140625" style="3"/>
    <col min="15105" max="15105" width="4.140625" style="3" customWidth="1"/>
    <col min="15106" max="15106" width="11.42578125" style="3" customWidth="1"/>
    <col min="15107" max="15107" width="4" style="3" bestFit="1" customWidth="1"/>
    <col min="15108" max="15108" width="12.5703125" style="3" customWidth="1"/>
    <col min="15109" max="15109" width="10.42578125" style="3" customWidth="1"/>
    <col min="15110" max="15110" width="2" style="3" customWidth="1"/>
    <col min="15111" max="15111" width="10.42578125" style="3" bestFit="1" customWidth="1"/>
    <col min="15112" max="15112" width="12.28515625" style="3" customWidth="1"/>
    <col min="15113" max="15113" width="2" style="3" customWidth="1"/>
    <col min="15114" max="15114" width="9.140625" style="3"/>
    <col min="15115" max="15115" width="11" style="3" customWidth="1"/>
    <col min="15116" max="15116" width="2" style="3" customWidth="1"/>
    <col min="15117" max="15117" width="10.42578125" style="3" customWidth="1"/>
    <col min="15118" max="15118" width="11" style="3" customWidth="1"/>
    <col min="15119" max="15119" width="2" style="3" customWidth="1"/>
    <col min="15120" max="15120" width="12.140625" style="3" bestFit="1" customWidth="1"/>
    <col min="15121" max="15121" width="12.85546875" style="3" customWidth="1"/>
    <col min="15122" max="15122" width="11" style="3" customWidth="1"/>
    <col min="15123" max="15123" width="8.85546875" style="3" bestFit="1" customWidth="1"/>
    <col min="15124" max="15124" width="13.42578125" style="3" bestFit="1" customWidth="1"/>
    <col min="15125" max="15360" width="9.140625" style="3"/>
    <col min="15361" max="15361" width="4.140625" style="3" customWidth="1"/>
    <col min="15362" max="15362" width="11.42578125" style="3" customWidth="1"/>
    <col min="15363" max="15363" width="4" style="3" bestFit="1" customWidth="1"/>
    <col min="15364" max="15364" width="12.5703125" style="3" customWidth="1"/>
    <col min="15365" max="15365" width="10.42578125" style="3" customWidth="1"/>
    <col min="15366" max="15366" width="2" style="3" customWidth="1"/>
    <col min="15367" max="15367" width="10.42578125" style="3" bestFit="1" customWidth="1"/>
    <col min="15368" max="15368" width="12.28515625" style="3" customWidth="1"/>
    <col min="15369" max="15369" width="2" style="3" customWidth="1"/>
    <col min="15370" max="15370" width="9.140625" style="3"/>
    <col min="15371" max="15371" width="11" style="3" customWidth="1"/>
    <col min="15372" max="15372" width="2" style="3" customWidth="1"/>
    <col min="15373" max="15373" width="10.42578125" style="3" customWidth="1"/>
    <col min="15374" max="15374" width="11" style="3" customWidth="1"/>
    <col min="15375" max="15375" width="2" style="3" customWidth="1"/>
    <col min="15376" max="15376" width="12.140625" style="3" bestFit="1" customWidth="1"/>
    <col min="15377" max="15377" width="12.85546875" style="3" customWidth="1"/>
    <col min="15378" max="15378" width="11" style="3" customWidth="1"/>
    <col min="15379" max="15379" width="8.85546875" style="3" bestFit="1" customWidth="1"/>
    <col min="15380" max="15380" width="13.42578125" style="3" bestFit="1" customWidth="1"/>
    <col min="15381" max="15616" width="9.140625" style="3"/>
    <col min="15617" max="15617" width="4.140625" style="3" customWidth="1"/>
    <col min="15618" max="15618" width="11.42578125" style="3" customWidth="1"/>
    <col min="15619" max="15619" width="4" style="3" bestFit="1" customWidth="1"/>
    <col min="15620" max="15620" width="12.5703125" style="3" customWidth="1"/>
    <col min="15621" max="15621" width="10.42578125" style="3" customWidth="1"/>
    <col min="15622" max="15622" width="2" style="3" customWidth="1"/>
    <col min="15623" max="15623" width="10.42578125" style="3" bestFit="1" customWidth="1"/>
    <col min="15624" max="15624" width="12.28515625" style="3" customWidth="1"/>
    <col min="15625" max="15625" width="2" style="3" customWidth="1"/>
    <col min="15626" max="15626" width="9.140625" style="3"/>
    <col min="15627" max="15627" width="11" style="3" customWidth="1"/>
    <col min="15628" max="15628" width="2" style="3" customWidth="1"/>
    <col min="15629" max="15629" width="10.42578125" style="3" customWidth="1"/>
    <col min="15630" max="15630" width="11" style="3" customWidth="1"/>
    <col min="15631" max="15631" width="2" style="3" customWidth="1"/>
    <col min="15632" max="15632" width="12.140625" style="3" bestFit="1" customWidth="1"/>
    <col min="15633" max="15633" width="12.85546875" style="3" customWidth="1"/>
    <col min="15634" max="15634" width="11" style="3" customWidth="1"/>
    <col min="15635" max="15635" width="8.85546875" style="3" bestFit="1" customWidth="1"/>
    <col min="15636" max="15636" width="13.42578125" style="3" bestFit="1" customWidth="1"/>
    <col min="15637" max="15872" width="9.140625" style="3"/>
    <col min="15873" max="15873" width="4.140625" style="3" customWidth="1"/>
    <col min="15874" max="15874" width="11.42578125" style="3" customWidth="1"/>
    <col min="15875" max="15875" width="4" style="3" bestFit="1" customWidth="1"/>
    <col min="15876" max="15876" width="12.5703125" style="3" customWidth="1"/>
    <col min="15877" max="15877" width="10.42578125" style="3" customWidth="1"/>
    <col min="15878" max="15878" width="2" style="3" customWidth="1"/>
    <col min="15879" max="15879" width="10.42578125" style="3" bestFit="1" customWidth="1"/>
    <col min="15880" max="15880" width="12.28515625" style="3" customWidth="1"/>
    <col min="15881" max="15881" width="2" style="3" customWidth="1"/>
    <col min="15882" max="15882" width="9.140625" style="3"/>
    <col min="15883" max="15883" width="11" style="3" customWidth="1"/>
    <col min="15884" max="15884" width="2" style="3" customWidth="1"/>
    <col min="15885" max="15885" width="10.42578125" style="3" customWidth="1"/>
    <col min="15886" max="15886" width="11" style="3" customWidth="1"/>
    <col min="15887" max="15887" width="2" style="3" customWidth="1"/>
    <col min="15888" max="15888" width="12.140625" style="3" bestFit="1" customWidth="1"/>
    <col min="15889" max="15889" width="12.85546875" style="3" customWidth="1"/>
    <col min="15890" max="15890" width="11" style="3" customWidth="1"/>
    <col min="15891" max="15891" width="8.85546875" style="3" bestFit="1" customWidth="1"/>
    <col min="15892" max="15892" width="13.42578125" style="3" bestFit="1" customWidth="1"/>
    <col min="15893" max="16128" width="9.140625" style="3"/>
    <col min="16129" max="16129" width="4.140625" style="3" customWidth="1"/>
    <col min="16130" max="16130" width="11.42578125" style="3" customWidth="1"/>
    <col min="16131" max="16131" width="4" style="3" bestFit="1" customWidth="1"/>
    <col min="16132" max="16132" width="12.5703125" style="3" customWidth="1"/>
    <col min="16133" max="16133" width="10.42578125" style="3" customWidth="1"/>
    <col min="16134" max="16134" width="2" style="3" customWidth="1"/>
    <col min="16135" max="16135" width="10.42578125" style="3" bestFit="1" customWidth="1"/>
    <col min="16136" max="16136" width="12.28515625" style="3" customWidth="1"/>
    <col min="16137" max="16137" width="2" style="3" customWidth="1"/>
    <col min="16138" max="16138" width="9.140625" style="3"/>
    <col min="16139" max="16139" width="11" style="3" customWidth="1"/>
    <col min="16140" max="16140" width="2" style="3" customWidth="1"/>
    <col min="16141" max="16141" width="10.42578125" style="3" customWidth="1"/>
    <col min="16142" max="16142" width="11" style="3" customWidth="1"/>
    <col min="16143" max="16143" width="2" style="3" customWidth="1"/>
    <col min="16144" max="16144" width="12.140625" style="3" bestFit="1" customWidth="1"/>
    <col min="16145" max="16145" width="12.85546875" style="3" customWidth="1"/>
    <col min="16146" max="16146" width="11" style="3" customWidth="1"/>
    <col min="16147" max="16147" width="8.85546875" style="3" bestFit="1" customWidth="1"/>
    <col min="16148" max="16148" width="13.42578125" style="3" bestFit="1" customWidth="1"/>
    <col min="16149" max="16384" width="9.140625" style="3"/>
  </cols>
  <sheetData>
    <row r="2" spans="1:21" x14ac:dyDescent="0.2">
      <c r="O2" s="63" t="s">
        <v>812</v>
      </c>
      <c r="P2" s="201"/>
    </row>
    <row r="3" spans="1:21" x14ac:dyDescent="0.2">
      <c r="F3" s="63" t="s">
        <v>813</v>
      </c>
      <c r="G3" s="65" t="str">
        <f>+'[1]PAGE i'!H9</f>
        <v>Select ID first.  (This is an automatic field.)</v>
      </c>
      <c r="P3" s="74">
        <v>42004</v>
      </c>
    </row>
    <row r="4" spans="1:21" x14ac:dyDescent="0.2">
      <c r="G4" s="56" t="s">
        <v>838</v>
      </c>
    </row>
    <row r="5" spans="1:21" x14ac:dyDescent="0.2">
      <c r="G5" s="56" t="s">
        <v>839</v>
      </c>
    </row>
    <row r="7" spans="1:21" s="16" customFormat="1" x14ac:dyDescent="0.2">
      <c r="A7" s="16" t="s">
        <v>840</v>
      </c>
    </row>
    <row r="8" spans="1:21" s="16" customFormat="1" x14ac:dyDescent="0.2"/>
    <row r="9" spans="1:21" s="16" customFormat="1" ht="15" x14ac:dyDescent="0.25">
      <c r="E9" s="56">
        <v>1</v>
      </c>
      <c r="G9" s="56">
        <v>2</v>
      </c>
      <c r="H9" s="56">
        <v>3</v>
      </c>
      <c r="J9" s="193">
        <v>4</v>
      </c>
      <c r="K9" s="194"/>
      <c r="M9" s="193">
        <v>5</v>
      </c>
      <c r="N9" s="194"/>
      <c r="P9" s="193">
        <v>6</v>
      </c>
      <c r="Q9" s="194"/>
      <c r="R9" s="56"/>
      <c r="S9" s="56">
        <v>7</v>
      </c>
      <c r="T9" s="56">
        <v>8</v>
      </c>
      <c r="U9" s="56">
        <v>9</v>
      </c>
    </row>
    <row r="10" spans="1:21" s="16" customFormat="1" ht="15" x14ac:dyDescent="0.25">
      <c r="E10" s="56" t="s">
        <v>841</v>
      </c>
      <c r="G10" s="58" t="s">
        <v>842</v>
      </c>
      <c r="H10" s="58"/>
      <c r="J10" s="193" t="s">
        <v>843</v>
      </c>
      <c r="K10" s="194"/>
      <c r="M10" s="193" t="s">
        <v>843</v>
      </c>
      <c r="N10" s="194"/>
      <c r="P10" s="193" t="s">
        <v>843</v>
      </c>
      <c r="Q10" s="194"/>
      <c r="S10" s="56" t="s">
        <v>844</v>
      </c>
      <c r="T10" s="56" t="s">
        <v>844</v>
      </c>
      <c r="U10" s="56" t="s">
        <v>845</v>
      </c>
    </row>
    <row r="11" spans="1:21" s="16" customFormat="1" ht="15" x14ac:dyDescent="0.25">
      <c r="E11" s="56"/>
      <c r="G11" s="56" t="s">
        <v>846</v>
      </c>
      <c r="H11" s="56" t="s">
        <v>847</v>
      </c>
      <c r="J11" s="193" t="s">
        <v>846</v>
      </c>
      <c r="K11" s="194"/>
      <c r="M11" s="193" t="s">
        <v>846</v>
      </c>
      <c r="N11" s="194"/>
      <c r="P11" s="193" t="s">
        <v>847</v>
      </c>
      <c r="Q11" s="194"/>
    </row>
    <row r="12" spans="1:21" s="16" customFormat="1" ht="15" x14ac:dyDescent="0.25">
      <c r="E12" s="56"/>
      <c r="G12" s="56"/>
      <c r="H12" s="56" t="s">
        <v>848</v>
      </c>
      <c r="J12" s="193" t="s">
        <v>849</v>
      </c>
      <c r="K12" s="194"/>
      <c r="M12" s="193" t="s">
        <v>850</v>
      </c>
      <c r="N12" s="194"/>
      <c r="P12" s="182" t="s">
        <v>848</v>
      </c>
      <c r="Q12" s="182"/>
    </row>
    <row r="13" spans="1:21" s="16" customFormat="1" x14ac:dyDescent="0.2">
      <c r="E13" s="109"/>
      <c r="G13" s="110" t="s">
        <v>846</v>
      </c>
      <c r="H13" s="110" t="s">
        <v>851</v>
      </c>
      <c r="J13" s="110" t="s">
        <v>169</v>
      </c>
      <c r="K13" s="110" t="s">
        <v>170</v>
      </c>
      <c r="M13" s="110" t="s">
        <v>169</v>
      </c>
      <c r="N13" s="110" t="s">
        <v>170</v>
      </c>
      <c r="P13" s="110" t="s">
        <v>169</v>
      </c>
      <c r="Q13" s="110" t="s">
        <v>170</v>
      </c>
      <c r="S13" s="110" t="s">
        <v>846</v>
      </c>
      <c r="T13" s="110" t="s">
        <v>851</v>
      </c>
      <c r="U13" s="110" t="s">
        <v>845</v>
      </c>
    </row>
    <row r="14" spans="1:21" x14ac:dyDescent="0.2">
      <c r="C14" s="111">
        <v>1</v>
      </c>
      <c r="D14" s="112" t="s">
        <v>852</v>
      </c>
      <c r="E14" s="113"/>
      <c r="G14" s="113">
        <v>0</v>
      </c>
      <c r="H14" s="113">
        <v>0</v>
      </c>
      <c r="J14" s="114">
        <v>0</v>
      </c>
      <c r="K14" s="114">
        <v>0</v>
      </c>
      <c r="M14" s="114">
        <v>0</v>
      </c>
      <c r="N14" s="114">
        <v>0</v>
      </c>
      <c r="P14" s="114">
        <v>0</v>
      </c>
      <c r="Q14" s="114">
        <v>0</v>
      </c>
      <c r="R14" s="115"/>
      <c r="S14" s="116">
        <f>E14+G14+J14+K14+M14+N14</f>
        <v>0</v>
      </c>
      <c r="T14" s="116">
        <f t="shared" ref="T14:T25" si="0">H14+P14+Q14</f>
        <v>0</v>
      </c>
      <c r="U14" s="116">
        <f>SUM(S14:T14)</f>
        <v>0</v>
      </c>
    </row>
    <row r="15" spans="1:21" x14ac:dyDescent="0.2">
      <c r="C15" s="117">
        <f>+C14+1</f>
        <v>2</v>
      </c>
      <c r="D15" s="118" t="s">
        <v>853</v>
      </c>
      <c r="E15" s="113">
        <v>0</v>
      </c>
      <c r="G15" s="113">
        <v>0</v>
      </c>
      <c r="H15" s="113">
        <v>0</v>
      </c>
      <c r="J15" s="114">
        <v>0</v>
      </c>
      <c r="K15" s="114">
        <v>0</v>
      </c>
      <c r="M15" s="114">
        <v>0</v>
      </c>
      <c r="N15" s="114">
        <v>0</v>
      </c>
      <c r="P15" s="114">
        <v>0</v>
      </c>
      <c r="Q15" s="114">
        <v>0</v>
      </c>
      <c r="R15" s="115"/>
      <c r="S15" s="116">
        <f t="shared" ref="S15:S25" si="1">E15+G15+J15+K15+M15+N15</f>
        <v>0</v>
      </c>
      <c r="T15" s="116">
        <f t="shared" si="0"/>
        <v>0</v>
      </c>
      <c r="U15" s="116">
        <f t="shared" ref="U15:U25" si="2">SUM(S15:T15)</f>
        <v>0</v>
      </c>
    </row>
    <row r="16" spans="1:21" x14ac:dyDescent="0.2">
      <c r="C16" s="117">
        <f t="shared" ref="C16:C26" si="3">+C15+1</f>
        <v>3</v>
      </c>
      <c r="D16" s="118" t="s">
        <v>854</v>
      </c>
      <c r="E16" s="113">
        <v>0</v>
      </c>
      <c r="G16" s="113">
        <v>0</v>
      </c>
      <c r="H16" s="113">
        <v>0</v>
      </c>
      <c r="J16" s="114">
        <v>0</v>
      </c>
      <c r="K16" s="114">
        <v>0</v>
      </c>
      <c r="M16" s="114">
        <v>0</v>
      </c>
      <c r="N16" s="114">
        <v>0</v>
      </c>
      <c r="P16" s="114">
        <v>0</v>
      </c>
      <c r="Q16" s="114">
        <v>0</v>
      </c>
      <c r="R16" s="115"/>
      <c r="S16" s="116">
        <f t="shared" si="1"/>
        <v>0</v>
      </c>
      <c r="T16" s="116">
        <f t="shared" si="0"/>
        <v>0</v>
      </c>
      <c r="U16" s="116">
        <f t="shared" si="2"/>
        <v>0</v>
      </c>
    </row>
    <row r="17" spans="1:21" x14ac:dyDescent="0.2">
      <c r="C17" s="117">
        <f t="shared" si="3"/>
        <v>4</v>
      </c>
      <c r="D17" s="118" t="s">
        <v>855</v>
      </c>
      <c r="E17" s="113">
        <v>0</v>
      </c>
      <c r="G17" s="113">
        <v>0</v>
      </c>
      <c r="H17" s="113">
        <v>0</v>
      </c>
      <c r="J17" s="114">
        <v>0</v>
      </c>
      <c r="K17" s="114">
        <v>0</v>
      </c>
      <c r="M17" s="114">
        <v>0</v>
      </c>
      <c r="N17" s="114">
        <v>0</v>
      </c>
      <c r="P17" s="114">
        <v>0</v>
      </c>
      <c r="Q17" s="114">
        <v>0</v>
      </c>
      <c r="R17" s="115"/>
      <c r="S17" s="116">
        <f t="shared" si="1"/>
        <v>0</v>
      </c>
      <c r="T17" s="116">
        <f t="shared" si="0"/>
        <v>0</v>
      </c>
      <c r="U17" s="116">
        <f t="shared" si="2"/>
        <v>0</v>
      </c>
    </row>
    <row r="18" spans="1:21" x14ac:dyDescent="0.2">
      <c r="C18" s="117">
        <f t="shared" si="3"/>
        <v>5</v>
      </c>
      <c r="D18" s="118" t="s">
        <v>856</v>
      </c>
      <c r="E18" s="113">
        <v>0</v>
      </c>
      <c r="G18" s="113">
        <v>0</v>
      </c>
      <c r="H18" s="113">
        <v>0</v>
      </c>
      <c r="J18" s="114">
        <v>0</v>
      </c>
      <c r="K18" s="114">
        <v>0</v>
      </c>
      <c r="M18" s="114">
        <v>0</v>
      </c>
      <c r="N18" s="114">
        <v>0</v>
      </c>
      <c r="P18" s="114">
        <v>0</v>
      </c>
      <c r="Q18" s="114">
        <v>0</v>
      </c>
      <c r="R18" s="115"/>
      <c r="S18" s="116">
        <f t="shared" si="1"/>
        <v>0</v>
      </c>
      <c r="T18" s="116">
        <f t="shared" si="0"/>
        <v>0</v>
      </c>
      <c r="U18" s="116">
        <f t="shared" si="2"/>
        <v>0</v>
      </c>
    </row>
    <row r="19" spans="1:21" x14ac:dyDescent="0.2">
      <c r="C19" s="117">
        <f t="shared" si="3"/>
        <v>6</v>
      </c>
      <c r="D19" s="118" t="s">
        <v>857</v>
      </c>
      <c r="E19" s="113">
        <v>0</v>
      </c>
      <c r="G19" s="113">
        <v>0</v>
      </c>
      <c r="H19" s="113">
        <v>0</v>
      </c>
      <c r="J19" s="114">
        <v>0</v>
      </c>
      <c r="K19" s="114">
        <v>0</v>
      </c>
      <c r="M19" s="114">
        <v>0</v>
      </c>
      <c r="N19" s="114">
        <v>0</v>
      </c>
      <c r="P19" s="114">
        <v>0</v>
      </c>
      <c r="Q19" s="114">
        <v>0</v>
      </c>
      <c r="R19" s="115"/>
      <c r="S19" s="116">
        <f t="shared" si="1"/>
        <v>0</v>
      </c>
      <c r="T19" s="116">
        <f t="shared" si="0"/>
        <v>0</v>
      </c>
      <c r="U19" s="116">
        <f t="shared" si="2"/>
        <v>0</v>
      </c>
    </row>
    <row r="20" spans="1:21" x14ac:dyDescent="0.2">
      <c r="C20" s="117">
        <f t="shared" si="3"/>
        <v>7</v>
      </c>
      <c r="D20" s="118" t="s">
        <v>858</v>
      </c>
      <c r="E20" s="113">
        <v>0</v>
      </c>
      <c r="G20" s="113">
        <v>0</v>
      </c>
      <c r="H20" s="113">
        <v>0</v>
      </c>
      <c r="J20" s="114">
        <v>0</v>
      </c>
      <c r="K20" s="114">
        <v>0</v>
      </c>
      <c r="M20" s="114">
        <v>0</v>
      </c>
      <c r="N20" s="114">
        <v>0</v>
      </c>
      <c r="P20" s="114">
        <v>0</v>
      </c>
      <c r="Q20" s="114">
        <v>0</v>
      </c>
      <c r="R20" s="115"/>
      <c r="S20" s="116">
        <f t="shared" si="1"/>
        <v>0</v>
      </c>
      <c r="T20" s="116">
        <f t="shared" si="0"/>
        <v>0</v>
      </c>
      <c r="U20" s="116">
        <f t="shared" si="2"/>
        <v>0</v>
      </c>
    </row>
    <row r="21" spans="1:21" x14ac:dyDescent="0.2">
      <c r="C21" s="117">
        <f t="shared" si="3"/>
        <v>8</v>
      </c>
      <c r="D21" s="118" t="s">
        <v>859</v>
      </c>
      <c r="E21" s="113">
        <v>0</v>
      </c>
      <c r="G21" s="113">
        <v>0</v>
      </c>
      <c r="H21" s="113">
        <v>0</v>
      </c>
      <c r="J21" s="114">
        <v>0</v>
      </c>
      <c r="K21" s="114">
        <v>0</v>
      </c>
      <c r="M21" s="114">
        <v>0</v>
      </c>
      <c r="N21" s="114">
        <v>0</v>
      </c>
      <c r="P21" s="114">
        <v>0</v>
      </c>
      <c r="Q21" s="114">
        <v>0</v>
      </c>
      <c r="R21" s="115"/>
      <c r="S21" s="116">
        <f t="shared" si="1"/>
        <v>0</v>
      </c>
      <c r="T21" s="116">
        <f t="shared" si="0"/>
        <v>0</v>
      </c>
      <c r="U21" s="116">
        <f t="shared" si="2"/>
        <v>0</v>
      </c>
    </row>
    <row r="22" spans="1:21" x14ac:dyDescent="0.2">
      <c r="C22" s="117">
        <f t="shared" si="3"/>
        <v>9</v>
      </c>
      <c r="D22" s="118" t="s">
        <v>860</v>
      </c>
      <c r="E22" s="113">
        <v>0</v>
      </c>
      <c r="G22" s="113">
        <v>0</v>
      </c>
      <c r="H22" s="113">
        <v>0</v>
      </c>
      <c r="J22" s="114">
        <v>0</v>
      </c>
      <c r="K22" s="114">
        <v>0</v>
      </c>
      <c r="M22" s="114">
        <v>0</v>
      </c>
      <c r="N22" s="114">
        <v>0</v>
      </c>
      <c r="P22" s="114">
        <v>0</v>
      </c>
      <c r="Q22" s="114">
        <v>0</v>
      </c>
      <c r="R22" s="115"/>
      <c r="S22" s="116">
        <f t="shared" si="1"/>
        <v>0</v>
      </c>
      <c r="T22" s="116">
        <f t="shared" si="0"/>
        <v>0</v>
      </c>
      <c r="U22" s="116">
        <f t="shared" si="2"/>
        <v>0</v>
      </c>
    </row>
    <row r="23" spans="1:21" x14ac:dyDescent="0.2">
      <c r="C23" s="117">
        <f t="shared" si="3"/>
        <v>10</v>
      </c>
      <c r="D23" s="118" t="s">
        <v>861</v>
      </c>
      <c r="E23" s="113">
        <v>0</v>
      </c>
      <c r="G23" s="113">
        <v>0</v>
      </c>
      <c r="H23" s="113">
        <v>0</v>
      </c>
      <c r="J23" s="114">
        <v>0</v>
      </c>
      <c r="K23" s="114">
        <v>0</v>
      </c>
      <c r="M23" s="114">
        <v>0</v>
      </c>
      <c r="N23" s="114">
        <v>0</v>
      </c>
      <c r="P23" s="114">
        <v>0</v>
      </c>
      <c r="Q23" s="114">
        <v>0</v>
      </c>
      <c r="R23" s="115"/>
      <c r="S23" s="116">
        <f t="shared" si="1"/>
        <v>0</v>
      </c>
      <c r="T23" s="116">
        <f t="shared" si="0"/>
        <v>0</v>
      </c>
      <c r="U23" s="116">
        <f t="shared" si="2"/>
        <v>0</v>
      </c>
    </row>
    <row r="24" spans="1:21" x14ac:dyDescent="0.2">
      <c r="C24" s="117">
        <f t="shared" si="3"/>
        <v>11</v>
      </c>
      <c r="D24" s="118" t="s">
        <v>862</v>
      </c>
      <c r="E24" s="113">
        <v>0</v>
      </c>
      <c r="G24" s="113">
        <v>0</v>
      </c>
      <c r="H24" s="113">
        <v>0</v>
      </c>
      <c r="J24" s="114">
        <v>0</v>
      </c>
      <c r="K24" s="114">
        <v>0</v>
      </c>
      <c r="M24" s="114">
        <v>0</v>
      </c>
      <c r="N24" s="114">
        <v>0</v>
      </c>
      <c r="P24" s="114">
        <v>0</v>
      </c>
      <c r="Q24" s="114">
        <v>0</v>
      </c>
      <c r="R24" s="115"/>
      <c r="S24" s="116">
        <f t="shared" si="1"/>
        <v>0</v>
      </c>
      <c r="T24" s="116">
        <f t="shared" si="0"/>
        <v>0</v>
      </c>
      <c r="U24" s="116">
        <f t="shared" si="2"/>
        <v>0</v>
      </c>
    </row>
    <row r="25" spans="1:21" x14ac:dyDescent="0.2">
      <c r="C25" s="117">
        <f t="shared" si="3"/>
        <v>12</v>
      </c>
      <c r="D25" s="118" t="s">
        <v>863</v>
      </c>
      <c r="E25" s="113">
        <v>0</v>
      </c>
      <c r="G25" s="113">
        <v>0</v>
      </c>
      <c r="H25" s="113">
        <v>0</v>
      </c>
      <c r="J25" s="114">
        <v>0</v>
      </c>
      <c r="K25" s="114">
        <v>0</v>
      </c>
      <c r="M25" s="114">
        <v>0</v>
      </c>
      <c r="N25" s="114">
        <v>0</v>
      </c>
      <c r="P25" s="114">
        <v>0</v>
      </c>
      <c r="Q25" s="114">
        <v>0</v>
      </c>
      <c r="R25" s="115"/>
      <c r="S25" s="116">
        <f t="shared" si="1"/>
        <v>0</v>
      </c>
      <c r="T25" s="116">
        <f t="shared" si="0"/>
        <v>0</v>
      </c>
      <c r="U25" s="116">
        <f t="shared" si="2"/>
        <v>0</v>
      </c>
    </row>
    <row r="26" spans="1:21" ht="13.5" thickBot="1" x14ac:dyDescent="0.25">
      <c r="C26" s="119">
        <f t="shared" si="3"/>
        <v>13</v>
      </c>
      <c r="D26" s="120" t="s">
        <v>845</v>
      </c>
      <c r="E26" s="121">
        <f>SUM(E14:E25)</f>
        <v>0</v>
      </c>
      <c r="G26" s="122">
        <f>SUM(G14:G25)</f>
        <v>0</v>
      </c>
      <c r="H26" s="121">
        <f>SUM(H14:H25)</f>
        <v>0</v>
      </c>
      <c r="J26" s="123">
        <f>SUM(J14:J25)</f>
        <v>0</v>
      </c>
      <c r="K26" s="123">
        <f>SUM(K14:K25)</f>
        <v>0</v>
      </c>
      <c r="M26" s="123">
        <f>SUM(M14:M25)</f>
        <v>0</v>
      </c>
      <c r="N26" s="123">
        <f>SUM(N14:N25)</f>
        <v>0</v>
      </c>
      <c r="P26" s="123">
        <f>SUM(P14:P25)</f>
        <v>0</v>
      </c>
      <c r="Q26" s="123">
        <f>SUM(Q14:Q25)</f>
        <v>0</v>
      </c>
      <c r="R26" s="115"/>
      <c r="S26" s="123">
        <f>SUM(S14:S25)</f>
        <v>0</v>
      </c>
      <c r="T26" s="123">
        <f>SUM(T14:T25)</f>
        <v>0</v>
      </c>
      <c r="U26" s="123">
        <f>SUM(U14:U25)</f>
        <v>0</v>
      </c>
    </row>
    <row r="27" spans="1:21" ht="13.5" thickTop="1" x14ac:dyDescent="0.2"/>
    <row r="29" spans="1:21" x14ac:dyDescent="0.2">
      <c r="A29" s="16" t="s">
        <v>864</v>
      </c>
      <c r="B29" s="16"/>
      <c r="C29" s="16"/>
      <c r="D29" s="16"/>
      <c r="E29" s="16"/>
      <c r="F29" s="16"/>
      <c r="G29" s="16"/>
    </row>
    <row r="30" spans="1:21" x14ac:dyDescent="0.2">
      <c r="A30" s="16"/>
      <c r="B30" s="16"/>
      <c r="C30" s="16"/>
      <c r="D30" s="16"/>
      <c r="E30" s="16"/>
      <c r="F30" s="16"/>
      <c r="G30" s="16"/>
      <c r="P30" s="110" t="s">
        <v>169</v>
      </c>
      <c r="Q30" s="110" t="s">
        <v>170</v>
      </c>
      <c r="R30" s="110" t="s">
        <v>845</v>
      </c>
    </row>
    <row r="31" spans="1:21" x14ac:dyDescent="0.2">
      <c r="A31" s="16">
        <f>+C26+1</f>
        <v>14</v>
      </c>
      <c r="B31" s="16" t="s">
        <v>865</v>
      </c>
      <c r="C31" s="16"/>
      <c r="D31" s="16"/>
      <c r="E31" s="16"/>
      <c r="F31" s="16"/>
      <c r="G31" s="16"/>
      <c r="P31" s="124"/>
      <c r="Q31" s="124"/>
      <c r="R31" s="116">
        <f>P31+Q31</f>
        <v>0</v>
      </c>
    </row>
    <row r="32" spans="1:21" x14ac:dyDescent="0.2">
      <c r="A32" s="16">
        <f>+A31+1</f>
        <v>15</v>
      </c>
      <c r="B32" s="16" t="s">
        <v>866</v>
      </c>
      <c r="C32" s="16"/>
      <c r="D32" s="16"/>
      <c r="E32" s="16"/>
      <c r="F32" s="16"/>
      <c r="G32" s="16"/>
      <c r="P32" s="124"/>
      <c r="Q32" s="124"/>
      <c r="R32" s="116">
        <f>P32+Q32</f>
        <v>0</v>
      </c>
    </row>
    <row r="33" spans="1:18" x14ac:dyDescent="0.2">
      <c r="A33" s="16">
        <f>+A32+1</f>
        <v>16</v>
      </c>
      <c r="B33" s="16" t="s">
        <v>867</v>
      </c>
      <c r="C33" s="16"/>
      <c r="D33" s="16"/>
      <c r="E33" s="16"/>
      <c r="F33" s="16"/>
      <c r="G33" s="16"/>
      <c r="P33" s="125"/>
      <c r="Q33" s="125"/>
      <c r="R33" s="126"/>
    </row>
    <row r="34" spans="1:18" x14ac:dyDescent="0.2">
      <c r="A34" s="16">
        <f>+A33+1</f>
        <v>17</v>
      </c>
      <c r="B34" s="16" t="s">
        <v>868</v>
      </c>
      <c r="C34" s="16"/>
      <c r="D34" s="16"/>
      <c r="E34" s="16"/>
      <c r="F34" s="16"/>
      <c r="G34" s="16"/>
      <c r="P34" s="127"/>
      <c r="Q34" s="124"/>
      <c r="R34" s="116">
        <f>P34+Q34</f>
        <v>0</v>
      </c>
    </row>
    <row r="35" spans="1:18" x14ac:dyDescent="0.2">
      <c r="A35" s="16"/>
      <c r="B35" s="16"/>
      <c r="C35" s="16"/>
      <c r="D35" s="16"/>
      <c r="E35" s="16"/>
      <c r="F35" s="16"/>
      <c r="G35" s="16"/>
      <c r="P35" s="61"/>
      <c r="Q35" s="61"/>
    </row>
    <row r="36" spans="1:18" x14ac:dyDescent="0.2">
      <c r="A36" s="16"/>
      <c r="B36" s="16"/>
      <c r="C36" s="16"/>
      <c r="D36" s="16"/>
      <c r="E36" s="16"/>
      <c r="F36" s="16"/>
      <c r="G36" s="16"/>
      <c r="P36" s="61"/>
      <c r="Q36" s="61"/>
    </row>
    <row r="37" spans="1:18" x14ac:dyDescent="0.2">
      <c r="A37" s="16" t="s">
        <v>869</v>
      </c>
      <c r="B37" s="16"/>
      <c r="C37" s="16"/>
      <c r="D37" s="16"/>
      <c r="E37" s="16"/>
      <c r="F37" s="16"/>
      <c r="G37" s="16"/>
      <c r="P37" s="61"/>
      <c r="Q37" s="61"/>
    </row>
    <row r="38" spans="1:18" x14ac:dyDescent="0.2">
      <c r="A38" s="16"/>
      <c r="B38" s="16"/>
      <c r="C38" s="16"/>
      <c r="D38" s="16"/>
      <c r="E38" s="16"/>
      <c r="F38" s="16"/>
      <c r="G38" s="16"/>
      <c r="P38" s="61"/>
      <c r="Q38" s="61"/>
    </row>
    <row r="39" spans="1:18" x14ac:dyDescent="0.2">
      <c r="A39" s="16">
        <f>+A34+1</f>
        <v>18</v>
      </c>
      <c r="B39" s="16" t="s">
        <v>870</v>
      </c>
      <c r="C39" s="16"/>
      <c r="D39" s="16"/>
      <c r="E39" s="16"/>
      <c r="F39" s="16"/>
      <c r="G39" s="16"/>
      <c r="P39" s="128">
        <f>IF(P34=0,0,+S26/P34)</f>
        <v>0</v>
      </c>
      <c r="Q39" s="128">
        <f>IF(Q34=0,0,+T26/Q34)</f>
        <v>0</v>
      </c>
      <c r="R39" s="129">
        <f>IF(R34=0,0,+U26/R34)</f>
        <v>0</v>
      </c>
    </row>
    <row r="40" spans="1:18" x14ac:dyDescent="0.2">
      <c r="A40" s="16"/>
      <c r="B40" s="16"/>
      <c r="C40" s="16"/>
      <c r="D40" s="16"/>
      <c r="E40" s="16"/>
      <c r="F40" s="16"/>
      <c r="G40" s="16"/>
      <c r="P40" s="61"/>
      <c r="Q40" s="61"/>
    </row>
    <row r="41" spans="1:18" x14ac:dyDescent="0.2">
      <c r="A41" s="16"/>
      <c r="B41" s="16"/>
      <c r="C41" s="16"/>
      <c r="D41" s="16"/>
      <c r="E41" s="16"/>
      <c r="F41" s="16"/>
      <c r="G41" s="16"/>
      <c r="P41" s="61"/>
      <c r="Q41" s="61"/>
    </row>
    <row r="42" spans="1:18" x14ac:dyDescent="0.2">
      <c r="A42" s="16" t="s">
        <v>871</v>
      </c>
      <c r="B42" s="16"/>
      <c r="C42" s="16"/>
      <c r="D42" s="16"/>
      <c r="E42" s="16"/>
      <c r="F42" s="16"/>
      <c r="G42" s="16"/>
      <c r="P42" s="61"/>
      <c r="Q42" s="61"/>
    </row>
    <row r="43" spans="1:18" x14ac:dyDescent="0.2">
      <c r="A43" s="16"/>
      <c r="B43" s="16" t="s">
        <v>872</v>
      </c>
      <c r="C43" s="16"/>
      <c r="D43" s="16"/>
      <c r="E43" s="16"/>
      <c r="F43" s="16"/>
      <c r="G43" s="16"/>
      <c r="P43" s="61"/>
      <c r="Q43" s="61"/>
    </row>
    <row r="44" spans="1:18" x14ac:dyDescent="0.2">
      <c r="A44" s="16"/>
      <c r="B44" s="16"/>
      <c r="C44" s="16"/>
      <c r="D44" s="16"/>
      <c r="E44" s="16"/>
      <c r="F44" s="16"/>
      <c r="G44" s="16"/>
      <c r="P44" s="61"/>
      <c r="Q44" s="61"/>
    </row>
    <row r="45" spans="1:18" x14ac:dyDescent="0.2">
      <c r="A45" s="16">
        <f>+A39+1</f>
        <v>19</v>
      </c>
      <c r="B45" s="16" t="s">
        <v>873</v>
      </c>
      <c r="C45" s="16"/>
      <c r="D45" s="16"/>
      <c r="E45" s="16"/>
      <c r="F45" s="16"/>
      <c r="G45" s="16"/>
      <c r="P45" s="61"/>
      <c r="Q45" s="130"/>
      <c r="R45" s="131"/>
    </row>
    <row r="46" spans="1:18" x14ac:dyDescent="0.2">
      <c r="A46" s="16">
        <f t="shared" ref="A46:A51" si="4">+A45+1</f>
        <v>20</v>
      </c>
      <c r="B46" s="16" t="s">
        <v>874</v>
      </c>
      <c r="C46" s="16"/>
      <c r="D46" s="16"/>
      <c r="E46" s="16"/>
      <c r="F46" s="16"/>
      <c r="G46" s="16"/>
      <c r="P46" s="61"/>
      <c r="Q46" s="130"/>
      <c r="R46" s="131"/>
    </row>
    <row r="47" spans="1:18" x14ac:dyDescent="0.2">
      <c r="A47" s="16">
        <f t="shared" si="4"/>
        <v>21</v>
      </c>
      <c r="B47" s="16" t="s">
        <v>875</v>
      </c>
      <c r="C47" s="16"/>
      <c r="D47" s="16"/>
      <c r="E47" s="16"/>
      <c r="F47" s="16"/>
      <c r="G47" s="16"/>
      <c r="P47" s="61"/>
      <c r="Q47" s="130"/>
      <c r="R47" s="131"/>
    </row>
    <row r="48" spans="1:18" x14ac:dyDescent="0.2">
      <c r="A48" s="16">
        <f t="shared" si="4"/>
        <v>22</v>
      </c>
      <c r="B48" s="16" t="s">
        <v>876</v>
      </c>
      <c r="D48" s="132"/>
      <c r="E48" s="132"/>
      <c r="F48" s="132"/>
      <c r="G48" s="132"/>
      <c r="H48" s="132"/>
      <c r="P48" s="61"/>
      <c r="Q48" s="130"/>
      <c r="R48" s="131"/>
    </row>
    <row r="49" spans="1:18" x14ac:dyDescent="0.2">
      <c r="A49" s="16">
        <f t="shared" si="4"/>
        <v>23</v>
      </c>
      <c r="B49" s="16" t="s">
        <v>149</v>
      </c>
      <c r="C49" s="133"/>
      <c r="D49" s="195"/>
      <c r="E49" s="195"/>
      <c r="F49" s="195"/>
      <c r="G49" s="195"/>
      <c r="H49" s="195"/>
      <c r="P49" s="61"/>
      <c r="Q49" s="130"/>
      <c r="R49" s="134"/>
    </row>
    <row r="50" spans="1:18" x14ac:dyDescent="0.2">
      <c r="A50" s="16">
        <f t="shared" si="4"/>
        <v>24</v>
      </c>
      <c r="B50" s="196"/>
      <c r="C50" s="196"/>
      <c r="D50" s="196"/>
      <c r="E50" s="196"/>
      <c r="F50" s="196"/>
      <c r="G50" s="196"/>
      <c r="H50" s="196"/>
      <c r="P50" s="61"/>
      <c r="Q50" s="130"/>
      <c r="R50" s="134"/>
    </row>
    <row r="51" spans="1:18" x14ac:dyDescent="0.2">
      <c r="A51" s="16">
        <f t="shared" si="4"/>
        <v>25</v>
      </c>
      <c r="B51" s="196"/>
      <c r="C51" s="196"/>
      <c r="D51" s="196"/>
      <c r="E51" s="196"/>
      <c r="F51" s="196"/>
      <c r="G51" s="196"/>
      <c r="H51" s="196"/>
      <c r="P51" s="61"/>
      <c r="Q51" s="130"/>
      <c r="R51" s="134"/>
    </row>
    <row r="54" spans="1:18" x14ac:dyDescent="0.2">
      <c r="I54" s="17" t="s">
        <v>877</v>
      </c>
      <c r="L54" s="17"/>
    </row>
  </sheetData>
  <sheetProtection algorithmName="SHA-512" hashValue="VSjruHaD0af3HAllScjSVio4hb22gy7dRDlEnZGfrPdxXHBzqMg4awzgAdpCpBhbK8EE/Wiq/KcPQjfPGcJhrQ==" saltValue="53P+80lRI+P1lug5OJyeEA==" spinCount="100000" sheet="1" objects="1" scenarios="1" selectLockedCells="1"/>
  <mergeCells count="15">
    <mergeCell ref="D49:H49"/>
    <mergeCell ref="B50:H50"/>
    <mergeCell ref="B51:H51"/>
    <mergeCell ref="J11:K11"/>
    <mergeCell ref="M11:N11"/>
    <mergeCell ref="P11:Q11"/>
    <mergeCell ref="J12:K12"/>
    <mergeCell ref="M12:N12"/>
    <mergeCell ref="P12:Q12"/>
    <mergeCell ref="J9:K9"/>
    <mergeCell ref="M9:N9"/>
    <mergeCell ref="P9:Q9"/>
    <mergeCell ref="J10:K10"/>
    <mergeCell ref="M10:N10"/>
    <mergeCell ref="P10:Q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tabSelected="1" workbookViewId="0">
      <selection activeCell="G17" sqref="G17"/>
    </sheetView>
  </sheetViews>
  <sheetFormatPr defaultRowHeight="12.75" x14ac:dyDescent="0.2"/>
  <cols>
    <col min="1" max="1" width="4.140625" style="16" customWidth="1"/>
    <col min="2" max="2" width="27.85546875" style="16" customWidth="1"/>
    <col min="3" max="3" width="24.28515625" style="3" customWidth="1"/>
    <col min="4" max="4" width="1.85546875" style="3" customWidth="1"/>
    <col min="5" max="5" width="13" style="16" customWidth="1"/>
    <col min="6" max="6" width="2.5703125" style="3" customWidth="1"/>
    <col min="7" max="7" width="16.7109375" style="3" customWidth="1"/>
    <col min="8" max="8" width="1.85546875" style="3" customWidth="1"/>
    <col min="9" max="9" width="15.7109375" style="3" bestFit="1" customWidth="1"/>
    <col min="10" max="10" width="1.85546875" style="3" customWidth="1"/>
    <col min="11" max="11" width="12.140625" style="3" bestFit="1" customWidth="1"/>
    <col min="12" max="256" width="9.140625" style="3"/>
    <col min="257" max="257" width="4.140625" style="3" customWidth="1"/>
    <col min="258" max="258" width="27.85546875" style="3" customWidth="1"/>
    <col min="259" max="259" width="24.28515625" style="3" customWidth="1"/>
    <col min="260" max="260" width="1.85546875" style="3" customWidth="1"/>
    <col min="261" max="261" width="13" style="3" customWidth="1"/>
    <col min="262" max="262" width="2.5703125" style="3" customWidth="1"/>
    <col min="263" max="263" width="16.7109375" style="3" customWidth="1"/>
    <col min="264" max="264" width="1.85546875" style="3" customWidth="1"/>
    <col min="265" max="265" width="15.7109375" style="3" bestFit="1" customWidth="1"/>
    <col min="266" max="266" width="1.85546875" style="3" customWidth="1"/>
    <col min="267" max="267" width="12.140625" style="3" bestFit="1" customWidth="1"/>
    <col min="268" max="512" width="9.140625" style="3"/>
    <col min="513" max="513" width="4.140625" style="3" customWidth="1"/>
    <col min="514" max="514" width="27.85546875" style="3" customWidth="1"/>
    <col min="515" max="515" width="24.28515625" style="3" customWidth="1"/>
    <col min="516" max="516" width="1.85546875" style="3" customWidth="1"/>
    <col min="517" max="517" width="13" style="3" customWidth="1"/>
    <col min="518" max="518" width="2.5703125" style="3" customWidth="1"/>
    <col min="519" max="519" width="16.7109375" style="3" customWidth="1"/>
    <col min="520" max="520" width="1.85546875" style="3" customWidth="1"/>
    <col min="521" max="521" width="15.7109375" style="3" bestFit="1" customWidth="1"/>
    <col min="522" max="522" width="1.85546875" style="3" customWidth="1"/>
    <col min="523" max="523" width="12.140625" style="3" bestFit="1" customWidth="1"/>
    <col min="524" max="768" width="9.140625" style="3"/>
    <col min="769" max="769" width="4.140625" style="3" customWidth="1"/>
    <col min="770" max="770" width="27.85546875" style="3" customWidth="1"/>
    <col min="771" max="771" width="24.28515625" style="3" customWidth="1"/>
    <col min="772" max="772" width="1.85546875" style="3" customWidth="1"/>
    <col min="773" max="773" width="13" style="3" customWidth="1"/>
    <col min="774" max="774" width="2.5703125" style="3" customWidth="1"/>
    <col min="775" max="775" width="16.7109375" style="3" customWidth="1"/>
    <col min="776" max="776" width="1.85546875" style="3" customWidth="1"/>
    <col min="777" max="777" width="15.7109375" style="3" bestFit="1" customWidth="1"/>
    <col min="778" max="778" width="1.85546875" style="3" customWidth="1"/>
    <col min="779" max="779" width="12.140625" style="3" bestFit="1" customWidth="1"/>
    <col min="780" max="1024" width="9.140625" style="3"/>
    <col min="1025" max="1025" width="4.140625" style="3" customWidth="1"/>
    <col min="1026" max="1026" width="27.85546875" style="3" customWidth="1"/>
    <col min="1027" max="1027" width="24.28515625" style="3" customWidth="1"/>
    <col min="1028" max="1028" width="1.85546875" style="3" customWidth="1"/>
    <col min="1029" max="1029" width="13" style="3" customWidth="1"/>
    <col min="1030" max="1030" width="2.5703125" style="3" customWidth="1"/>
    <col min="1031" max="1031" width="16.7109375" style="3" customWidth="1"/>
    <col min="1032" max="1032" width="1.85546875" style="3" customWidth="1"/>
    <col min="1033" max="1033" width="15.7109375" style="3" bestFit="1" customWidth="1"/>
    <col min="1034" max="1034" width="1.85546875" style="3" customWidth="1"/>
    <col min="1035" max="1035" width="12.140625" style="3" bestFit="1" customWidth="1"/>
    <col min="1036" max="1280" width="9.140625" style="3"/>
    <col min="1281" max="1281" width="4.140625" style="3" customWidth="1"/>
    <col min="1282" max="1282" width="27.85546875" style="3" customWidth="1"/>
    <col min="1283" max="1283" width="24.28515625" style="3" customWidth="1"/>
    <col min="1284" max="1284" width="1.85546875" style="3" customWidth="1"/>
    <col min="1285" max="1285" width="13" style="3" customWidth="1"/>
    <col min="1286" max="1286" width="2.5703125" style="3" customWidth="1"/>
    <col min="1287" max="1287" width="16.7109375" style="3" customWidth="1"/>
    <col min="1288" max="1288" width="1.85546875" style="3" customWidth="1"/>
    <col min="1289" max="1289" width="15.7109375" style="3" bestFit="1" customWidth="1"/>
    <col min="1290" max="1290" width="1.85546875" style="3" customWidth="1"/>
    <col min="1291" max="1291" width="12.140625" style="3" bestFit="1" customWidth="1"/>
    <col min="1292" max="1536" width="9.140625" style="3"/>
    <col min="1537" max="1537" width="4.140625" style="3" customWidth="1"/>
    <col min="1538" max="1538" width="27.85546875" style="3" customWidth="1"/>
    <col min="1539" max="1539" width="24.28515625" style="3" customWidth="1"/>
    <col min="1540" max="1540" width="1.85546875" style="3" customWidth="1"/>
    <col min="1541" max="1541" width="13" style="3" customWidth="1"/>
    <col min="1542" max="1542" width="2.5703125" style="3" customWidth="1"/>
    <col min="1543" max="1543" width="16.7109375" style="3" customWidth="1"/>
    <col min="1544" max="1544" width="1.85546875" style="3" customWidth="1"/>
    <col min="1545" max="1545" width="15.7109375" style="3" bestFit="1" customWidth="1"/>
    <col min="1546" max="1546" width="1.85546875" style="3" customWidth="1"/>
    <col min="1547" max="1547" width="12.140625" style="3" bestFit="1" customWidth="1"/>
    <col min="1548" max="1792" width="9.140625" style="3"/>
    <col min="1793" max="1793" width="4.140625" style="3" customWidth="1"/>
    <col min="1794" max="1794" width="27.85546875" style="3" customWidth="1"/>
    <col min="1795" max="1795" width="24.28515625" style="3" customWidth="1"/>
    <col min="1796" max="1796" width="1.85546875" style="3" customWidth="1"/>
    <col min="1797" max="1797" width="13" style="3" customWidth="1"/>
    <col min="1798" max="1798" width="2.5703125" style="3" customWidth="1"/>
    <col min="1799" max="1799" width="16.7109375" style="3" customWidth="1"/>
    <col min="1800" max="1800" width="1.85546875" style="3" customWidth="1"/>
    <col min="1801" max="1801" width="15.7109375" style="3" bestFit="1" customWidth="1"/>
    <col min="1802" max="1802" width="1.85546875" style="3" customWidth="1"/>
    <col min="1803" max="1803" width="12.140625" style="3" bestFit="1" customWidth="1"/>
    <col min="1804" max="2048" width="9.140625" style="3"/>
    <col min="2049" max="2049" width="4.140625" style="3" customWidth="1"/>
    <col min="2050" max="2050" width="27.85546875" style="3" customWidth="1"/>
    <col min="2051" max="2051" width="24.28515625" style="3" customWidth="1"/>
    <col min="2052" max="2052" width="1.85546875" style="3" customWidth="1"/>
    <col min="2053" max="2053" width="13" style="3" customWidth="1"/>
    <col min="2054" max="2054" width="2.5703125" style="3" customWidth="1"/>
    <col min="2055" max="2055" width="16.7109375" style="3" customWidth="1"/>
    <col min="2056" max="2056" width="1.85546875" style="3" customWidth="1"/>
    <col min="2057" max="2057" width="15.7109375" style="3" bestFit="1" customWidth="1"/>
    <col min="2058" max="2058" width="1.85546875" style="3" customWidth="1"/>
    <col min="2059" max="2059" width="12.140625" style="3" bestFit="1" customWidth="1"/>
    <col min="2060" max="2304" width="9.140625" style="3"/>
    <col min="2305" max="2305" width="4.140625" style="3" customWidth="1"/>
    <col min="2306" max="2306" width="27.85546875" style="3" customWidth="1"/>
    <col min="2307" max="2307" width="24.28515625" style="3" customWidth="1"/>
    <col min="2308" max="2308" width="1.85546875" style="3" customWidth="1"/>
    <col min="2309" max="2309" width="13" style="3" customWidth="1"/>
    <col min="2310" max="2310" width="2.5703125" style="3" customWidth="1"/>
    <col min="2311" max="2311" width="16.7109375" style="3" customWidth="1"/>
    <col min="2312" max="2312" width="1.85546875" style="3" customWidth="1"/>
    <col min="2313" max="2313" width="15.7109375" style="3" bestFit="1" customWidth="1"/>
    <col min="2314" max="2314" width="1.85546875" style="3" customWidth="1"/>
    <col min="2315" max="2315" width="12.140625" style="3" bestFit="1" customWidth="1"/>
    <col min="2316" max="2560" width="9.140625" style="3"/>
    <col min="2561" max="2561" width="4.140625" style="3" customWidth="1"/>
    <col min="2562" max="2562" width="27.85546875" style="3" customWidth="1"/>
    <col min="2563" max="2563" width="24.28515625" style="3" customWidth="1"/>
    <col min="2564" max="2564" width="1.85546875" style="3" customWidth="1"/>
    <col min="2565" max="2565" width="13" style="3" customWidth="1"/>
    <col min="2566" max="2566" width="2.5703125" style="3" customWidth="1"/>
    <col min="2567" max="2567" width="16.7109375" style="3" customWidth="1"/>
    <col min="2568" max="2568" width="1.85546875" style="3" customWidth="1"/>
    <col min="2569" max="2569" width="15.7109375" style="3" bestFit="1" customWidth="1"/>
    <col min="2570" max="2570" width="1.85546875" style="3" customWidth="1"/>
    <col min="2571" max="2571" width="12.140625" style="3" bestFit="1" customWidth="1"/>
    <col min="2572" max="2816" width="9.140625" style="3"/>
    <col min="2817" max="2817" width="4.140625" style="3" customWidth="1"/>
    <col min="2818" max="2818" width="27.85546875" style="3" customWidth="1"/>
    <col min="2819" max="2819" width="24.28515625" style="3" customWidth="1"/>
    <col min="2820" max="2820" width="1.85546875" style="3" customWidth="1"/>
    <col min="2821" max="2821" width="13" style="3" customWidth="1"/>
    <col min="2822" max="2822" width="2.5703125" style="3" customWidth="1"/>
    <col min="2823" max="2823" width="16.7109375" style="3" customWidth="1"/>
    <col min="2824" max="2824" width="1.85546875" style="3" customWidth="1"/>
    <col min="2825" max="2825" width="15.7109375" style="3" bestFit="1" customWidth="1"/>
    <col min="2826" max="2826" width="1.85546875" style="3" customWidth="1"/>
    <col min="2827" max="2827" width="12.140625" style="3" bestFit="1" customWidth="1"/>
    <col min="2828" max="3072" width="9.140625" style="3"/>
    <col min="3073" max="3073" width="4.140625" style="3" customWidth="1"/>
    <col min="3074" max="3074" width="27.85546875" style="3" customWidth="1"/>
    <col min="3075" max="3075" width="24.28515625" style="3" customWidth="1"/>
    <col min="3076" max="3076" width="1.85546875" style="3" customWidth="1"/>
    <col min="3077" max="3077" width="13" style="3" customWidth="1"/>
    <col min="3078" max="3078" width="2.5703125" style="3" customWidth="1"/>
    <col min="3079" max="3079" width="16.7109375" style="3" customWidth="1"/>
    <col min="3080" max="3080" width="1.85546875" style="3" customWidth="1"/>
    <col min="3081" max="3081" width="15.7109375" style="3" bestFit="1" customWidth="1"/>
    <col min="3082" max="3082" width="1.85546875" style="3" customWidth="1"/>
    <col min="3083" max="3083" width="12.140625" style="3" bestFit="1" customWidth="1"/>
    <col min="3084" max="3328" width="9.140625" style="3"/>
    <col min="3329" max="3329" width="4.140625" style="3" customWidth="1"/>
    <col min="3330" max="3330" width="27.85546875" style="3" customWidth="1"/>
    <col min="3331" max="3331" width="24.28515625" style="3" customWidth="1"/>
    <col min="3332" max="3332" width="1.85546875" style="3" customWidth="1"/>
    <col min="3333" max="3333" width="13" style="3" customWidth="1"/>
    <col min="3334" max="3334" width="2.5703125" style="3" customWidth="1"/>
    <col min="3335" max="3335" width="16.7109375" style="3" customWidth="1"/>
    <col min="3336" max="3336" width="1.85546875" style="3" customWidth="1"/>
    <col min="3337" max="3337" width="15.7109375" style="3" bestFit="1" customWidth="1"/>
    <col min="3338" max="3338" width="1.85546875" style="3" customWidth="1"/>
    <col min="3339" max="3339" width="12.140625" style="3" bestFit="1" customWidth="1"/>
    <col min="3340" max="3584" width="9.140625" style="3"/>
    <col min="3585" max="3585" width="4.140625" style="3" customWidth="1"/>
    <col min="3586" max="3586" width="27.85546875" style="3" customWidth="1"/>
    <col min="3587" max="3587" width="24.28515625" style="3" customWidth="1"/>
    <col min="3588" max="3588" width="1.85546875" style="3" customWidth="1"/>
    <col min="3589" max="3589" width="13" style="3" customWidth="1"/>
    <col min="3590" max="3590" width="2.5703125" style="3" customWidth="1"/>
    <col min="3591" max="3591" width="16.7109375" style="3" customWidth="1"/>
    <col min="3592" max="3592" width="1.85546875" style="3" customWidth="1"/>
    <col min="3593" max="3593" width="15.7109375" style="3" bestFit="1" customWidth="1"/>
    <col min="3594" max="3594" width="1.85546875" style="3" customWidth="1"/>
    <col min="3595" max="3595" width="12.140625" style="3" bestFit="1" customWidth="1"/>
    <col min="3596" max="3840" width="9.140625" style="3"/>
    <col min="3841" max="3841" width="4.140625" style="3" customWidth="1"/>
    <col min="3842" max="3842" width="27.85546875" style="3" customWidth="1"/>
    <col min="3843" max="3843" width="24.28515625" style="3" customWidth="1"/>
    <col min="3844" max="3844" width="1.85546875" style="3" customWidth="1"/>
    <col min="3845" max="3845" width="13" style="3" customWidth="1"/>
    <col min="3846" max="3846" width="2.5703125" style="3" customWidth="1"/>
    <col min="3847" max="3847" width="16.7109375" style="3" customWidth="1"/>
    <col min="3848" max="3848" width="1.85546875" style="3" customWidth="1"/>
    <col min="3849" max="3849" width="15.7109375" style="3" bestFit="1" customWidth="1"/>
    <col min="3850" max="3850" width="1.85546875" style="3" customWidth="1"/>
    <col min="3851" max="3851" width="12.140625" style="3" bestFit="1" customWidth="1"/>
    <col min="3852" max="4096" width="9.140625" style="3"/>
    <col min="4097" max="4097" width="4.140625" style="3" customWidth="1"/>
    <col min="4098" max="4098" width="27.85546875" style="3" customWidth="1"/>
    <col min="4099" max="4099" width="24.28515625" style="3" customWidth="1"/>
    <col min="4100" max="4100" width="1.85546875" style="3" customWidth="1"/>
    <col min="4101" max="4101" width="13" style="3" customWidth="1"/>
    <col min="4102" max="4102" width="2.5703125" style="3" customWidth="1"/>
    <col min="4103" max="4103" width="16.7109375" style="3" customWidth="1"/>
    <col min="4104" max="4104" width="1.85546875" style="3" customWidth="1"/>
    <col min="4105" max="4105" width="15.7109375" style="3" bestFit="1" customWidth="1"/>
    <col min="4106" max="4106" width="1.85546875" style="3" customWidth="1"/>
    <col min="4107" max="4107" width="12.140625" style="3" bestFit="1" customWidth="1"/>
    <col min="4108" max="4352" width="9.140625" style="3"/>
    <col min="4353" max="4353" width="4.140625" style="3" customWidth="1"/>
    <col min="4354" max="4354" width="27.85546875" style="3" customWidth="1"/>
    <col min="4355" max="4355" width="24.28515625" style="3" customWidth="1"/>
    <col min="4356" max="4356" width="1.85546875" style="3" customWidth="1"/>
    <col min="4357" max="4357" width="13" style="3" customWidth="1"/>
    <col min="4358" max="4358" width="2.5703125" style="3" customWidth="1"/>
    <col min="4359" max="4359" width="16.7109375" style="3" customWidth="1"/>
    <col min="4360" max="4360" width="1.85546875" style="3" customWidth="1"/>
    <col min="4361" max="4361" width="15.7109375" style="3" bestFit="1" customWidth="1"/>
    <col min="4362" max="4362" width="1.85546875" style="3" customWidth="1"/>
    <col min="4363" max="4363" width="12.140625" style="3" bestFit="1" customWidth="1"/>
    <col min="4364" max="4608" width="9.140625" style="3"/>
    <col min="4609" max="4609" width="4.140625" style="3" customWidth="1"/>
    <col min="4610" max="4610" width="27.85546875" style="3" customWidth="1"/>
    <col min="4611" max="4611" width="24.28515625" style="3" customWidth="1"/>
    <col min="4612" max="4612" width="1.85546875" style="3" customWidth="1"/>
    <col min="4613" max="4613" width="13" style="3" customWidth="1"/>
    <col min="4614" max="4614" width="2.5703125" style="3" customWidth="1"/>
    <col min="4615" max="4615" width="16.7109375" style="3" customWidth="1"/>
    <col min="4616" max="4616" width="1.85546875" style="3" customWidth="1"/>
    <col min="4617" max="4617" width="15.7109375" style="3" bestFit="1" customWidth="1"/>
    <col min="4618" max="4618" width="1.85546875" style="3" customWidth="1"/>
    <col min="4619" max="4619" width="12.140625" style="3" bestFit="1" customWidth="1"/>
    <col min="4620" max="4864" width="9.140625" style="3"/>
    <col min="4865" max="4865" width="4.140625" style="3" customWidth="1"/>
    <col min="4866" max="4866" width="27.85546875" style="3" customWidth="1"/>
    <col min="4867" max="4867" width="24.28515625" style="3" customWidth="1"/>
    <col min="4868" max="4868" width="1.85546875" style="3" customWidth="1"/>
    <col min="4869" max="4869" width="13" style="3" customWidth="1"/>
    <col min="4870" max="4870" width="2.5703125" style="3" customWidth="1"/>
    <col min="4871" max="4871" width="16.7109375" style="3" customWidth="1"/>
    <col min="4872" max="4872" width="1.85546875" style="3" customWidth="1"/>
    <col min="4873" max="4873" width="15.7109375" style="3" bestFit="1" customWidth="1"/>
    <col min="4874" max="4874" width="1.85546875" style="3" customWidth="1"/>
    <col min="4875" max="4875" width="12.140625" style="3" bestFit="1" customWidth="1"/>
    <col min="4876" max="5120" width="9.140625" style="3"/>
    <col min="5121" max="5121" width="4.140625" style="3" customWidth="1"/>
    <col min="5122" max="5122" width="27.85546875" style="3" customWidth="1"/>
    <col min="5123" max="5123" width="24.28515625" style="3" customWidth="1"/>
    <col min="5124" max="5124" width="1.85546875" style="3" customWidth="1"/>
    <col min="5125" max="5125" width="13" style="3" customWidth="1"/>
    <col min="5126" max="5126" width="2.5703125" style="3" customWidth="1"/>
    <col min="5127" max="5127" width="16.7109375" style="3" customWidth="1"/>
    <col min="5128" max="5128" width="1.85546875" style="3" customWidth="1"/>
    <col min="5129" max="5129" width="15.7109375" style="3" bestFit="1" customWidth="1"/>
    <col min="5130" max="5130" width="1.85546875" style="3" customWidth="1"/>
    <col min="5131" max="5131" width="12.140625" style="3" bestFit="1" customWidth="1"/>
    <col min="5132" max="5376" width="9.140625" style="3"/>
    <col min="5377" max="5377" width="4.140625" style="3" customWidth="1"/>
    <col min="5378" max="5378" width="27.85546875" style="3" customWidth="1"/>
    <col min="5379" max="5379" width="24.28515625" style="3" customWidth="1"/>
    <col min="5380" max="5380" width="1.85546875" style="3" customWidth="1"/>
    <col min="5381" max="5381" width="13" style="3" customWidth="1"/>
    <col min="5382" max="5382" width="2.5703125" style="3" customWidth="1"/>
    <col min="5383" max="5383" width="16.7109375" style="3" customWidth="1"/>
    <col min="5384" max="5384" width="1.85546875" style="3" customWidth="1"/>
    <col min="5385" max="5385" width="15.7109375" style="3" bestFit="1" customWidth="1"/>
    <col min="5386" max="5386" width="1.85546875" style="3" customWidth="1"/>
    <col min="5387" max="5387" width="12.140625" style="3" bestFit="1" customWidth="1"/>
    <col min="5388" max="5632" width="9.140625" style="3"/>
    <col min="5633" max="5633" width="4.140625" style="3" customWidth="1"/>
    <col min="5634" max="5634" width="27.85546875" style="3" customWidth="1"/>
    <col min="5635" max="5635" width="24.28515625" style="3" customWidth="1"/>
    <col min="5636" max="5636" width="1.85546875" style="3" customWidth="1"/>
    <col min="5637" max="5637" width="13" style="3" customWidth="1"/>
    <col min="5638" max="5638" width="2.5703125" style="3" customWidth="1"/>
    <col min="5639" max="5639" width="16.7109375" style="3" customWidth="1"/>
    <col min="5640" max="5640" width="1.85546875" style="3" customWidth="1"/>
    <col min="5641" max="5641" width="15.7109375" style="3" bestFit="1" customWidth="1"/>
    <col min="5642" max="5642" width="1.85546875" style="3" customWidth="1"/>
    <col min="5643" max="5643" width="12.140625" style="3" bestFit="1" customWidth="1"/>
    <col min="5644" max="5888" width="9.140625" style="3"/>
    <col min="5889" max="5889" width="4.140625" style="3" customWidth="1"/>
    <col min="5890" max="5890" width="27.85546875" style="3" customWidth="1"/>
    <col min="5891" max="5891" width="24.28515625" style="3" customWidth="1"/>
    <col min="5892" max="5892" width="1.85546875" style="3" customWidth="1"/>
    <col min="5893" max="5893" width="13" style="3" customWidth="1"/>
    <col min="5894" max="5894" width="2.5703125" style="3" customWidth="1"/>
    <col min="5895" max="5895" width="16.7109375" style="3" customWidth="1"/>
    <col min="5896" max="5896" width="1.85546875" style="3" customWidth="1"/>
    <col min="5897" max="5897" width="15.7109375" style="3" bestFit="1" customWidth="1"/>
    <col min="5898" max="5898" width="1.85546875" style="3" customWidth="1"/>
    <col min="5899" max="5899" width="12.140625" style="3" bestFit="1" customWidth="1"/>
    <col min="5900" max="6144" width="9.140625" style="3"/>
    <col min="6145" max="6145" width="4.140625" style="3" customWidth="1"/>
    <col min="6146" max="6146" width="27.85546875" style="3" customWidth="1"/>
    <col min="6147" max="6147" width="24.28515625" style="3" customWidth="1"/>
    <col min="6148" max="6148" width="1.85546875" style="3" customWidth="1"/>
    <col min="6149" max="6149" width="13" style="3" customWidth="1"/>
    <col min="6150" max="6150" width="2.5703125" style="3" customWidth="1"/>
    <col min="6151" max="6151" width="16.7109375" style="3" customWidth="1"/>
    <col min="6152" max="6152" width="1.85546875" style="3" customWidth="1"/>
    <col min="6153" max="6153" width="15.7109375" style="3" bestFit="1" customWidth="1"/>
    <col min="6154" max="6154" width="1.85546875" style="3" customWidth="1"/>
    <col min="6155" max="6155" width="12.140625" style="3" bestFit="1" customWidth="1"/>
    <col min="6156" max="6400" width="9.140625" style="3"/>
    <col min="6401" max="6401" width="4.140625" style="3" customWidth="1"/>
    <col min="6402" max="6402" width="27.85546875" style="3" customWidth="1"/>
    <col min="6403" max="6403" width="24.28515625" style="3" customWidth="1"/>
    <col min="6404" max="6404" width="1.85546875" style="3" customWidth="1"/>
    <col min="6405" max="6405" width="13" style="3" customWidth="1"/>
    <col min="6406" max="6406" width="2.5703125" style="3" customWidth="1"/>
    <col min="6407" max="6407" width="16.7109375" style="3" customWidth="1"/>
    <col min="6408" max="6408" width="1.85546875" style="3" customWidth="1"/>
    <col min="6409" max="6409" width="15.7109375" style="3" bestFit="1" customWidth="1"/>
    <col min="6410" max="6410" width="1.85546875" style="3" customWidth="1"/>
    <col min="6411" max="6411" width="12.140625" style="3" bestFit="1" customWidth="1"/>
    <col min="6412" max="6656" width="9.140625" style="3"/>
    <col min="6657" max="6657" width="4.140625" style="3" customWidth="1"/>
    <col min="6658" max="6658" width="27.85546875" style="3" customWidth="1"/>
    <col min="6659" max="6659" width="24.28515625" style="3" customWidth="1"/>
    <col min="6660" max="6660" width="1.85546875" style="3" customWidth="1"/>
    <col min="6661" max="6661" width="13" style="3" customWidth="1"/>
    <col min="6662" max="6662" width="2.5703125" style="3" customWidth="1"/>
    <col min="6663" max="6663" width="16.7109375" style="3" customWidth="1"/>
    <col min="6664" max="6664" width="1.85546875" style="3" customWidth="1"/>
    <col min="6665" max="6665" width="15.7109375" style="3" bestFit="1" customWidth="1"/>
    <col min="6666" max="6666" width="1.85546875" style="3" customWidth="1"/>
    <col min="6667" max="6667" width="12.140625" style="3" bestFit="1" customWidth="1"/>
    <col min="6668" max="6912" width="9.140625" style="3"/>
    <col min="6913" max="6913" width="4.140625" style="3" customWidth="1"/>
    <col min="6914" max="6914" width="27.85546875" style="3" customWidth="1"/>
    <col min="6915" max="6915" width="24.28515625" style="3" customWidth="1"/>
    <col min="6916" max="6916" width="1.85546875" style="3" customWidth="1"/>
    <col min="6917" max="6917" width="13" style="3" customWidth="1"/>
    <col min="6918" max="6918" width="2.5703125" style="3" customWidth="1"/>
    <col min="6919" max="6919" width="16.7109375" style="3" customWidth="1"/>
    <col min="6920" max="6920" width="1.85546875" style="3" customWidth="1"/>
    <col min="6921" max="6921" width="15.7109375" style="3" bestFit="1" customWidth="1"/>
    <col min="6922" max="6922" width="1.85546875" style="3" customWidth="1"/>
    <col min="6923" max="6923" width="12.140625" style="3" bestFit="1" customWidth="1"/>
    <col min="6924" max="7168" width="9.140625" style="3"/>
    <col min="7169" max="7169" width="4.140625" style="3" customWidth="1"/>
    <col min="7170" max="7170" width="27.85546875" style="3" customWidth="1"/>
    <col min="7171" max="7171" width="24.28515625" style="3" customWidth="1"/>
    <col min="7172" max="7172" width="1.85546875" style="3" customWidth="1"/>
    <col min="7173" max="7173" width="13" style="3" customWidth="1"/>
    <col min="7174" max="7174" width="2.5703125" style="3" customWidth="1"/>
    <col min="7175" max="7175" width="16.7109375" style="3" customWidth="1"/>
    <col min="7176" max="7176" width="1.85546875" style="3" customWidth="1"/>
    <col min="7177" max="7177" width="15.7109375" style="3" bestFit="1" customWidth="1"/>
    <col min="7178" max="7178" width="1.85546875" style="3" customWidth="1"/>
    <col min="7179" max="7179" width="12.140625" style="3" bestFit="1" customWidth="1"/>
    <col min="7180" max="7424" width="9.140625" style="3"/>
    <col min="7425" max="7425" width="4.140625" style="3" customWidth="1"/>
    <col min="7426" max="7426" width="27.85546875" style="3" customWidth="1"/>
    <col min="7427" max="7427" width="24.28515625" style="3" customWidth="1"/>
    <col min="7428" max="7428" width="1.85546875" style="3" customWidth="1"/>
    <col min="7429" max="7429" width="13" style="3" customWidth="1"/>
    <col min="7430" max="7430" width="2.5703125" style="3" customWidth="1"/>
    <col min="7431" max="7431" width="16.7109375" style="3" customWidth="1"/>
    <col min="7432" max="7432" width="1.85546875" style="3" customWidth="1"/>
    <col min="7433" max="7433" width="15.7109375" style="3" bestFit="1" customWidth="1"/>
    <col min="7434" max="7434" width="1.85546875" style="3" customWidth="1"/>
    <col min="7435" max="7435" width="12.140625" style="3" bestFit="1" customWidth="1"/>
    <col min="7436" max="7680" width="9.140625" style="3"/>
    <col min="7681" max="7681" width="4.140625" style="3" customWidth="1"/>
    <col min="7682" max="7682" width="27.85546875" style="3" customWidth="1"/>
    <col min="7683" max="7683" width="24.28515625" style="3" customWidth="1"/>
    <col min="7684" max="7684" width="1.85546875" style="3" customWidth="1"/>
    <col min="7685" max="7685" width="13" style="3" customWidth="1"/>
    <col min="7686" max="7686" width="2.5703125" style="3" customWidth="1"/>
    <col min="7687" max="7687" width="16.7109375" style="3" customWidth="1"/>
    <col min="7688" max="7688" width="1.85546875" style="3" customWidth="1"/>
    <col min="7689" max="7689" width="15.7109375" style="3" bestFit="1" customWidth="1"/>
    <col min="7690" max="7690" width="1.85546875" style="3" customWidth="1"/>
    <col min="7691" max="7691" width="12.140625" style="3" bestFit="1" customWidth="1"/>
    <col min="7692" max="7936" width="9.140625" style="3"/>
    <col min="7937" max="7937" width="4.140625" style="3" customWidth="1"/>
    <col min="7938" max="7938" width="27.85546875" style="3" customWidth="1"/>
    <col min="7939" max="7939" width="24.28515625" style="3" customWidth="1"/>
    <col min="7940" max="7940" width="1.85546875" style="3" customWidth="1"/>
    <col min="7941" max="7941" width="13" style="3" customWidth="1"/>
    <col min="7942" max="7942" width="2.5703125" style="3" customWidth="1"/>
    <col min="7943" max="7943" width="16.7109375" style="3" customWidth="1"/>
    <col min="7944" max="7944" width="1.85546875" style="3" customWidth="1"/>
    <col min="7945" max="7945" width="15.7109375" style="3" bestFit="1" customWidth="1"/>
    <col min="7946" max="7946" width="1.85546875" style="3" customWidth="1"/>
    <col min="7947" max="7947" width="12.140625" style="3" bestFit="1" customWidth="1"/>
    <col min="7948" max="8192" width="9.140625" style="3"/>
    <col min="8193" max="8193" width="4.140625" style="3" customWidth="1"/>
    <col min="8194" max="8194" width="27.85546875" style="3" customWidth="1"/>
    <col min="8195" max="8195" width="24.28515625" style="3" customWidth="1"/>
    <col min="8196" max="8196" width="1.85546875" style="3" customWidth="1"/>
    <col min="8197" max="8197" width="13" style="3" customWidth="1"/>
    <col min="8198" max="8198" width="2.5703125" style="3" customWidth="1"/>
    <col min="8199" max="8199" width="16.7109375" style="3" customWidth="1"/>
    <col min="8200" max="8200" width="1.85546875" style="3" customWidth="1"/>
    <col min="8201" max="8201" width="15.7109375" style="3" bestFit="1" customWidth="1"/>
    <col min="8202" max="8202" width="1.85546875" style="3" customWidth="1"/>
    <col min="8203" max="8203" width="12.140625" style="3" bestFit="1" customWidth="1"/>
    <col min="8204" max="8448" width="9.140625" style="3"/>
    <col min="8449" max="8449" width="4.140625" style="3" customWidth="1"/>
    <col min="8450" max="8450" width="27.85546875" style="3" customWidth="1"/>
    <col min="8451" max="8451" width="24.28515625" style="3" customWidth="1"/>
    <col min="8452" max="8452" width="1.85546875" style="3" customWidth="1"/>
    <col min="8453" max="8453" width="13" style="3" customWidth="1"/>
    <col min="8454" max="8454" width="2.5703125" style="3" customWidth="1"/>
    <col min="8455" max="8455" width="16.7109375" style="3" customWidth="1"/>
    <col min="8456" max="8456" width="1.85546875" style="3" customWidth="1"/>
    <col min="8457" max="8457" width="15.7109375" style="3" bestFit="1" customWidth="1"/>
    <col min="8458" max="8458" width="1.85546875" style="3" customWidth="1"/>
    <col min="8459" max="8459" width="12.140625" style="3" bestFit="1" customWidth="1"/>
    <col min="8460" max="8704" width="9.140625" style="3"/>
    <col min="8705" max="8705" width="4.140625" style="3" customWidth="1"/>
    <col min="8706" max="8706" width="27.85546875" style="3" customWidth="1"/>
    <col min="8707" max="8707" width="24.28515625" style="3" customWidth="1"/>
    <col min="8708" max="8708" width="1.85546875" style="3" customWidth="1"/>
    <col min="8709" max="8709" width="13" style="3" customWidth="1"/>
    <col min="8710" max="8710" width="2.5703125" style="3" customWidth="1"/>
    <col min="8711" max="8711" width="16.7109375" style="3" customWidth="1"/>
    <col min="8712" max="8712" width="1.85546875" style="3" customWidth="1"/>
    <col min="8713" max="8713" width="15.7109375" style="3" bestFit="1" customWidth="1"/>
    <col min="8714" max="8714" width="1.85546875" style="3" customWidth="1"/>
    <col min="8715" max="8715" width="12.140625" style="3" bestFit="1" customWidth="1"/>
    <col min="8716" max="8960" width="9.140625" style="3"/>
    <col min="8961" max="8961" width="4.140625" style="3" customWidth="1"/>
    <col min="8962" max="8962" width="27.85546875" style="3" customWidth="1"/>
    <col min="8963" max="8963" width="24.28515625" style="3" customWidth="1"/>
    <col min="8964" max="8964" width="1.85546875" style="3" customWidth="1"/>
    <col min="8965" max="8965" width="13" style="3" customWidth="1"/>
    <col min="8966" max="8966" width="2.5703125" style="3" customWidth="1"/>
    <col min="8967" max="8967" width="16.7109375" style="3" customWidth="1"/>
    <col min="8968" max="8968" width="1.85546875" style="3" customWidth="1"/>
    <col min="8969" max="8969" width="15.7109375" style="3" bestFit="1" customWidth="1"/>
    <col min="8970" max="8970" width="1.85546875" style="3" customWidth="1"/>
    <col min="8971" max="8971" width="12.140625" style="3" bestFit="1" customWidth="1"/>
    <col min="8972" max="9216" width="9.140625" style="3"/>
    <col min="9217" max="9217" width="4.140625" style="3" customWidth="1"/>
    <col min="9218" max="9218" width="27.85546875" style="3" customWidth="1"/>
    <col min="9219" max="9219" width="24.28515625" style="3" customWidth="1"/>
    <col min="9220" max="9220" width="1.85546875" style="3" customWidth="1"/>
    <col min="9221" max="9221" width="13" style="3" customWidth="1"/>
    <col min="9222" max="9222" width="2.5703125" style="3" customWidth="1"/>
    <col min="9223" max="9223" width="16.7109375" style="3" customWidth="1"/>
    <col min="9224" max="9224" width="1.85546875" style="3" customWidth="1"/>
    <col min="9225" max="9225" width="15.7109375" style="3" bestFit="1" customWidth="1"/>
    <col min="9226" max="9226" width="1.85546875" style="3" customWidth="1"/>
    <col min="9227" max="9227" width="12.140625" style="3" bestFit="1" customWidth="1"/>
    <col min="9228" max="9472" width="9.140625" style="3"/>
    <col min="9473" max="9473" width="4.140625" style="3" customWidth="1"/>
    <col min="9474" max="9474" width="27.85546875" style="3" customWidth="1"/>
    <col min="9475" max="9475" width="24.28515625" style="3" customWidth="1"/>
    <col min="9476" max="9476" width="1.85546875" style="3" customWidth="1"/>
    <col min="9477" max="9477" width="13" style="3" customWidth="1"/>
    <col min="9478" max="9478" width="2.5703125" style="3" customWidth="1"/>
    <col min="9479" max="9479" width="16.7109375" style="3" customWidth="1"/>
    <col min="9480" max="9480" width="1.85546875" style="3" customWidth="1"/>
    <col min="9481" max="9481" width="15.7109375" style="3" bestFit="1" customWidth="1"/>
    <col min="9482" max="9482" width="1.85546875" style="3" customWidth="1"/>
    <col min="9483" max="9483" width="12.140625" style="3" bestFit="1" customWidth="1"/>
    <col min="9484" max="9728" width="9.140625" style="3"/>
    <col min="9729" max="9729" width="4.140625" style="3" customWidth="1"/>
    <col min="9730" max="9730" width="27.85546875" style="3" customWidth="1"/>
    <col min="9731" max="9731" width="24.28515625" style="3" customWidth="1"/>
    <col min="9732" max="9732" width="1.85546875" style="3" customWidth="1"/>
    <col min="9733" max="9733" width="13" style="3" customWidth="1"/>
    <col min="9734" max="9734" width="2.5703125" style="3" customWidth="1"/>
    <col min="9735" max="9735" width="16.7109375" style="3" customWidth="1"/>
    <col min="9736" max="9736" width="1.85546875" style="3" customWidth="1"/>
    <col min="9737" max="9737" width="15.7109375" style="3" bestFit="1" customWidth="1"/>
    <col min="9738" max="9738" width="1.85546875" style="3" customWidth="1"/>
    <col min="9739" max="9739" width="12.140625" style="3" bestFit="1" customWidth="1"/>
    <col min="9740" max="9984" width="9.140625" style="3"/>
    <col min="9985" max="9985" width="4.140625" style="3" customWidth="1"/>
    <col min="9986" max="9986" width="27.85546875" style="3" customWidth="1"/>
    <col min="9987" max="9987" width="24.28515625" style="3" customWidth="1"/>
    <col min="9988" max="9988" width="1.85546875" style="3" customWidth="1"/>
    <col min="9989" max="9989" width="13" style="3" customWidth="1"/>
    <col min="9990" max="9990" width="2.5703125" style="3" customWidth="1"/>
    <col min="9991" max="9991" width="16.7109375" style="3" customWidth="1"/>
    <col min="9992" max="9992" width="1.85546875" style="3" customWidth="1"/>
    <col min="9993" max="9993" width="15.7109375" style="3" bestFit="1" customWidth="1"/>
    <col min="9994" max="9994" width="1.85546875" style="3" customWidth="1"/>
    <col min="9995" max="9995" width="12.140625" style="3" bestFit="1" customWidth="1"/>
    <col min="9996" max="10240" width="9.140625" style="3"/>
    <col min="10241" max="10241" width="4.140625" style="3" customWidth="1"/>
    <col min="10242" max="10242" width="27.85546875" style="3" customWidth="1"/>
    <col min="10243" max="10243" width="24.28515625" style="3" customWidth="1"/>
    <col min="10244" max="10244" width="1.85546875" style="3" customWidth="1"/>
    <col min="10245" max="10245" width="13" style="3" customWidth="1"/>
    <col min="10246" max="10246" width="2.5703125" style="3" customWidth="1"/>
    <col min="10247" max="10247" width="16.7109375" style="3" customWidth="1"/>
    <col min="10248" max="10248" width="1.85546875" style="3" customWidth="1"/>
    <col min="10249" max="10249" width="15.7109375" style="3" bestFit="1" customWidth="1"/>
    <col min="10250" max="10250" width="1.85546875" style="3" customWidth="1"/>
    <col min="10251" max="10251" width="12.140625" style="3" bestFit="1" customWidth="1"/>
    <col min="10252" max="10496" width="9.140625" style="3"/>
    <col min="10497" max="10497" width="4.140625" style="3" customWidth="1"/>
    <col min="10498" max="10498" width="27.85546875" style="3" customWidth="1"/>
    <col min="10499" max="10499" width="24.28515625" style="3" customWidth="1"/>
    <col min="10500" max="10500" width="1.85546875" style="3" customWidth="1"/>
    <col min="10501" max="10501" width="13" style="3" customWidth="1"/>
    <col min="10502" max="10502" width="2.5703125" style="3" customWidth="1"/>
    <col min="10503" max="10503" width="16.7109375" style="3" customWidth="1"/>
    <col min="10504" max="10504" width="1.85546875" style="3" customWidth="1"/>
    <col min="10505" max="10505" width="15.7109375" style="3" bestFit="1" customWidth="1"/>
    <col min="10506" max="10506" width="1.85546875" style="3" customWidth="1"/>
    <col min="10507" max="10507" width="12.140625" style="3" bestFit="1" customWidth="1"/>
    <col min="10508" max="10752" width="9.140625" style="3"/>
    <col min="10753" max="10753" width="4.140625" style="3" customWidth="1"/>
    <col min="10754" max="10754" width="27.85546875" style="3" customWidth="1"/>
    <col min="10755" max="10755" width="24.28515625" style="3" customWidth="1"/>
    <col min="10756" max="10756" width="1.85546875" style="3" customWidth="1"/>
    <col min="10757" max="10757" width="13" style="3" customWidth="1"/>
    <col min="10758" max="10758" width="2.5703125" style="3" customWidth="1"/>
    <col min="10759" max="10759" width="16.7109375" style="3" customWidth="1"/>
    <col min="10760" max="10760" width="1.85546875" style="3" customWidth="1"/>
    <col min="10761" max="10761" width="15.7109375" style="3" bestFit="1" customWidth="1"/>
    <col min="10762" max="10762" width="1.85546875" style="3" customWidth="1"/>
    <col min="10763" max="10763" width="12.140625" style="3" bestFit="1" customWidth="1"/>
    <col min="10764" max="11008" width="9.140625" style="3"/>
    <col min="11009" max="11009" width="4.140625" style="3" customWidth="1"/>
    <col min="11010" max="11010" width="27.85546875" style="3" customWidth="1"/>
    <col min="11011" max="11011" width="24.28515625" style="3" customWidth="1"/>
    <col min="11012" max="11012" width="1.85546875" style="3" customWidth="1"/>
    <col min="11013" max="11013" width="13" style="3" customWidth="1"/>
    <col min="11014" max="11014" width="2.5703125" style="3" customWidth="1"/>
    <col min="11015" max="11015" width="16.7109375" style="3" customWidth="1"/>
    <col min="11016" max="11016" width="1.85546875" style="3" customWidth="1"/>
    <col min="11017" max="11017" width="15.7109375" style="3" bestFit="1" customWidth="1"/>
    <col min="11018" max="11018" width="1.85546875" style="3" customWidth="1"/>
    <col min="11019" max="11019" width="12.140625" style="3" bestFit="1" customWidth="1"/>
    <col min="11020" max="11264" width="9.140625" style="3"/>
    <col min="11265" max="11265" width="4.140625" style="3" customWidth="1"/>
    <col min="11266" max="11266" width="27.85546875" style="3" customWidth="1"/>
    <col min="11267" max="11267" width="24.28515625" style="3" customWidth="1"/>
    <col min="11268" max="11268" width="1.85546875" style="3" customWidth="1"/>
    <col min="11269" max="11269" width="13" style="3" customWidth="1"/>
    <col min="11270" max="11270" width="2.5703125" style="3" customWidth="1"/>
    <col min="11271" max="11271" width="16.7109375" style="3" customWidth="1"/>
    <col min="11272" max="11272" width="1.85546875" style="3" customWidth="1"/>
    <col min="11273" max="11273" width="15.7109375" style="3" bestFit="1" customWidth="1"/>
    <col min="11274" max="11274" width="1.85546875" style="3" customWidth="1"/>
    <col min="11275" max="11275" width="12.140625" style="3" bestFit="1" customWidth="1"/>
    <col min="11276" max="11520" width="9.140625" style="3"/>
    <col min="11521" max="11521" width="4.140625" style="3" customWidth="1"/>
    <col min="11522" max="11522" width="27.85546875" style="3" customWidth="1"/>
    <col min="11523" max="11523" width="24.28515625" style="3" customWidth="1"/>
    <col min="11524" max="11524" width="1.85546875" style="3" customWidth="1"/>
    <col min="11525" max="11525" width="13" style="3" customWidth="1"/>
    <col min="11526" max="11526" width="2.5703125" style="3" customWidth="1"/>
    <col min="11527" max="11527" width="16.7109375" style="3" customWidth="1"/>
    <col min="11528" max="11528" width="1.85546875" style="3" customWidth="1"/>
    <col min="11529" max="11529" width="15.7109375" style="3" bestFit="1" customWidth="1"/>
    <col min="11530" max="11530" width="1.85546875" style="3" customWidth="1"/>
    <col min="11531" max="11531" width="12.140625" style="3" bestFit="1" customWidth="1"/>
    <col min="11532" max="11776" width="9.140625" style="3"/>
    <col min="11777" max="11777" width="4.140625" style="3" customWidth="1"/>
    <col min="11778" max="11778" width="27.85546875" style="3" customWidth="1"/>
    <col min="11779" max="11779" width="24.28515625" style="3" customWidth="1"/>
    <col min="11780" max="11780" width="1.85546875" style="3" customWidth="1"/>
    <col min="11781" max="11781" width="13" style="3" customWidth="1"/>
    <col min="11782" max="11782" width="2.5703125" style="3" customWidth="1"/>
    <col min="11783" max="11783" width="16.7109375" style="3" customWidth="1"/>
    <col min="11784" max="11784" width="1.85546875" style="3" customWidth="1"/>
    <col min="11785" max="11785" width="15.7109375" style="3" bestFit="1" customWidth="1"/>
    <col min="11786" max="11786" width="1.85546875" style="3" customWidth="1"/>
    <col min="11787" max="11787" width="12.140625" style="3" bestFit="1" customWidth="1"/>
    <col min="11788" max="12032" width="9.140625" style="3"/>
    <col min="12033" max="12033" width="4.140625" style="3" customWidth="1"/>
    <col min="12034" max="12034" width="27.85546875" style="3" customWidth="1"/>
    <col min="12035" max="12035" width="24.28515625" style="3" customWidth="1"/>
    <col min="12036" max="12036" width="1.85546875" style="3" customWidth="1"/>
    <col min="12037" max="12037" width="13" style="3" customWidth="1"/>
    <col min="12038" max="12038" width="2.5703125" style="3" customWidth="1"/>
    <col min="12039" max="12039" width="16.7109375" style="3" customWidth="1"/>
    <col min="12040" max="12040" width="1.85546875" style="3" customWidth="1"/>
    <col min="12041" max="12041" width="15.7109375" style="3" bestFit="1" customWidth="1"/>
    <col min="12042" max="12042" width="1.85546875" style="3" customWidth="1"/>
    <col min="12043" max="12043" width="12.140625" style="3" bestFit="1" customWidth="1"/>
    <col min="12044" max="12288" width="9.140625" style="3"/>
    <col min="12289" max="12289" width="4.140625" style="3" customWidth="1"/>
    <col min="12290" max="12290" width="27.85546875" style="3" customWidth="1"/>
    <col min="12291" max="12291" width="24.28515625" style="3" customWidth="1"/>
    <col min="12292" max="12292" width="1.85546875" style="3" customWidth="1"/>
    <col min="12293" max="12293" width="13" style="3" customWidth="1"/>
    <col min="12294" max="12294" width="2.5703125" style="3" customWidth="1"/>
    <col min="12295" max="12295" width="16.7109375" style="3" customWidth="1"/>
    <col min="12296" max="12296" width="1.85546875" style="3" customWidth="1"/>
    <col min="12297" max="12297" width="15.7109375" style="3" bestFit="1" customWidth="1"/>
    <col min="12298" max="12298" width="1.85546875" style="3" customWidth="1"/>
    <col min="12299" max="12299" width="12.140625" style="3" bestFit="1" customWidth="1"/>
    <col min="12300" max="12544" width="9.140625" style="3"/>
    <col min="12545" max="12545" width="4.140625" style="3" customWidth="1"/>
    <col min="12546" max="12546" width="27.85546875" style="3" customWidth="1"/>
    <col min="12547" max="12547" width="24.28515625" style="3" customWidth="1"/>
    <col min="12548" max="12548" width="1.85546875" style="3" customWidth="1"/>
    <col min="12549" max="12549" width="13" style="3" customWidth="1"/>
    <col min="12550" max="12550" width="2.5703125" style="3" customWidth="1"/>
    <col min="12551" max="12551" width="16.7109375" style="3" customWidth="1"/>
    <col min="12552" max="12552" width="1.85546875" style="3" customWidth="1"/>
    <col min="12553" max="12553" width="15.7109375" style="3" bestFit="1" customWidth="1"/>
    <col min="12554" max="12554" width="1.85546875" style="3" customWidth="1"/>
    <col min="12555" max="12555" width="12.140625" style="3" bestFit="1" customWidth="1"/>
    <col min="12556" max="12800" width="9.140625" style="3"/>
    <col min="12801" max="12801" width="4.140625" style="3" customWidth="1"/>
    <col min="12802" max="12802" width="27.85546875" style="3" customWidth="1"/>
    <col min="12803" max="12803" width="24.28515625" style="3" customWidth="1"/>
    <col min="12804" max="12804" width="1.85546875" style="3" customWidth="1"/>
    <col min="12805" max="12805" width="13" style="3" customWidth="1"/>
    <col min="12806" max="12806" width="2.5703125" style="3" customWidth="1"/>
    <col min="12807" max="12807" width="16.7109375" style="3" customWidth="1"/>
    <col min="12808" max="12808" width="1.85546875" style="3" customWidth="1"/>
    <col min="12809" max="12809" width="15.7109375" style="3" bestFit="1" customWidth="1"/>
    <col min="12810" max="12810" width="1.85546875" style="3" customWidth="1"/>
    <col min="12811" max="12811" width="12.140625" style="3" bestFit="1" customWidth="1"/>
    <col min="12812" max="13056" width="9.140625" style="3"/>
    <col min="13057" max="13057" width="4.140625" style="3" customWidth="1"/>
    <col min="13058" max="13058" width="27.85546875" style="3" customWidth="1"/>
    <col min="13059" max="13059" width="24.28515625" style="3" customWidth="1"/>
    <col min="13060" max="13060" width="1.85546875" style="3" customWidth="1"/>
    <col min="13061" max="13061" width="13" style="3" customWidth="1"/>
    <col min="13062" max="13062" width="2.5703125" style="3" customWidth="1"/>
    <col min="13063" max="13063" width="16.7109375" style="3" customWidth="1"/>
    <col min="13064" max="13064" width="1.85546875" style="3" customWidth="1"/>
    <col min="13065" max="13065" width="15.7109375" style="3" bestFit="1" customWidth="1"/>
    <col min="13066" max="13066" width="1.85546875" style="3" customWidth="1"/>
    <col min="13067" max="13067" width="12.140625" style="3" bestFit="1" customWidth="1"/>
    <col min="13068" max="13312" width="9.140625" style="3"/>
    <col min="13313" max="13313" width="4.140625" style="3" customWidth="1"/>
    <col min="13314" max="13314" width="27.85546875" style="3" customWidth="1"/>
    <col min="13315" max="13315" width="24.28515625" style="3" customWidth="1"/>
    <col min="13316" max="13316" width="1.85546875" style="3" customWidth="1"/>
    <col min="13317" max="13317" width="13" style="3" customWidth="1"/>
    <col min="13318" max="13318" width="2.5703125" style="3" customWidth="1"/>
    <col min="13319" max="13319" width="16.7109375" style="3" customWidth="1"/>
    <col min="13320" max="13320" width="1.85546875" style="3" customWidth="1"/>
    <col min="13321" max="13321" width="15.7109375" style="3" bestFit="1" customWidth="1"/>
    <col min="13322" max="13322" width="1.85546875" style="3" customWidth="1"/>
    <col min="13323" max="13323" width="12.140625" style="3" bestFit="1" customWidth="1"/>
    <col min="13324" max="13568" width="9.140625" style="3"/>
    <col min="13569" max="13569" width="4.140625" style="3" customWidth="1"/>
    <col min="13570" max="13570" width="27.85546875" style="3" customWidth="1"/>
    <col min="13571" max="13571" width="24.28515625" style="3" customWidth="1"/>
    <col min="13572" max="13572" width="1.85546875" style="3" customWidth="1"/>
    <col min="13573" max="13573" width="13" style="3" customWidth="1"/>
    <col min="13574" max="13574" width="2.5703125" style="3" customWidth="1"/>
    <col min="13575" max="13575" width="16.7109375" style="3" customWidth="1"/>
    <col min="13576" max="13576" width="1.85546875" style="3" customWidth="1"/>
    <col min="13577" max="13577" width="15.7109375" style="3" bestFit="1" customWidth="1"/>
    <col min="13578" max="13578" width="1.85546875" style="3" customWidth="1"/>
    <col min="13579" max="13579" width="12.140625" style="3" bestFit="1" customWidth="1"/>
    <col min="13580" max="13824" width="9.140625" style="3"/>
    <col min="13825" max="13825" width="4.140625" style="3" customWidth="1"/>
    <col min="13826" max="13826" width="27.85546875" style="3" customWidth="1"/>
    <col min="13827" max="13827" width="24.28515625" style="3" customWidth="1"/>
    <col min="13828" max="13828" width="1.85546875" style="3" customWidth="1"/>
    <col min="13829" max="13829" width="13" style="3" customWidth="1"/>
    <col min="13830" max="13830" width="2.5703125" style="3" customWidth="1"/>
    <col min="13831" max="13831" width="16.7109375" style="3" customWidth="1"/>
    <col min="13832" max="13832" width="1.85546875" style="3" customWidth="1"/>
    <col min="13833" max="13833" width="15.7109375" style="3" bestFit="1" customWidth="1"/>
    <col min="13834" max="13834" width="1.85546875" style="3" customWidth="1"/>
    <col min="13835" max="13835" width="12.140625" style="3" bestFit="1" customWidth="1"/>
    <col min="13836" max="14080" width="9.140625" style="3"/>
    <col min="14081" max="14081" width="4.140625" style="3" customWidth="1"/>
    <col min="14082" max="14082" width="27.85546875" style="3" customWidth="1"/>
    <col min="14083" max="14083" width="24.28515625" style="3" customWidth="1"/>
    <col min="14084" max="14084" width="1.85546875" style="3" customWidth="1"/>
    <col min="14085" max="14085" width="13" style="3" customWidth="1"/>
    <col min="14086" max="14086" width="2.5703125" style="3" customWidth="1"/>
    <col min="14087" max="14087" width="16.7109375" style="3" customWidth="1"/>
    <col min="14088" max="14088" width="1.85546875" style="3" customWidth="1"/>
    <col min="14089" max="14089" width="15.7109375" style="3" bestFit="1" customWidth="1"/>
    <col min="14090" max="14090" width="1.85546875" style="3" customWidth="1"/>
    <col min="14091" max="14091" width="12.140625" style="3" bestFit="1" customWidth="1"/>
    <col min="14092" max="14336" width="9.140625" style="3"/>
    <col min="14337" max="14337" width="4.140625" style="3" customWidth="1"/>
    <col min="14338" max="14338" width="27.85546875" style="3" customWidth="1"/>
    <col min="14339" max="14339" width="24.28515625" style="3" customWidth="1"/>
    <col min="14340" max="14340" width="1.85546875" style="3" customWidth="1"/>
    <col min="14341" max="14341" width="13" style="3" customWidth="1"/>
    <col min="14342" max="14342" width="2.5703125" style="3" customWidth="1"/>
    <col min="14343" max="14343" width="16.7109375" style="3" customWidth="1"/>
    <col min="14344" max="14344" width="1.85546875" style="3" customWidth="1"/>
    <col min="14345" max="14345" width="15.7109375" style="3" bestFit="1" customWidth="1"/>
    <col min="14346" max="14346" width="1.85546875" style="3" customWidth="1"/>
    <col min="14347" max="14347" width="12.140625" style="3" bestFit="1" customWidth="1"/>
    <col min="14348" max="14592" width="9.140625" style="3"/>
    <col min="14593" max="14593" width="4.140625" style="3" customWidth="1"/>
    <col min="14594" max="14594" width="27.85546875" style="3" customWidth="1"/>
    <col min="14595" max="14595" width="24.28515625" style="3" customWidth="1"/>
    <col min="14596" max="14596" width="1.85546875" style="3" customWidth="1"/>
    <col min="14597" max="14597" width="13" style="3" customWidth="1"/>
    <col min="14598" max="14598" width="2.5703125" style="3" customWidth="1"/>
    <col min="14599" max="14599" width="16.7109375" style="3" customWidth="1"/>
    <col min="14600" max="14600" width="1.85546875" style="3" customWidth="1"/>
    <col min="14601" max="14601" width="15.7109375" style="3" bestFit="1" customWidth="1"/>
    <col min="14602" max="14602" width="1.85546875" style="3" customWidth="1"/>
    <col min="14603" max="14603" width="12.140625" style="3" bestFit="1" customWidth="1"/>
    <col min="14604" max="14848" width="9.140625" style="3"/>
    <col min="14849" max="14849" width="4.140625" style="3" customWidth="1"/>
    <col min="14850" max="14850" width="27.85546875" style="3" customWidth="1"/>
    <col min="14851" max="14851" width="24.28515625" style="3" customWidth="1"/>
    <col min="14852" max="14852" width="1.85546875" style="3" customWidth="1"/>
    <col min="14853" max="14853" width="13" style="3" customWidth="1"/>
    <col min="14854" max="14854" width="2.5703125" style="3" customWidth="1"/>
    <col min="14855" max="14855" width="16.7109375" style="3" customWidth="1"/>
    <col min="14856" max="14856" width="1.85546875" style="3" customWidth="1"/>
    <col min="14857" max="14857" width="15.7109375" style="3" bestFit="1" customWidth="1"/>
    <col min="14858" max="14858" width="1.85546875" style="3" customWidth="1"/>
    <col min="14859" max="14859" width="12.140625" style="3" bestFit="1" customWidth="1"/>
    <col min="14860" max="15104" width="9.140625" style="3"/>
    <col min="15105" max="15105" width="4.140625" style="3" customWidth="1"/>
    <col min="15106" max="15106" width="27.85546875" style="3" customWidth="1"/>
    <col min="15107" max="15107" width="24.28515625" style="3" customWidth="1"/>
    <col min="15108" max="15108" width="1.85546875" style="3" customWidth="1"/>
    <col min="15109" max="15109" width="13" style="3" customWidth="1"/>
    <col min="15110" max="15110" width="2.5703125" style="3" customWidth="1"/>
    <col min="15111" max="15111" width="16.7109375" style="3" customWidth="1"/>
    <col min="15112" max="15112" width="1.85546875" style="3" customWidth="1"/>
    <col min="15113" max="15113" width="15.7109375" style="3" bestFit="1" customWidth="1"/>
    <col min="15114" max="15114" width="1.85546875" style="3" customWidth="1"/>
    <col min="15115" max="15115" width="12.140625" style="3" bestFit="1" customWidth="1"/>
    <col min="15116" max="15360" width="9.140625" style="3"/>
    <col min="15361" max="15361" width="4.140625" style="3" customWidth="1"/>
    <col min="15362" max="15362" width="27.85546875" style="3" customWidth="1"/>
    <col min="15363" max="15363" width="24.28515625" style="3" customWidth="1"/>
    <col min="15364" max="15364" width="1.85546875" style="3" customWidth="1"/>
    <col min="15365" max="15365" width="13" style="3" customWidth="1"/>
    <col min="15366" max="15366" width="2.5703125" style="3" customWidth="1"/>
    <col min="15367" max="15367" width="16.7109375" style="3" customWidth="1"/>
    <col min="15368" max="15368" width="1.85546875" style="3" customWidth="1"/>
    <col min="15369" max="15369" width="15.7109375" style="3" bestFit="1" customWidth="1"/>
    <col min="15370" max="15370" width="1.85546875" style="3" customWidth="1"/>
    <col min="15371" max="15371" width="12.140625" style="3" bestFit="1" customWidth="1"/>
    <col min="15372" max="15616" width="9.140625" style="3"/>
    <col min="15617" max="15617" width="4.140625" style="3" customWidth="1"/>
    <col min="15618" max="15618" width="27.85546875" style="3" customWidth="1"/>
    <col min="15619" max="15619" width="24.28515625" style="3" customWidth="1"/>
    <col min="15620" max="15620" width="1.85546875" style="3" customWidth="1"/>
    <col min="15621" max="15621" width="13" style="3" customWidth="1"/>
    <col min="15622" max="15622" width="2.5703125" style="3" customWidth="1"/>
    <col min="15623" max="15623" width="16.7109375" style="3" customWidth="1"/>
    <col min="15624" max="15624" width="1.85546875" style="3" customWidth="1"/>
    <col min="15625" max="15625" width="15.7109375" style="3" bestFit="1" customWidth="1"/>
    <col min="15626" max="15626" width="1.85546875" style="3" customWidth="1"/>
    <col min="15627" max="15627" width="12.140625" style="3" bestFit="1" customWidth="1"/>
    <col min="15628" max="15872" width="9.140625" style="3"/>
    <col min="15873" max="15873" width="4.140625" style="3" customWidth="1"/>
    <col min="15874" max="15874" width="27.85546875" style="3" customWidth="1"/>
    <col min="15875" max="15875" width="24.28515625" style="3" customWidth="1"/>
    <col min="15876" max="15876" width="1.85546875" style="3" customWidth="1"/>
    <col min="15877" max="15877" width="13" style="3" customWidth="1"/>
    <col min="15878" max="15878" width="2.5703125" style="3" customWidth="1"/>
    <col min="15879" max="15879" width="16.7109375" style="3" customWidth="1"/>
    <col min="15880" max="15880" width="1.85546875" style="3" customWidth="1"/>
    <col min="15881" max="15881" width="15.7109375" style="3" bestFit="1" customWidth="1"/>
    <col min="15882" max="15882" width="1.85546875" style="3" customWidth="1"/>
    <col min="15883" max="15883" width="12.140625" style="3" bestFit="1" customWidth="1"/>
    <col min="15884" max="16128" width="9.140625" style="3"/>
    <col min="16129" max="16129" width="4.140625" style="3" customWidth="1"/>
    <col min="16130" max="16130" width="27.85546875" style="3" customWidth="1"/>
    <col min="16131" max="16131" width="24.28515625" style="3" customWidth="1"/>
    <col min="16132" max="16132" width="1.85546875" style="3" customWidth="1"/>
    <col min="16133" max="16133" width="13" style="3" customWidth="1"/>
    <col min="16134" max="16134" width="2.5703125" style="3" customWidth="1"/>
    <col min="16135" max="16135" width="16.7109375" style="3" customWidth="1"/>
    <col min="16136" max="16136" width="1.85546875" style="3" customWidth="1"/>
    <col min="16137" max="16137" width="15.7109375" style="3" bestFit="1" customWidth="1"/>
    <col min="16138" max="16138" width="1.85546875" style="3" customWidth="1"/>
    <col min="16139" max="16139" width="12.140625" style="3" bestFit="1" customWidth="1"/>
    <col min="16140" max="16384" width="9.140625" style="3"/>
  </cols>
  <sheetData>
    <row r="2" spans="1:11" x14ac:dyDescent="0.2">
      <c r="C2" s="63" t="s">
        <v>947</v>
      </c>
      <c r="E2" s="202"/>
      <c r="G2" s="65"/>
      <c r="I2" s="16"/>
      <c r="J2" s="16"/>
      <c r="K2" s="203"/>
    </row>
    <row r="3" spans="1:11" x14ac:dyDescent="0.2">
      <c r="I3" s="16"/>
      <c r="J3" s="16"/>
      <c r="K3" s="74">
        <v>42004</v>
      </c>
    </row>
    <row r="5" spans="1:11" x14ac:dyDescent="0.2">
      <c r="E5" s="56" t="s">
        <v>878</v>
      </c>
    </row>
    <row r="6" spans="1:11" x14ac:dyDescent="0.2">
      <c r="D6" s="63" t="s">
        <v>11</v>
      </c>
      <c r="E6" s="74">
        <v>42004</v>
      </c>
      <c r="F6" s="197"/>
      <c r="G6" s="198"/>
    </row>
    <row r="7" spans="1:11" x14ac:dyDescent="0.2">
      <c r="E7" s="56" t="s">
        <v>879</v>
      </c>
    </row>
    <row r="9" spans="1:11" s="16" customFormat="1" x14ac:dyDescent="0.2">
      <c r="B9" s="56"/>
      <c r="C9" s="56">
        <v>1</v>
      </c>
      <c r="E9" s="56" t="s">
        <v>880</v>
      </c>
      <c r="G9" s="56" t="s">
        <v>881</v>
      </c>
      <c r="H9" s="56"/>
      <c r="I9" s="56" t="s">
        <v>882</v>
      </c>
    </row>
    <row r="11" spans="1:11" s="16" customFormat="1" ht="15" x14ac:dyDescent="0.25">
      <c r="C11"/>
      <c r="E11" s="135" t="s">
        <v>883</v>
      </c>
      <c r="F11" s="136"/>
      <c r="G11" s="135" t="s">
        <v>884</v>
      </c>
      <c r="H11" s="135"/>
      <c r="I11" s="135" t="s">
        <v>885</v>
      </c>
    </row>
    <row r="12" spans="1:11" s="16" customFormat="1" ht="15" x14ac:dyDescent="0.25">
      <c r="C12"/>
      <c r="E12" s="135"/>
      <c r="F12" s="136"/>
      <c r="G12" s="135"/>
      <c r="H12" s="135"/>
      <c r="I12" s="135"/>
    </row>
    <row r="13" spans="1:11" s="16" customFormat="1" ht="15" x14ac:dyDescent="0.25">
      <c r="C13"/>
      <c r="E13" s="136"/>
      <c r="F13" s="136"/>
      <c r="G13" s="135"/>
      <c r="H13" s="136"/>
      <c r="I13" s="136"/>
    </row>
    <row r="14" spans="1:11" s="16" customFormat="1" ht="15" x14ac:dyDescent="0.25">
      <c r="C14"/>
      <c r="E14" s="136"/>
      <c r="F14" s="136"/>
      <c r="G14" s="135"/>
      <c r="H14" s="136"/>
      <c r="I14" s="136"/>
    </row>
    <row r="15" spans="1:11" ht="15" x14ac:dyDescent="0.25">
      <c r="C15"/>
      <c r="E15" s="137"/>
      <c r="G15" s="138"/>
      <c r="H15" s="138"/>
      <c r="I15" s="138"/>
    </row>
    <row r="16" spans="1:11" ht="15" x14ac:dyDescent="0.25">
      <c r="A16" s="65" t="s">
        <v>886</v>
      </c>
      <c r="B16" s="65"/>
      <c r="C16"/>
      <c r="E16" s="56" t="s">
        <v>887</v>
      </c>
    </row>
    <row r="17" spans="1:9" ht="15" x14ac:dyDescent="0.25">
      <c r="A17" s="16" t="s">
        <v>888</v>
      </c>
      <c r="B17" s="16" t="s">
        <v>889</v>
      </c>
      <c r="C17"/>
      <c r="E17" s="56" t="s">
        <v>890</v>
      </c>
      <c r="G17" s="204"/>
      <c r="H17" s="140"/>
      <c r="I17" s="141"/>
    </row>
    <row r="18" spans="1:9" ht="15" x14ac:dyDescent="0.25">
      <c r="A18" s="16" t="s">
        <v>891</v>
      </c>
      <c r="B18" s="16" t="s">
        <v>892</v>
      </c>
      <c r="C18"/>
      <c r="E18" s="56" t="s">
        <v>893</v>
      </c>
      <c r="G18" s="205"/>
      <c r="H18" s="143"/>
      <c r="I18" s="144"/>
    </row>
    <row r="19" spans="1:9" ht="15" x14ac:dyDescent="0.25">
      <c r="A19" s="16" t="s">
        <v>894</v>
      </c>
      <c r="B19" s="16" t="s">
        <v>895</v>
      </c>
      <c r="C19"/>
      <c r="G19" s="145"/>
      <c r="H19" s="143"/>
      <c r="I19" s="144"/>
    </row>
    <row r="20" spans="1:9" ht="15" x14ac:dyDescent="0.25">
      <c r="B20" s="16" t="s">
        <v>896</v>
      </c>
      <c r="C20"/>
      <c r="E20" s="56" t="s">
        <v>897</v>
      </c>
      <c r="G20" s="204"/>
      <c r="H20" s="143"/>
      <c r="I20" s="144"/>
    </row>
    <row r="21" spans="1:9" ht="15" x14ac:dyDescent="0.25">
      <c r="A21" s="16" t="s">
        <v>898</v>
      </c>
      <c r="B21" s="16" t="s">
        <v>899</v>
      </c>
      <c r="C21"/>
      <c r="G21" s="142">
        <f>SUM(G17:G20)</f>
        <v>0</v>
      </c>
      <c r="H21" s="143"/>
      <c r="I21" s="143"/>
    </row>
    <row r="22" spans="1:9" ht="15" x14ac:dyDescent="0.25">
      <c r="C22"/>
      <c r="G22" s="145"/>
      <c r="H22" s="143"/>
      <c r="I22" s="143"/>
    </row>
    <row r="23" spans="1:9" ht="15" x14ac:dyDescent="0.25">
      <c r="A23" s="65" t="s">
        <v>900</v>
      </c>
      <c r="C23"/>
      <c r="E23" s="56" t="s">
        <v>901</v>
      </c>
      <c r="G23" s="145"/>
      <c r="H23" s="143"/>
      <c r="I23" s="143"/>
    </row>
    <row r="24" spans="1:9" ht="15" x14ac:dyDescent="0.25">
      <c r="A24" s="16" t="s">
        <v>902</v>
      </c>
      <c r="B24" s="16" t="s">
        <v>903</v>
      </c>
      <c r="C24"/>
      <c r="E24" s="56" t="s">
        <v>904</v>
      </c>
      <c r="G24" s="204"/>
      <c r="H24" s="206"/>
      <c r="I24" s="204"/>
    </row>
    <row r="25" spans="1:9" ht="15" x14ac:dyDescent="0.25">
      <c r="A25" s="16" t="s">
        <v>905</v>
      </c>
      <c r="B25" s="16" t="s">
        <v>906</v>
      </c>
      <c r="C25"/>
      <c r="E25" s="56" t="s">
        <v>907</v>
      </c>
      <c r="G25" s="204"/>
      <c r="H25" s="206"/>
      <c r="I25" s="204"/>
    </row>
    <row r="26" spans="1:9" ht="15" x14ac:dyDescent="0.25">
      <c r="A26" s="16" t="s">
        <v>908</v>
      </c>
      <c r="B26" s="16" t="s">
        <v>909</v>
      </c>
      <c r="C26"/>
      <c r="E26" s="56" t="s">
        <v>910</v>
      </c>
      <c r="G26" s="204"/>
      <c r="H26" s="206"/>
      <c r="I26" s="204"/>
    </row>
    <row r="27" spans="1:9" ht="15" x14ac:dyDescent="0.25">
      <c r="A27" s="16" t="s">
        <v>911</v>
      </c>
      <c r="B27" s="16" t="s">
        <v>912</v>
      </c>
      <c r="C27"/>
      <c r="E27" s="56" t="s">
        <v>913</v>
      </c>
      <c r="G27" s="205"/>
      <c r="H27" s="206"/>
      <c r="I27" s="205"/>
    </row>
    <row r="28" spans="1:9" ht="15" x14ac:dyDescent="0.25">
      <c r="A28" s="16" t="s">
        <v>914</v>
      </c>
      <c r="B28" s="16" t="s">
        <v>915</v>
      </c>
      <c r="C28"/>
      <c r="G28" s="207"/>
      <c r="H28" s="206"/>
      <c r="I28" s="207"/>
    </row>
    <row r="29" spans="1:9" ht="15" x14ac:dyDescent="0.25">
      <c r="B29" s="16" t="s">
        <v>916</v>
      </c>
      <c r="C29"/>
      <c r="E29" s="56" t="s">
        <v>917</v>
      </c>
      <c r="G29" s="204"/>
      <c r="H29" s="206"/>
      <c r="I29" s="204"/>
    </row>
    <row r="30" spans="1:9" ht="15" x14ac:dyDescent="0.25">
      <c r="A30" s="16" t="s">
        <v>64</v>
      </c>
      <c r="B30" s="16" t="s">
        <v>918</v>
      </c>
      <c r="C30"/>
      <c r="G30" s="207"/>
      <c r="H30" s="206"/>
      <c r="I30" s="207"/>
    </row>
    <row r="31" spans="1:9" ht="15" x14ac:dyDescent="0.25">
      <c r="B31" s="16" t="s">
        <v>919</v>
      </c>
      <c r="C31"/>
      <c r="E31" s="56" t="s">
        <v>920</v>
      </c>
      <c r="G31" s="204"/>
      <c r="H31" s="206"/>
      <c r="I31" s="204"/>
    </row>
    <row r="32" spans="1:9" ht="15" x14ac:dyDescent="0.25">
      <c r="A32" s="16" t="s">
        <v>66</v>
      </c>
      <c r="B32" s="16" t="s">
        <v>921</v>
      </c>
      <c r="C32"/>
      <c r="G32" s="207"/>
      <c r="H32" s="206"/>
      <c r="I32" s="207"/>
    </row>
    <row r="33" spans="1:9" ht="15" x14ac:dyDescent="0.25">
      <c r="B33" s="16" t="s">
        <v>922</v>
      </c>
      <c r="C33"/>
      <c r="E33" s="56" t="s">
        <v>923</v>
      </c>
      <c r="G33" s="204"/>
      <c r="H33" s="206"/>
      <c r="I33" s="204"/>
    </row>
    <row r="34" spans="1:9" ht="15.75" thickBot="1" x14ac:dyDescent="0.3">
      <c r="A34" s="16" t="s">
        <v>76</v>
      </c>
      <c r="B34" s="16" t="s">
        <v>924</v>
      </c>
      <c r="C34"/>
      <c r="E34" s="56" t="s">
        <v>925</v>
      </c>
      <c r="G34" s="208"/>
      <c r="H34" s="206"/>
      <c r="I34" s="208"/>
    </row>
    <row r="35" spans="1:9" ht="15" x14ac:dyDescent="0.25">
      <c r="A35" s="16" t="s">
        <v>78</v>
      </c>
      <c r="B35" s="16" t="s">
        <v>926</v>
      </c>
      <c r="C35"/>
      <c r="G35" s="145"/>
      <c r="H35" s="143"/>
      <c r="I35" s="145"/>
    </row>
    <row r="36" spans="1:9" ht="15.75" thickBot="1" x14ac:dyDescent="0.3">
      <c r="B36" s="16" t="s">
        <v>927</v>
      </c>
      <c r="C36"/>
      <c r="E36" s="56"/>
      <c r="G36" s="139">
        <f>SUM(G24:G34)</f>
        <v>0</v>
      </c>
      <c r="H36" s="143"/>
      <c r="I36" s="146">
        <f>SUM(I24:I34)</f>
        <v>0</v>
      </c>
    </row>
    <row r="37" spans="1:9" ht="13.5" thickTop="1" x14ac:dyDescent="0.2">
      <c r="A37" s="16" t="s">
        <v>80</v>
      </c>
      <c r="B37" s="16" t="s">
        <v>928</v>
      </c>
      <c r="G37" s="147"/>
      <c r="H37" s="140"/>
      <c r="I37" s="140"/>
    </row>
    <row r="38" spans="1:9" x14ac:dyDescent="0.2">
      <c r="B38" s="16" t="s">
        <v>929</v>
      </c>
      <c r="G38" s="147"/>
      <c r="H38" s="140"/>
      <c r="I38" s="140"/>
    </row>
    <row r="39" spans="1:9" x14ac:dyDescent="0.2">
      <c r="B39" s="16" t="s">
        <v>930</v>
      </c>
      <c r="G39" s="139">
        <f>+G21-G36</f>
        <v>0</v>
      </c>
      <c r="H39" s="140"/>
      <c r="I39" s="141"/>
    </row>
    <row r="40" spans="1:9" x14ac:dyDescent="0.2">
      <c r="G40" s="147"/>
      <c r="H40" s="140"/>
      <c r="I40" s="140"/>
    </row>
    <row r="41" spans="1:9" x14ac:dyDescent="0.2">
      <c r="A41" s="65" t="s">
        <v>931</v>
      </c>
      <c r="G41" s="147"/>
      <c r="H41" s="140"/>
      <c r="I41" s="140"/>
    </row>
    <row r="42" spans="1:9" x14ac:dyDescent="0.2">
      <c r="B42" s="65" t="s">
        <v>932</v>
      </c>
      <c r="C42" s="108"/>
      <c r="E42" s="56" t="s">
        <v>933</v>
      </c>
      <c r="G42" s="147"/>
      <c r="H42" s="140"/>
      <c r="I42" s="140"/>
    </row>
    <row r="43" spans="1:9" x14ac:dyDescent="0.2">
      <c r="A43" s="16" t="s">
        <v>90</v>
      </c>
      <c r="B43" s="16" t="s">
        <v>934</v>
      </c>
      <c r="E43" s="56" t="s">
        <v>935</v>
      </c>
      <c r="G43" s="204"/>
      <c r="H43" s="140"/>
      <c r="I43" s="141"/>
    </row>
    <row r="44" spans="1:9" x14ac:dyDescent="0.2">
      <c r="A44" s="16" t="s">
        <v>92</v>
      </c>
      <c r="B44" s="16" t="s">
        <v>936</v>
      </c>
      <c r="E44" s="56" t="s">
        <v>937</v>
      </c>
      <c r="G44" s="204"/>
      <c r="H44" s="140"/>
      <c r="I44" s="141"/>
    </row>
    <row r="45" spans="1:9" x14ac:dyDescent="0.2">
      <c r="A45" s="16" t="s">
        <v>102</v>
      </c>
      <c r="B45" s="16" t="s">
        <v>938</v>
      </c>
      <c r="G45" s="147"/>
      <c r="H45" s="140"/>
      <c r="I45" s="141"/>
    </row>
    <row r="46" spans="1:9" x14ac:dyDescent="0.2">
      <c r="B46" s="16" t="s">
        <v>939</v>
      </c>
      <c r="G46" s="139">
        <f>G39+G43-G44</f>
        <v>0</v>
      </c>
      <c r="H46" s="140"/>
      <c r="I46" s="141"/>
    </row>
    <row r="47" spans="1:9" x14ac:dyDescent="0.2">
      <c r="A47" s="16" t="s">
        <v>940</v>
      </c>
      <c r="B47" s="16" t="s">
        <v>941</v>
      </c>
      <c r="G47" s="147"/>
      <c r="H47" s="140"/>
      <c r="I47" s="141"/>
    </row>
    <row r="48" spans="1:9" x14ac:dyDescent="0.2">
      <c r="B48" s="16" t="s">
        <v>942</v>
      </c>
      <c r="G48" s="148"/>
      <c r="H48" s="140"/>
      <c r="I48" s="141"/>
    </row>
    <row r="49" spans="1:9" ht="13.5" thickBot="1" x14ac:dyDescent="0.25">
      <c r="A49" s="16" t="s">
        <v>128</v>
      </c>
      <c r="B49" s="16" t="s">
        <v>938</v>
      </c>
      <c r="G49" s="149">
        <f>G46+G48</f>
        <v>0</v>
      </c>
      <c r="H49" s="140"/>
      <c r="I49" s="141"/>
    </row>
    <row r="50" spans="1:9" ht="13.5" thickTop="1" x14ac:dyDescent="0.2">
      <c r="B50" s="150" t="s">
        <v>943</v>
      </c>
      <c r="G50" s="138"/>
      <c r="H50" s="138"/>
      <c r="I50" s="151"/>
    </row>
    <row r="53" spans="1:9" x14ac:dyDescent="0.2">
      <c r="F53" s="152"/>
    </row>
    <row r="54" spans="1:9" x14ac:dyDescent="0.2">
      <c r="E54" s="17" t="s">
        <v>944</v>
      </c>
    </row>
  </sheetData>
  <sheetProtection algorithmName="SHA-512" hashValue="9IGl6P3DV+cB8SgVzBsdf+EnggUIOx8AzTuLbiNn8yzt8WmCY4Ywu+OIHfNf7vpA5+Vf2c78j2VYRkP2yWAv+A==" saltValue="lolQORmcZY/r+cThUvpemw==" spinCount="100000" sheet="1" objects="1" scenarios="1" selectLockedCells="1"/>
  <mergeCells count="1">
    <mergeCell ref="F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i</vt:lpstr>
      <vt:lpstr>Sch CP, PG 1</vt:lpstr>
      <vt:lpstr>Scheule A</vt:lpstr>
      <vt:lpstr>Schedule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Threat, Darryl</dc:creator>
  <cp:lastModifiedBy>Threat, Darryl</cp:lastModifiedBy>
  <dcterms:created xsi:type="dcterms:W3CDTF">2015-07-08T15:17:20Z</dcterms:created>
  <dcterms:modified xsi:type="dcterms:W3CDTF">2015-07-10T20:05:52Z</dcterms:modified>
</cp:coreProperties>
</file>