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Communications Division\Website\Web Posting\2018\August 2018\"/>
    </mc:Choice>
  </mc:AlternateContent>
  <xr:revisionPtr revIDLastSave="0" documentId="8_{61691EF2-F2AA-4DA5-87DA-710B87D22A01}" xr6:coauthVersionLast="31" xr6:coauthVersionMax="31" xr10:uidLastSave="{00000000-0000-0000-0000-000000000000}"/>
  <bookViews>
    <workbookView xWindow="0" yWindow="0" windowWidth="23040" windowHeight="9405" xr2:uid="{00000000-000D-0000-FFFF-FFFF00000000}"/>
  </bookViews>
  <sheets>
    <sheet name="Freestanding" sheetId="1" r:id="rId1"/>
  </sheets>
  <externalReferences>
    <externalReference r:id="rId2"/>
  </externalReferences>
  <definedNames>
    <definedName name="_xlnm.Print_Area" localSheetId="0">Freestanding!$A$1:$T$50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H46" i="1" l="1"/>
  <c r="I46" i="1" s="1"/>
</calcChain>
</file>

<file path=xl/sharedStrings.xml><?xml version="1.0" encoding="utf-8"?>
<sst xmlns="http://schemas.openxmlformats.org/spreadsheetml/2006/main" count="55" uniqueCount="54">
  <si>
    <t>Supplemental Report for Freestanding Nursing Facilities</t>
  </si>
  <si>
    <t>General and Professional Liability Insurance Expense</t>
  </si>
  <si>
    <t xml:space="preserve">      Reporting Periods</t>
  </si>
  <si>
    <t xml:space="preserve">Base Period Allowable Expense </t>
  </si>
  <si>
    <t xml:space="preserve">          Current Spending Period Allowable Expense</t>
  </si>
  <si>
    <t xml:space="preserve">Medicaid Provider ID:  </t>
  </si>
  <si>
    <t>(A1)</t>
  </si>
  <si>
    <t>Source of information - Use the R-32 Medicaid Rate Sheet or Medicaid Cost Report</t>
  </si>
  <si>
    <t xml:space="preserve">Provider Name:  </t>
  </si>
  <si>
    <t>(A2)</t>
  </si>
  <si>
    <t xml:space="preserve">Prepared by/Contact:  </t>
  </si>
  <si>
    <t>(A3)</t>
  </si>
  <si>
    <t xml:space="preserve">Contact Email:  </t>
  </si>
  <si>
    <t>(A4)</t>
  </si>
  <si>
    <t xml:space="preserve">Contact Phone #:  </t>
  </si>
  <si>
    <t>(A5)</t>
  </si>
  <si>
    <t xml:space="preserve">Base Period Allowable Expense - General and Liability Insurance Expense included in the Cost period used in the Administrative and General Cost Center of the Medicaid Rate Calculation </t>
  </si>
  <si>
    <t>If your base period is NOT FYE 6/30/12, please check which applies</t>
  </si>
  <si>
    <t xml:space="preserve">  (B1)  </t>
  </si>
  <si>
    <t>Check if you are a CHOW Center and A&amp;G in Rate Calculation is a percent of the A&amp;G Ceiling</t>
  </si>
  <si>
    <t xml:space="preserve">  (B2)  </t>
  </si>
  <si>
    <t>Check if you are a CHOW Center and A&amp;G Ceiling is based upon another operator's cost report which you do not have access to</t>
  </si>
  <si>
    <t xml:space="preserve">     No Base Period Information is required on this form if either case is applicable!</t>
  </si>
  <si>
    <t>General and Professional Liability Insurance Expense as Reported in Base Period Cost Report:</t>
  </si>
  <si>
    <t>Specify base period reported if other than 7/1/11 to 6/30/12 reporting period:</t>
  </si>
  <si>
    <t xml:space="preserve">Reported on Schedule B-2, page 10, Line 138 (acct. 905.97, "As Adjusted" Column)    (B3)  </t>
  </si>
  <si>
    <t xml:space="preserve">Included in Base Period Cost Report, "other than Insurance" line, in the "As Adjusted" Column    (B4)  </t>
  </si>
  <si>
    <t xml:space="preserve"> Ref. Cost Report Schedule, Page and Line reported on:  (B5)</t>
  </si>
  <si>
    <t xml:space="preserve">Total Patient Days reported on Medicaid Cost Report sch. A, pg 2, Line 13, Col. 9  (B6)  </t>
  </si>
  <si>
    <t xml:space="preserve">Current Spending Period Expense - Allowable General and Liability Insurance Expense included in the Cost period used in the Administrative and General Cost Center of the Medicaid Rate Calculation </t>
  </si>
  <si>
    <t>"Current Period" is defined as expenses from 7/1/17 through 6/30/18</t>
  </si>
  <si>
    <t>Specify reporting period if it is a portion of the 7/1/17 to 6/30/18 reporting period:</t>
  </si>
  <si>
    <t>General and Professional Liability Insurance Expense:</t>
  </si>
  <si>
    <t xml:space="preserve">To be reported on Schedule B-2, page 10, Line 138 (acct. 905.97, As Adjusted Column)  (C1)  </t>
  </si>
  <si>
    <t xml:space="preserve">Allowable Insurance which will be reported other than Sch. B-2, pg. 10, line 138    (C2)  </t>
  </si>
  <si>
    <t xml:space="preserve"> Ref. Cost Report Schedule, Page and Line to be used:  (C3)</t>
  </si>
  <si>
    <r>
      <t>Note type of GL/PL insurance - Place an "</t>
    </r>
    <r>
      <rPr>
        <b/>
        <i/>
        <sz val="12"/>
        <color rgb="FFFF0000"/>
        <rFont val="Calibri"/>
        <family val="2"/>
        <scheme val="minor"/>
      </rPr>
      <t>X</t>
    </r>
    <r>
      <rPr>
        <b/>
        <i/>
        <sz val="12"/>
        <color theme="1"/>
        <rFont val="Calibri"/>
        <family val="2"/>
        <scheme val="minor"/>
      </rPr>
      <t>" in all that apply</t>
    </r>
  </si>
  <si>
    <t>Self Insurance Trust</t>
  </si>
  <si>
    <t>(C6)</t>
  </si>
  <si>
    <t>Captive Insurance</t>
  </si>
  <si>
    <t>(C7)</t>
  </si>
  <si>
    <t>Commercial Insurance</t>
  </si>
  <si>
    <t>(C8)</t>
  </si>
  <si>
    <t>Other - Describe:</t>
  </si>
  <si>
    <t xml:space="preserve">I hereby Attest that I have read the above statement and that the data reported above on the GL/PL Supplemental Report </t>
  </si>
  <si>
    <t>to the best of my knowledge and belief, is a true, correct, and complete statement prepared from the books and</t>
  </si>
  <si>
    <t>records of the provider in accordance with applicable instructions, except as noted.</t>
  </si>
  <si>
    <t>Signature and Date</t>
  </si>
  <si>
    <t>PASSCODE:</t>
  </si>
  <si>
    <t xml:space="preserve">(By entering the passcode which was sent to me by </t>
  </si>
  <si>
    <t>DCH, I am signing this certification.)</t>
  </si>
  <si>
    <t xml:space="preserve">Total NH GL-PL Insurance Expense    (C4)  </t>
  </si>
  <si>
    <t xml:space="preserve">Total Patient Days to be reported on Medicaid Cost Report sch. A, pg 2, Line 13, Col. 9  (C5)  </t>
  </si>
  <si>
    <t>(C9)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</si>
</sst>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rgb="FFFF0000"/>
      <name val="MS Gothic"/>
      <family val="3"/>
    </font>
    <font>
      <sz val="12"/>
      <color theme="1"/>
      <name val="MS Gothic"/>
      <family val="3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Border="1"/>
    <xf numFmtId="0" fontId="7" fillId="2" borderId="0" xfId="0" applyFont="1" applyFill="1" applyAlignment="1">
      <alignment horizontal="left" wrapText="1"/>
    </xf>
    <xf numFmtId="0" fontId="8" fillId="2" borderId="0" xfId="0" applyFont="1" applyFill="1"/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right"/>
    </xf>
    <xf numFmtId="0" fontId="12" fillId="0" borderId="0" xfId="0" applyFont="1"/>
    <xf numFmtId="0" fontId="10" fillId="2" borderId="0" xfId="0" applyFont="1" applyFill="1" applyBorder="1"/>
    <xf numFmtId="0" fontId="13" fillId="2" borderId="0" xfId="0" applyFont="1" applyFill="1" applyBorder="1"/>
    <xf numFmtId="0" fontId="0" fillId="2" borderId="0" xfId="0" applyFill="1" applyBorder="1" applyAlignment="1">
      <alignment horizontal="right"/>
    </xf>
    <xf numFmtId="0" fontId="12" fillId="0" borderId="8" xfId="0" applyFont="1" applyBorder="1"/>
    <xf numFmtId="0" fontId="12" fillId="0" borderId="0" xfId="0" applyFont="1" applyBorder="1"/>
    <xf numFmtId="0" fontId="14" fillId="2" borderId="0" xfId="0" applyFont="1" applyFill="1" applyAlignment="1">
      <alignment horizontal="right"/>
    </xf>
    <xf numFmtId="0" fontId="10" fillId="2" borderId="0" xfId="0" applyFont="1" applyFill="1"/>
    <xf numFmtId="0" fontId="15" fillId="2" borderId="0" xfId="0" applyFont="1" applyFill="1"/>
    <xf numFmtId="0" fontId="10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44" fontId="0" fillId="2" borderId="0" xfId="2" applyFont="1" applyFill="1" applyBorder="1" applyAlignment="1">
      <alignment horizontal="center"/>
    </xf>
    <xf numFmtId="0" fontId="17" fillId="2" borderId="0" xfId="0" applyFont="1" applyFill="1"/>
    <xf numFmtId="0" fontId="10" fillId="2" borderId="0" xfId="0" applyFont="1" applyFill="1" applyAlignment="1">
      <alignment horizontal="left"/>
    </xf>
    <xf numFmtId="49" fontId="19" fillId="2" borderId="0" xfId="0" applyNumberFormat="1" applyFont="1" applyFill="1" applyBorder="1" applyAlignment="1" applyProtection="1">
      <alignment horizontal="left"/>
    </xf>
    <xf numFmtId="49" fontId="19" fillId="2" borderId="0" xfId="0" applyNumberFormat="1" applyFont="1" applyFill="1" applyBorder="1" applyAlignment="1" applyProtection="1"/>
    <xf numFmtId="49" fontId="20" fillId="2" borderId="0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right"/>
    </xf>
    <xf numFmtId="0" fontId="21" fillId="5" borderId="7" xfId="0" applyNumberFormat="1" applyFont="1" applyFill="1" applyBorder="1" applyAlignment="1" applyProtection="1">
      <alignment horizontal="center"/>
      <protection locked="0"/>
    </xf>
    <xf numFmtId="0" fontId="22" fillId="0" borderId="7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vertical="center"/>
    </xf>
    <xf numFmtId="49" fontId="24" fillId="0" borderId="11" xfId="0" applyNumberFormat="1" applyFont="1" applyFill="1" applyBorder="1" applyAlignment="1" applyProtection="1">
      <alignment vertical="center"/>
    </xf>
    <xf numFmtId="49" fontId="24" fillId="0" borderId="12" xfId="0" applyNumberFormat="1" applyFont="1" applyFill="1" applyBorder="1" applyAlignment="1" applyProtection="1">
      <alignment vertical="center"/>
    </xf>
    <xf numFmtId="49" fontId="19" fillId="0" borderId="13" xfId="0" applyNumberFormat="1" applyFont="1" applyFill="1" applyBorder="1" applyProtection="1"/>
    <xf numFmtId="49" fontId="25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/>
    <xf numFmtId="49" fontId="19" fillId="0" borderId="14" xfId="0" applyNumberFormat="1" applyFont="1" applyFill="1" applyBorder="1" applyAlignment="1" applyProtection="1"/>
    <xf numFmtId="49" fontId="25" fillId="0" borderId="13" xfId="0" applyNumberFormat="1" applyFont="1" applyFill="1" applyBorder="1" applyProtection="1"/>
    <xf numFmtId="49" fontId="19" fillId="0" borderId="0" xfId="0" applyNumberFormat="1" applyFont="1" applyFill="1" applyBorder="1" applyProtection="1"/>
    <xf numFmtId="49" fontId="25" fillId="0" borderId="15" xfId="0" applyNumberFormat="1" applyFont="1" applyFill="1" applyBorder="1" applyProtection="1"/>
    <xf numFmtId="49" fontId="19" fillId="0" borderId="16" xfId="0" applyNumberFormat="1" applyFont="1" applyFill="1" applyBorder="1" applyProtection="1"/>
    <xf numFmtId="49" fontId="19" fillId="0" borderId="17" xfId="0" applyNumberFormat="1" applyFont="1" applyFill="1" applyBorder="1" applyProtection="1"/>
    <xf numFmtId="164" fontId="11" fillId="3" borderId="7" xfId="1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44" fontId="0" fillId="2" borderId="0" xfId="2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wrapText="1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44" fontId="0" fillId="4" borderId="1" xfId="2" applyFont="1" applyFill="1" applyBorder="1" applyAlignment="1" applyProtection="1">
      <alignment horizontal="center"/>
      <protection locked="0"/>
    </xf>
    <xf numFmtId="44" fontId="0" fillId="4" borderId="3" xfId="2" applyFont="1" applyFill="1" applyBorder="1" applyAlignment="1" applyProtection="1">
      <alignment horizontal="center"/>
      <protection locked="0"/>
    </xf>
    <xf numFmtId="37" fontId="0" fillId="3" borderId="1" xfId="2" applyNumberFormat="1" applyFont="1" applyFill="1" applyBorder="1" applyAlignment="1" applyProtection="1">
      <alignment horizontal="center"/>
      <protection locked="0"/>
    </xf>
    <xf numFmtId="37" fontId="0" fillId="3" borderId="3" xfId="2" applyNumberFormat="1" applyFont="1" applyFill="1" applyBorder="1" applyAlignment="1" applyProtection="1">
      <alignment horizontal="center"/>
      <protection locked="0"/>
    </xf>
    <xf numFmtId="44" fontId="0" fillId="3" borderId="1" xfId="2" applyFont="1" applyFill="1" applyBorder="1" applyAlignment="1" applyProtection="1">
      <alignment horizontal="center"/>
      <protection locked="0"/>
    </xf>
    <xf numFmtId="44" fontId="0" fillId="3" borderId="3" xfId="2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2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37" fontId="0" fillId="2" borderId="1" xfId="2" applyNumberFormat="1" applyFont="1" applyFill="1" applyBorder="1" applyAlignment="1" applyProtection="1">
      <alignment horizontal="center"/>
    </xf>
    <xf numFmtId="37" fontId="0" fillId="2" borderId="3" xfId="2" applyNumberFormat="1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titutional%20Reimbursement\PASSCODES\FS_passco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"/>
    </sheetNames>
    <sheetDataSet>
      <sheetData sheetId="0">
        <row r="2">
          <cell r="B2" t="str">
            <v>00002164A</v>
          </cell>
          <cell r="C2" t="str">
            <v>PARK PLACE</v>
          </cell>
          <cell r="D2">
            <v>13611</v>
          </cell>
        </row>
        <row r="3">
          <cell r="B3" t="str">
            <v>00040741A</v>
          </cell>
          <cell r="C3" t="str">
            <v>CHATHAM N. H.  I</v>
          </cell>
          <cell r="D3">
            <v>59478</v>
          </cell>
        </row>
        <row r="4">
          <cell r="B4" t="str">
            <v>00040752A</v>
          </cell>
          <cell r="C4" t="str">
            <v>WM. BREMAN  JEWISH HOME</v>
          </cell>
          <cell r="D4">
            <v>87760</v>
          </cell>
        </row>
        <row r="5">
          <cell r="B5" t="str">
            <v>00040763A</v>
          </cell>
          <cell r="C5" t="str">
            <v>I.H.S. BUCKHEAD</v>
          </cell>
          <cell r="D5">
            <v>65081</v>
          </cell>
        </row>
        <row r="6">
          <cell r="B6" t="str">
            <v>00040785A</v>
          </cell>
          <cell r="C6" t="str">
            <v>MAGNOLIA MANOR</v>
          </cell>
          <cell r="D6">
            <v>93190</v>
          </cell>
        </row>
        <row r="7">
          <cell r="B7" t="str">
            <v>00040796A</v>
          </cell>
          <cell r="C7" t="str">
            <v>SYL-VIEW</v>
          </cell>
          <cell r="D7">
            <v>54955</v>
          </cell>
        </row>
        <row r="8">
          <cell r="B8" t="str">
            <v>00040807A</v>
          </cell>
          <cell r="C8" t="str">
            <v>TWIN VIEW HEALTH CARE</v>
          </cell>
          <cell r="D8">
            <v>89158</v>
          </cell>
        </row>
        <row r="9">
          <cell r="B9" t="str">
            <v>00040818A</v>
          </cell>
          <cell r="C9" t="str">
            <v>A.G. RHODES-WESLEY WOODS</v>
          </cell>
          <cell r="D9">
            <v>64463</v>
          </cell>
        </row>
        <row r="10">
          <cell r="B10" t="str">
            <v>00059276A</v>
          </cell>
          <cell r="C10" t="str">
            <v>AUSTELL HLTH. CARE</v>
          </cell>
          <cell r="D10">
            <v>87736</v>
          </cell>
        </row>
        <row r="11">
          <cell r="B11" t="str">
            <v>00059397A</v>
          </cell>
          <cell r="C11" t="str">
            <v>BELL MINOR H. H.</v>
          </cell>
          <cell r="D11">
            <v>69085</v>
          </cell>
        </row>
        <row r="12">
          <cell r="B12" t="str">
            <v>00059441A</v>
          </cell>
          <cell r="C12" t="str">
            <v>BEVERLY MANOR-AUG.</v>
          </cell>
          <cell r="D12">
            <v>64152</v>
          </cell>
        </row>
        <row r="13">
          <cell r="B13" t="str">
            <v>00059452A</v>
          </cell>
          <cell r="C13" t="str">
            <v>BEVERLY MANOR-DEC.</v>
          </cell>
          <cell r="D13">
            <v>95553</v>
          </cell>
        </row>
        <row r="14">
          <cell r="B14" t="str">
            <v>00059463A</v>
          </cell>
          <cell r="C14" t="str">
            <v>BLAIR HOUSE</v>
          </cell>
          <cell r="D14">
            <v>19824</v>
          </cell>
        </row>
        <row r="15">
          <cell r="B15" t="str">
            <v>00059485A</v>
          </cell>
          <cell r="C15" t="str">
            <v>BOLINGREEN</v>
          </cell>
          <cell r="D15">
            <v>46652</v>
          </cell>
        </row>
        <row r="16">
          <cell r="B16" t="str">
            <v>00059661A</v>
          </cell>
          <cell r="C16" t="str">
            <v>CARROLLTON NUR. &amp; REHAB.</v>
          </cell>
          <cell r="D16">
            <v>54218</v>
          </cell>
        </row>
        <row r="17">
          <cell r="B17" t="str">
            <v>00059694A</v>
          </cell>
          <cell r="C17" t="str">
            <v>CHAPLINWOOD</v>
          </cell>
          <cell r="D17">
            <v>96128</v>
          </cell>
        </row>
        <row r="18">
          <cell r="B18" t="str">
            <v>00059705A</v>
          </cell>
          <cell r="C18" t="str">
            <v>HAZELHURST COURT CARE &amp; REHAB</v>
          </cell>
          <cell r="D18">
            <v>69957</v>
          </cell>
        </row>
        <row r="19">
          <cell r="B19" t="str">
            <v>00059892A</v>
          </cell>
          <cell r="C19" t="str">
            <v>Cordele Health and Rehab</v>
          </cell>
          <cell r="D19">
            <v>21169</v>
          </cell>
        </row>
        <row r="20">
          <cell r="B20" t="str">
            <v>00059947A</v>
          </cell>
          <cell r="C20" t="str">
            <v>DUBLINAIRE</v>
          </cell>
          <cell r="D20">
            <v>38209</v>
          </cell>
        </row>
        <row r="21">
          <cell r="B21" t="str">
            <v>00082684A</v>
          </cell>
          <cell r="C21" t="str">
            <v>FOUNTAIN CITY CARE &amp; REHAB</v>
          </cell>
          <cell r="D21">
            <v>47570</v>
          </cell>
        </row>
        <row r="22">
          <cell r="B22" t="str">
            <v>00082981A</v>
          </cell>
          <cell r="C22" t="str">
            <v>HEARDMONT H.C.C.</v>
          </cell>
          <cell r="D22">
            <v>26483</v>
          </cell>
        </row>
        <row r="23">
          <cell r="B23" t="str">
            <v>00082992A</v>
          </cell>
          <cell r="C23" t="str">
            <v>GRAY NURS. CTR.</v>
          </cell>
          <cell r="D23">
            <v>82708</v>
          </cell>
        </row>
        <row r="24">
          <cell r="B24" t="str">
            <v>00083003A</v>
          </cell>
          <cell r="C24" t="str">
            <v>SPECIALTY CARE-MARIETTA</v>
          </cell>
          <cell r="D24">
            <v>47138</v>
          </cell>
        </row>
        <row r="25">
          <cell r="B25" t="str">
            <v>00083014A</v>
          </cell>
          <cell r="C25" t="str">
            <v>GREEN ACRES</v>
          </cell>
          <cell r="D25">
            <v>94399</v>
          </cell>
        </row>
        <row r="26">
          <cell r="B26" t="str">
            <v>00083025A</v>
          </cell>
          <cell r="C26" t="str">
            <v>ALBERCORN</v>
          </cell>
          <cell r="D26">
            <v>29850</v>
          </cell>
        </row>
        <row r="27">
          <cell r="B27" t="str">
            <v>00083036A</v>
          </cell>
          <cell r="C27" t="str">
            <v>LYNN HAVEN</v>
          </cell>
          <cell r="D27">
            <v>45710</v>
          </cell>
        </row>
        <row r="28">
          <cell r="B28" t="str">
            <v>00083047A</v>
          </cell>
          <cell r="C28" t="str">
            <v>OAK MANOR</v>
          </cell>
          <cell r="D28">
            <v>22009</v>
          </cell>
        </row>
        <row r="29">
          <cell r="B29" t="str">
            <v>00083113A</v>
          </cell>
          <cell r="C29" t="str">
            <v>SUNBRIDGE FOR GOLDEN ISLES</v>
          </cell>
          <cell r="D29">
            <v>78085</v>
          </cell>
        </row>
        <row r="30">
          <cell r="B30" t="str">
            <v>00083124A</v>
          </cell>
          <cell r="C30" t="str">
            <v>PINE MANOR</v>
          </cell>
          <cell r="D30">
            <v>96667</v>
          </cell>
        </row>
        <row r="31">
          <cell r="B31" t="str">
            <v>00083135A</v>
          </cell>
          <cell r="C31" t="str">
            <v>PINEHILL N.H.</v>
          </cell>
          <cell r="D31">
            <v>26710</v>
          </cell>
        </row>
        <row r="32">
          <cell r="B32" t="str">
            <v>00083146A</v>
          </cell>
          <cell r="C32" t="str">
            <v>NHC OF ROSSVILLE</v>
          </cell>
          <cell r="D32">
            <v>49249</v>
          </cell>
        </row>
        <row r="33">
          <cell r="B33" t="str">
            <v>00083157A</v>
          </cell>
          <cell r="C33" t="str">
            <v>SAVANNAH REHAB.</v>
          </cell>
          <cell r="D33">
            <v>19201</v>
          </cell>
        </row>
        <row r="34">
          <cell r="B34" t="str">
            <v>00083267A</v>
          </cell>
          <cell r="C34" t="str">
            <v>TUCKER NURSING CTR.</v>
          </cell>
          <cell r="D34">
            <v>73718</v>
          </cell>
        </row>
        <row r="35">
          <cell r="B35" t="str">
            <v>00083278A</v>
          </cell>
          <cell r="C35" t="str">
            <v>MADISON HEALTH &amp; REHAB</v>
          </cell>
          <cell r="D35">
            <v>59573</v>
          </cell>
        </row>
        <row r="36">
          <cell r="B36" t="str">
            <v>00083289A</v>
          </cell>
          <cell r="C36" t="str">
            <v>RIVERDALE PLACE CARE &amp; REHAB</v>
          </cell>
          <cell r="D36">
            <v>39514</v>
          </cell>
        </row>
        <row r="37">
          <cell r="B37" t="str">
            <v>00083311A</v>
          </cell>
          <cell r="C37" t="str">
            <v>HOSP. CARE-THOMASVILLE</v>
          </cell>
          <cell r="D37">
            <v>15145</v>
          </cell>
        </row>
        <row r="38">
          <cell r="B38" t="str">
            <v>00140005A</v>
          </cell>
          <cell r="C38" t="str">
            <v>A.G. RHODES</v>
          </cell>
          <cell r="D38">
            <v>57835</v>
          </cell>
        </row>
        <row r="39">
          <cell r="B39" t="str">
            <v>00140016A</v>
          </cell>
          <cell r="C39" t="str">
            <v>RIVER WILLOWS</v>
          </cell>
          <cell r="D39">
            <v>87050</v>
          </cell>
        </row>
        <row r="40">
          <cell r="B40" t="str">
            <v>00140027A</v>
          </cell>
          <cell r="C40" t="str">
            <v>SUNBRIDGE FOR JESUP</v>
          </cell>
          <cell r="D40">
            <v>97746</v>
          </cell>
        </row>
        <row r="41">
          <cell r="B41" t="str">
            <v>00140038A</v>
          </cell>
          <cell r="C41" t="str">
            <v>ALVISTA</v>
          </cell>
          <cell r="D41">
            <v>56447</v>
          </cell>
        </row>
        <row r="42">
          <cell r="B42" t="str">
            <v>00140049A</v>
          </cell>
          <cell r="C42" t="str">
            <v>SALEM NURS. CTR.</v>
          </cell>
          <cell r="D42">
            <v>81362</v>
          </cell>
        </row>
        <row r="43">
          <cell r="B43" t="str">
            <v>00140071A</v>
          </cell>
          <cell r="C43" t="str">
            <v>BRENTWOOD TERRACE</v>
          </cell>
          <cell r="D43">
            <v>36124</v>
          </cell>
        </row>
        <row r="44">
          <cell r="B44" t="str">
            <v>00140082A</v>
          </cell>
          <cell r="C44" t="str">
            <v>ANSLEY PAVILLION</v>
          </cell>
          <cell r="D44">
            <v>88879</v>
          </cell>
        </row>
        <row r="45">
          <cell r="B45" t="str">
            <v>00140104A</v>
          </cell>
          <cell r="C45" t="str">
            <v>ASHBURN HLTH. CARE</v>
          </cell>
          <cell r="D45">
            <v>66884</v>
          </cell>
        </row>
        <row r="46">
          <cell r="B46" t="str">
            <v>00140114A</v>
          </cell>
          <cell r="C46" t="str">
            <v>ASHTON WOODS</v>
          </cell>
          <cell r="D46">
            <v>11329</v>
          </cell>
        </row>
        <row r="47">
          <cell r="B47" t="str">
            <v>00140137A</v>
          </cell>
          <cell r="C47" t="str">
            <v>DECATUR HLTH. CARE</v>
          </cell>
          <cell r="D47">
            <v>86943</v>
          </cell>
        </row>
        <row r="48">
          <cell r="B48" t="str">
            <v>00140159A</v>
          </cell>
          <cell r="C48" t="str">
            <v>CC-MARIETTA</v>
          </cell>
          <cell r="D48">
            <v>30197</v>
          </cell>
        </row>
        <row r="49">
          <cell r="B49" t="str">
            <v>00140181A</v>
          </cell>
          <cell r="C49" t="str">
            <v>BAGWELL H.H.</v>
          </cell>
          <cell r="D49">
            <v>46810</v>
          </cell>
        </row>
        <row r="50">
          <cell r="B50" t="str">
            <v>00140203A</v>
          </cell>
          <cell r="C50" t="str">
            <v>BAPTIST VILLAGE A</v>
          </cell>
          <cell r="D50">
            <v>48338</v>
          </cell>
        </row>
        <row r="51">
          <cell r="B51" t="str">
            <v>00140203B</v>
          </cell>
          <cell r="C51" t="str">
            <v>BAPTIST VILLAGE B</v>
          </cell>
          <cell r="D51">
            <v>29613</v>
          </cell>
        </row>
        <row r="52">
          <cell r="B52" t="str">
            <v>00140236A</v>
          </cell>
          <cell r="C52" t="str">
            <v xml:space="preserve">BEL ARBOR </v>
          </cell>
          <cell r="D52">
            <v>82573</v>
          </cell>
        </row>
        <row r="53">
          <cell r="B53" t="str">
            <v>00140258A</v>
          </cell>
          <cell r="C53" t="str">
            <v>BETHANY HOME LADIES</v>
          </cell>
          <cell r="D53">
            <v>31839</v>
          </cell>
        </row>
        <row r="54">
          <cell r="B54" t="str">
            <v>00140269A</v>
          </cell>
          <cell r="C54" t="str">
            <v>BETHANY HOME NUR. CTR.</v>
          </cell>
          <cell r="D54">
            <v>33846</v>
          </cell>
        </row>
        <row r="55">
          <cell r="B55" t="str">
            <v>00140302A</v>
          </cell>
          <cell r="C55" t="str">
            <v>CUMMING CONV. CTR.</v>
          </cell>
          <cell r="D55">
            <v>85085</v>
          </cell>
        </row>
        <row r="56">
          <cell r="B56" t="str">
            <v>00140324A</v>
          </cell>
          <cell r="C56" t="str">
            <v>RIVERSIDE-COVINGTON</v>
          </cell>
          <cell r="D56">
            <v>46620</v>
          </cell>
        </row>
        <row r="57">
          <cell r="B57" t="str">
            <v>00140346A</v>
          </cell>
          <cell r="C57" t="str">
            <v>RIVERSIDE-THOMASTON</v>
          </cell>
          <cell r="D57">
            <v>43083</v>
          </cell>
        </row>
        <row r="58">
          <cell r="B58" t="str">
            <v>00140357A</v>
          </cell>
          <cell r="C58" t="str">
            <v>BONTERRA NURS. CTR.</v>
          </cell>
          <cell r="D58">
            <v>21938</v>
          </cell>
        </row>
        <row r="59">
          <cell r="B59" t="str">
            <v>00140368A</v>
          </cell>
          <cell r="C59" t="str">
            <v>SUNBRIDGE CARE CTR MORAN LK</v>
          </cell>
          <cell r="D59">
            <v>90821</v>
          </cell>
        </row>
        <row r="60">
          <cell r="B60" t="str">
            <v>00140379A</v>
          </cell>
          <cell r="C60" t="str">
            <v>BRIAN CTR.-AUSTELL</v>
          </cell>
          <cell r="D60">
            <v>14926</v>
          </cell>
        </row>
        <row r="61">
          <cell r="B61" t="str">
            <v>00140401A</v>
          </cell>
          <cell r="C61" t="str">
            <v>I.H.S. BRIARCLIFF HAVEN</v>
          </cell>
          <cell r="D61">
            <v>74878</v>
          </cell>
        </row>
        <row r="62">
          <cell r="B62" t="str">
            <v>00140412A</v>
          </cell>
          <cell r="C62" t="str">
            <v>BRIGHTMOOR</v>
          </cell>
          <cell r="D62">
            <v>88463</v>
          </cell>
        </row>
        <row r="63">
          <cell r="B63" t="str">
            <v>00140434A</v>
          </cell>
          <cell r="C63" t="str">
            <v>SUNBRIDGE FOR STATESBORO</v>
          </cell>
          <cell r="D63">
            <v>84780</v>
          </cell>
        </row>
        <row r="64">
          <cell r="B64" t="str">
            <v>00140467A</v>
          </cell>
          <cell r="C64" t="str">
            <v>CHURCH HOME FOR THE AGED</v>
          </cell>
          <cell r="D64">
            <v>31386</v>
          </cell>
        </row>
        <row r="65">
          <cell r="B65" t="str">
            <v>00140511A</v>
          </cell>
          <cell r="C65" t="str">
            <v>CANTON NURS. CTR.</v>
          </cell>
          <cell r="D65">
            <v>86676</v>
          </cell>
        </row>
        <row r="66">
          <cell r="B66" t="str">
            <v>00140533A</v>
          </cell>
          <cell r="C66" t="str">
            <v>UNIVERSITY-ATHENS</v>
          </cell>
          <cell r="D66">
            <v>78388</v>
          </cell>
        </row>
        <row r="67">
          <cell r="B67" t="str">
            <v>00140544A</v>
          </cell>
          <cell r="C67" t="str">
            <v>CEDAR SPRINGS HLTH &amp; REHAB</v>
          </cell>
          <cell r="D67">
            <v>93757</v>
          </cell>
        </row>
        <row r="68">
          <cell r="B68" t="str">
            <v>00140577A</v>
          </cell>
          <cell r="C68" t="str">
            <v>CALHOUN H.C.</v>
          </cell>
          <cell r="D68">
            <v>24112</v>
          </cell>
        </row>
        <row r="69">
          <cell r="B69" t="str">
            <v>00140588A</v>
          </cell>
          <cell r="C69" t="str">
            <v>CLAXTON</v>
          </cell>
          <cell r="D69">
            <v>64748</v>
          </cell>
        </row>
        <row r="70">
          <cell r="B70" t="str">
            <v>00140599A</v>
          </cell>
          <cell r="C70" t="str">
            <v>FT. GAINES</v>
          </cell>
          <cell r="D70">
            <v>27890</v>
          </cell>
        </row>
        <row r="71">
          <cell r="B71" t="str">
            <v>00140621A</v>
          </cell>
          <cell r="C71" t="str">
            <v>THOMASTON</v>
          </cell>
          <cell r="D71">
            <v>50406</v>
          </cell>
        </row>
        <row r="72">
          <cell r="B72" t="str">
            <v>00140643A</v>
          </cell>
          <cell r="C72" t="str">
            <v>BRIAN CTR.-CANTON</v>
          </cell>
          <cell r="D72">
            <v>14868</v>
          </cell>
        </row>
        <row r="73">
          <cell r="B73" t="str">
            <v>00140654A</v>
          </cell>
          <cell r="C73" t="str">
            <v>CC-COLLEGE PARK</v>
          </cell>
          <cell r="D73">
            <v>22857</v>
          </cell>
        </row>
        <row r="74">
          <cell r="B74" t="str">
            <v>00140665A</v>
          </cell>
          <cell r="C74" t="str">
            <v>LIFE CARE CENTER</v>
          </cell>
          <cell r="D74">
            <v>35771</v>
          </cell>
        </row>
        <row r="75">
          <cell r="B75" t="str">
            <v>00140687A</v>
          </cell>
          <cell r="C75" t="str">
            <v>ROSEWOOD NURSING CENTER</v>
          </cell>
          <cell r="D75">
            <v>63834</v>
          </cell>
        </row>
        <row r="76">
          <cell r="B76" t="str">
            <v>00140698A</v>
          </cell>
          <cell r="C76" t="str">
            <v>CC-CONNER</v>
          </cell>
          <cell r="D76">
            <v>91570</v>
          </cell>
        </row>
        <row r="77">
          <cell r="B77" t="str">
            <v>00140753A</v>
          </cell>
          <cell r="C77" t="str">
            <v>BEVERLY HLTH CARE-ROME</v>
          </cell>
          <cell r="D77">
            <v>81322</v>
          </cell>
        </row>
        <row r="78">
          <cell r="B78" t="str">
            <v>00140764A</v>
          </cell>
          <cell r="C78" t="str">
            <v>CRESTWOOD</v>
          </cell>
          <cell r="D78">
            <v>20608</v>
          </cell>
        </row>
        <row r="79">
          <cell r="B79" t="str">
            <v>00140786A</v>
          </cell>
          <cell r="C79" t="str">
            <v>GATEWAY</v>
          </cell>
          <cell r="D79">
            <v>44452</v>
          </cell>
        </row>
        <row r="80">
          <cell r="B80" t="str">
            <v>00140808A</v>
          </cell>
          <cell r="C80" t="str">
            <v>DAWSON MANOR</v>
          </cell>
          <cell r="D80">
            <v>32949</v>
          </cell>
        </row>
        <row r="81">
          <cell r="B81" t="str">
            <v>00140852A</v>
          </cell>
          <cell r="C81" t="str">
            <v>CARROLLTON MANOR</v>
          </cell>
          <cell r="D81">
            <v>74520</v>
          </cell>
        </row>
        <row r="82">
          <cell r="B82" t="str">
            <v>00140885A</v>
          </cell>
          <cell r="C82" t="str">
            <v>EASTVIEW HLTH. CARE</v>
          </cell>
          <cell r="D82">
            <v>40684</v>
          </cell>
        </row>
        <row r="83">
          <cell r="B83" t="str">
            <v>00140918A</v>
          </cell>
          <cell r="C83" t="str">
            <v>ELBERTA HLTH. CARE</v>
          </cell>
          <cell r="D83">
            <v>79499</v>
          </cell>
        </row>
        <row r="84">
          <cell r="B84" t="str">
            <v>00140951A</v>
          </cell>
          <cell r="C84" t="str">
            <v>EMORY NURS. CTR.</v>
          </cell>
          <cell r="D84">
            <v>72451</v>
          </cell>
        </row>
        <row r="85">
          <cell r="B85" t="str">
            <v>00140973A</v>
          </cell>
          <cell r="C85" t="str">
            <v>BLUE RIDGE</v>
          </cell>
          <cell r="D85">
            <v>13147</v>
          </cell>
        </row>
        <row r="86">
          <cell r="B86" t="str">
            <v>00140984A</v>
          </cell>
          <cell r="C86" t="str">
            <v>FIFTH AVENUE N. H.</v>
          </cell>
          <cell r="D86">
            <v>74305</v>
          </cell>
        </row>
        <row r="87">
          <cell r="B87" t="str">
            <v>00140995A</v>
          </cell>
          <cell r="C87" t="str">
            <v>FITZGERALD N. H.</v>
          </cell>
          <cell r="D87">
            <v>70361</v>
          </cell>
        </row>
        <row r="88">
          <cell r="B88" t="str">
            <v>00141006A</v>
          </cell>
          <cell r="C88" t="str">
            <v>FOLKSTON PARK CARE &amp; REHAB</v>
          </cell>
          <cell r="D88">
            <v>46148</v>
          </cell>
        </row>
        <row r="89">
          <cell r="B89" t="str">
            <v>00141017A</v>
          </cell>
          <cell r="C89" t="str">
            <v>FORSYTH HLTH. CARE</v>
          </cell>
          <cell r="D89">
            <v>41913</v>
          </cell>
        </row>
        <row r="90">
          <cell r="B90" t="str">
            <v>00141028A</v>
          </cell>
          <cell r="C90" t="str">
            <v>FT. VALLEY NURS. CTR</v>
          </cell>
          <cell r="D90">
            <v>67435</v>
          </cell>
        </row>
        <row r="91">
          <cell r="B91" t="str">
            <v>00141039A</v>
          </cell>
          <cell r="C91" t="str">
            <v>FRANKLIN H.C.C.</v>
          </cell>
          <cell r="D91">
            <v>19756</v>
          </cell>
        </row>
        <row r="92">
          <cell r="B92" t="str">
            <v>00141083A</v>
          </cell>
          <cell r="C92" t="str">
            <v>GARDEN TERRACE</v>
          </cell>
          <cell r="D92">
            <v>32193</v>
          </cell>
        </row>
        <row r="93">
          <cell r="B93" t="str">
            <v>00141116A</v>
          </cell>
          <cell r="C93" t="str">
            <v>GIBSON REST HOME</v>
          </cell>
          <cell r="D93">
            <v>12633</v>
          </cell>
        </row>
        <row r="94">
          <cell r="B94" t="str">
            <v>00141138A</v>
          </cell>
          <cell r="C94" t="str">
            <v>GLENDALE N. H.</v>
          </cell>
          <cell r="D94">
            <v>37169</v>
          </cell>
        </row>
        <row r="95">
          <cell r="B95" t="str">
            <v>00141182A</v>
          </cell>
          <cell r="C95" t="str">
            <v>GRACEMORE</v>
          </cell>
          <cell r="D95">
            <v>10072</v>
          </cell>
        </row>
        <row r="96">
          <cell r="B96" t="str">
            <v>00141193A</v>
          </cell>
          <cell r="C96" t="str">
            <v>MACON NURSING &amp; REHAB.</v>
          </cell>
          <cell r="D96">
            <v>45102</v>
          </cell>
        </row>
        <row r="97">
          <cell r="B97" t="str">
            <v>00141215A</v>
          </cell>
          <cell r="C97" t="str">
            <v>GRANDVIEW -ATHENS</v>
          </cell>
          <cell r="D97">
            <v>22453</v>
          </cell>
        </row>
        <row r="98">
          <cell r="B98" t="str">
            <v>00141226A</v>
          </cell>
          <cell r="C98" t="str">
            <v>GRANDVIEW-JASPER</v>
          </cell>
          <cell r="D98">
            <v>48612</v>
          </cell>
        </row>
        <row r="99">
          <cell r="B99" t="str">
            <v>00141248A</v>
          </cell>
          <cell r="C99" t="str">
            <v>ROSWELL</v>
          </cell>
          <cell r="D99">
            <v>33165</v>
          </cell>
        </row>
        <row r="100">
          <cell r="B100" t="str">
            <v>00141281A</v>
          </cell>
          <cell r="C100" t="str">
            <v>SHAMROCK</v>
          </cell>
          <cell r="D100">
            <v>78276</v>
          </cell>
        </row>
        <row r="101">
          <cell r="B101" t="str">
            <v>00141303A</v>
          </cell>
          <cell r="C101" t="str">
            <v>WARNER ROBINS NURS CTR.</v>
          </cell>
          <cell r="D101">
            <v>37649</v>
          </cell>
        </row>
        <row r="102">
          <cell r="B102" t="str">
            <v>00141325A</v>
          </cell>
          <cell r="C102" t="str">
            <v>HARALSON</v>
          </cell>
          <cell r="D102">
            <v>96622</v>
          </cell>
        </row>
        <row r="103">
          <cell r="B103" t="str">
            <v>00141336A</v>
          </cell>
          <cell r="C103" t="str">
            <v>NANCY HART</v>
          </cell>
          <cell r="D103">
            <v>68831</v>
          </cell>
        </row>
        <row r="104">
          <cell r="B104" t="str">
            <v>00141358A</v>
          </cell>
          <cell r="C104" t="str">
            <v>HEART OF GA.</v>
          </cell>
          <cell r="D104">
            <v>68098</v>
          </cell>
        </row>
        <row r="105">
          <cell r="B105" t="str">
            <v>00141369A</v>
          </cell>
          <cell r="C105" t="str">
            <v>HERITAGE HOUSE-VAL.</v>
          </cell>
          <cell r="D105">
            <v>35481</v>
          </cell>
        </row>
        <row r="106">
          <cell r="B106" t="str">
            <v>00141391A</v>
          </cell>
          <cell r="C106" t="str">
            <v>ATHENS HERITAGE</v>
          </cell>
          <cell r="D106">
            <v>36161</v>
          </cell>
        </row>
        <row r="107">
          <cell r="B107" t="str">
            <v>00141402A</v>
          </cell>
          <cell r="C107" t="str">
            <v>BRIAN CTR.-ST. SIMONS</v>
          </cell>
          <cell r="D107">
            <v>33927</v>
          </cell>
        </row>
        <row r="108">
          <cell r="B108" t="str">
            <v>00141468A</v>
          </cell>
          <cell r="C108" t="str">
            <v>HILLTOP N.H.</v>
          </cell>
          <cell r="D108">
            <v>62174</v>
          </cell>
        </row>
        <row r="109">
          <cell r="B109" t="str">
            <v>00141479A</v>
          </cell>
          <cell r="C109" t="str">
            <v>HOLLY HILL</v>
          </cell>
          <cell r="D109">
            <v>33051</v>
          </cell>
        </row>
        <row r="110">
          <cell r="B110" t="str">
            <v>00141512A</v>
          </cell>
          <cell r="C110" t="str">
            <v>ALBANY HEALTH CARE</v>
          </cell>
          <cell r="D110">
            <v>74346</v>
          </cell>
        </row>
        <row r="111">
          <cell r="B111" t="str">
            <v>00141523A</v>
          </cell>
          <cell r="C111" t="str">
            <v>LAUREL BAY OF MACON</v>
          </cell>
          <cell r="D111">
            <v>81652</v>
          </cell>
        </row>
        <row r="112">
          <cell r="B112" t="str">
            <v>00141567A</v>
          </cell>
          <cell r="C112" t="str">
            <v>FRIENDSHIP  N.C.</v>
          </cell>
          <cell r="D112">
            <v>13327</v>
          </cell>
        </row>
        <row r="113">
          <cell r="B113" t="str">
            <v>00141589A</v>
          </cell>
          <cell r="C113" t="str">
            <v>THE PLACE AT DEANS BRIDGE</v>
          </cell>
          <cell r="D113">
            <v>86072</v>
          </cell>
        </row>
        <row r="114">
          <cell r="B114" t="str">
            <v>00141611A</v>
          </cell>
          <cell r="C114" t="str">
            <v>BEVERLY H &amp; R-JESUP</v>
          </cell>
          <cell r="D114">
            <v>49708</v>
          </cell>
        </row>
        <row r="115">
          <cell r="B115" t="str">
            <v>00141644A</v>
          </cell>
          <cell r="C115" t="str">
            <v>JOHNSON COUNTY</v>
          </cell>
          <cell r="D115">
            <v>41883</v>
          </cell>
        </row>
        <row r="116">
          <cell r="B116" t="str">
            <v>00141655A</v>
          </cell>
          <cell r="C116" t="str">
            <v>KEYSVILLE CONV. CTR</v>
          </cell>
          <cell r="D116">
            <v>36201</v>
          </cell>
        </row>
        <row r="117">
          <cell r="B117" t="str">
            <v>00141666A</v>
          </cell>
          <cell r="C117" t="str">
            <v>COUNTRYSIDE</v>
          </cell>
          <cell r="D117">
            <v>16015</v>
          </cell>
        </row>
        <row r="118">
          <cell r="B118" t="str">
            <v>00141699A</v>
          </cell>
          <cell r="C118" t="str">
            <v>ATHENA  REHAB. -CLAYTON</v>
          </cell>
          <cell r="D118">
            <v>24912</v>
          </cell>
        </row>
        <row r="119">
          <cell r="B119" t="str">
            <v>00141721A</v>
          </cell>
          <cell r="C119" t="str">
            <v>LAKE HAVEN</v>
          </cell>
          <cell r="D119">
            <v>24587</v>
          </cell>
        </row>
        <row r="120">
          <cell r="B120" t="str">
            <v>00141743A</v>
          </cell>
          <cell r="C120" t="str">
            <v>LAKESHORE HEIGHTS</v>
          </cell>
          <cell r="D120">
            <v>56114</v>
          </cell>
        </row>
        <row r="121">
          <cell r="B121" t="str">
            <v>00141754A</v>
          </cell>
          <cell r="C121" t="str">
            <v>RENAISSANCE CARE &amp; REHAB</v>
          </cell>
          <cell r="D121">
            <v>62832</v>
          </cell>
        </row>
        <row r="122">
          <cell r="B122" t="str">
            <v>00141809A</v>
          </cell>
          <cell r="C122" t="str">
            <v>MARION N.H.</v>
          </cell>
          <cell r="D122">
            <v>77000</v>
          </cell>
        </row>
        <row r="123">
          <cell r="B123" t="str">
            <v>00141831A</v>
          </cell>
          <cell r="C123" t="str">
            <v>PARKVIEW MANOR</v>
          </cell>
          <cell r="D123">
            <v>23909</v>
          </cell>
        </row>
        <row r="124">
          <cell r="B124" t="str">
            <v>00141842A</v>
          </cell>
          <cell r="C124" t="str">
            <v>SADIE MAYS NURSING HOME</v>
          </cell>
          <cell r="D124">
            <v>12011</v>
          </cell>
        </row>
        <row r="125">
          <cell r="B125" t="str">
            <v>00141853A</v>
          </cell>
          <cell r="C125" t="str">
            <v>McRAE</v>
          </cell>
          <cell r="D125">
            <v>96268</v>
          </cell>
        </row>
        <row r="126">
          <cell r="B126" t="str">
            <v>00141864A</v>
          </cell>
          <cell r="C126" t="str">
            <v>MEADOWDROOK-TUCKER</v>
          </cell>
          <cell r="D126">
            <v>82576</v>
          </cell>
        </row>
        <row r="127">
          <cell r="B127" t="str">
            <v>00141886A</v>
          </cell>
          <cell r="C127" t="str">
            <v>AZALEA TRACE</v>
          </cell>
          <cell r="D127">
            <v>85178</v>
          </cell>
        </row>
        <row r="128">
          <cell r="B128" t="str">
            <v>00141897A</v>
          </cell>
          <cell r="C128" t="str">
            <v>MED. ARTS-LAWRENCEVILLE</v>
          </cell>
          <cell r="D128">
            <v>29602</v>
          </cell>
        </row>
        <row r="129">
          <cell r="B129" t="str">
            <v>00141908A</v>
          </cell>
          <cell r="C129" t="str">
            <v>NORTH MACON</v>
          </cell>
          <cell r="D129">
            <v>87387</v>
          </cell>
        </row>
        <row r="130">
          <cell r="B130" t="str">
            <v>00141941A</v>
          </cell>
          <cell r="C130" t="str">
            <v>MEMORIAL MACON</v>
          </cell>
          <cell r="D130">
            <v>41934</v>
          </cell>
        </row>
        <row r="131">
          <cell r="B131" t="str">
            <v>00141963A</v>
          </cell>
          <cell r="C131" t="str">
            <v>METTER N.H.</v>
          </cell>
          <cell r="D131">
            <v>88256</v>
          </cell>
        </row>
        <row r="132">
          <cell r="B132" t="str">
            <v>00141974A</v>
          </cell>
          <cell r="C132" t="str">
            <v>MIDDLE GA. N.H.</v>
          </cell>
          <cell r="D132">
            <v>81262</v>
          </cell>
        </row>
        <row r="133">
          <cell r="B133" t="str">
            <v>00141985A</v>
          </cell>
          <cell r="C133" t="str">
            <v>MIDWAY</v>
          </cell>
          <cell r="D133">
            <v>15925</v>
          </cell>
        </row>
        <row r="134">
          <cell r="B134" t="str">
            <v>00142029A</v>
          </cell>
          <cell r="C134" t="str">
            <v>MOLENA N. H.</v>
          </cell>
          <cell r="D134">
            <v>11978</v>
          </cell>
        </row>
        <row r="135">
          <cell r="B135" t="str">
            <v>00142062A</v>
          </cell>
          <cell r="C135" t="str">
            <v>MONTEZUMA</v>
          </cell>
          <cell r="D135">
            <v>63088</v>
          </cell>
        </row>
        <row r="136">
          <cell r="B136" t="str">
            <v>00142084A</v>
          </cell>
          <cell r="C136" t="str">
            <v>STARCREST-NEWNAN</v>
          </cell>
          <cell r="D136">
            <v>16146</v>
          </cell>
        </row>
        <row r="137">
          <cell r="B137" t="str">
            <v>00142095A</v>
          </cell>
          <cell r="C137" t="str">
            <v>MOULTRIE REST AWHILE</v>
          </cell>
          <cell r="D137">
            <v>93331</v>
          </cell>
        </row>
        <row r="138">
          <cell r="B138" t="str">
            <v>00142106A</v>
          </cell>
          <cell r="C138" t="str">
            <v>SUNBRIDGE FOR HOMERVILLE</v>
          </cell>
          <cell r="D138">
            <v>96378</v>
          </cell>
        </row>
        <row r="139">
          <cell r="B139" t="str">
            <v>00142117A</v>
          </cell>
          <cell r="C139" t="str">
            <v>MUSCOGEE MANOR</v>
          </cell>
          <cell r="D139">
            <v>26183</v>
          </cell>
        </row>
        <row r="140">
          <cell r="B140" t="str">
            <v>00142139A</v>
          </cell>
          <cell r="C140" t="str">
            <v>SUMMERHILL ELDERLIVING</v>
          </cell>
          <cell r="D140">
            <v>22551</v>
          </cell>
        </row>
        <row r="141">
          <cell r="B141" t="str">
            <v>00142161A</v>
          </cell>
          <cell r="C141" t="str">
            <v>HERITAGE INN-STATES.</v>
          </cell>
          <cell r="D141">
            <v>32835</v>
          </cell>
        </row>
        <row r="142">
          <cell r="B142" t="str">
            <v>00142183A</v>
          </cell>
          <cell r="C142" t="str">
            <v>NURSECARE-BUCKHEAD</v>
          </cell>
          <cell r="D142">
            <v>45604</v>
          </cell>
        </row>
        <row r="143">
          <cell r="B143" t="str">
            <v>00142205A</v>
          </cell>
          <cell r="C143" t="str">
            <v>WHIGHAM HLTH &amp; REHAB</v>
          </cell>
          <cell r="D143">
            <v>59445</v>
          </cell>
        </row>
        <row r="144">
          <cell r="B144" t="str">
            <v>00142238A</v>
          </cell>
          <cell r="C144" t="str">
            <v>OAK VIEW-SUMMERVILLE</v>
          </cell>
          <cell r="D144">
            <v>68211</v>
          </cell>
        </row>
        <row r="145">
          <cell r="B145" t="str">
            <v>00142249A</v>
          </cell>
          <cell r="C145" t="str">
            <v>OAK VIEW-WAVERLY HALL</v>
          </cell>
          <cell r="D145">
            <v>96979</v>
          </cell>
        </row>
        <row r="146">
          <cell r="B146" t="str">
            <v>00142271A</v>
          </cell>
          <cell r="C146" t="str">
            <v>OAKS N.H. MARSH-VILLE</v>
          </cell>
          <cell r="D146">
            <v>97444</v>
          </cell>
        </row>
        <row r="147">
          <cell r="B147" t="str">
            <v>00142282A</v>
          </cell>
          <cell r="C147" t="str">
            <v>OCEANSIDE NURS., CTR.</v>
          </cell>
          <cell r="D147">
            <v>63405</v>
          </cell>
        </row>
        <row r="148">
          <cell r="B148" t="str">
            <v>00142293A</v>
          </cell>
          <cell r="C148" t="str">
            <v>OCONEE N.H.</v>
          </cell>
          <cell r="D148">
            <v>40744</v>
          </cell>
        </row>
        <row r="149">
          <cell r="B149" t="str">
            <v>00142304A</v>
          </cell>
          <cell r="C149" t="str">
            <v>OLD CAPITOL INN</v>
          </cell>
          <cell r="D149">
            <v>55110</v>
          </cell>
        </row>
        <row r="150">
          <cell r="B150" t="str">
            <v>00142315A</v>
          </cell>
          <cell r="C150" t="str">
            <v>OSCEOLA N. H.</v>
          </cell>
          <cell r="D150">
            <v>52057</v>
          </cell>
        </row>
        <row r="151">
          <cell r="B151" t="str">
            <v>00142337A</v>
          </cell>
          <cell r="C151" t="str">
            <v>PALMYRA NURSING HOME</v>
          </cell>
          <cell r="D151">
            <v>12024</v>
          </cell>
        </row>
        <row r="152">
          <cell r="B152" t="str">
            <v>00142348A</v>
          </cell>
          <cell r="C152" t="str">
            <v>PARKWOOD DEV. CTR.</v>
          </cell>
          <cell r="D152">
            <v>46151</v>
          </cell>
        </row>
        <row r="153">
          <cell r="B153" t="str">
            <v>00142381A</v>
          </cell>
          <cell r="C153" t="str">
            <v>PEACHBELT N.C.</v>
          </cell>
          <cell r="D153">
            <v>66426</v>
          </cell>
        </row>
        <row r="154">
          <cell r="B154" t="str">
            <v>00142458A</v>
          </cell>
          <cell r="C154" t="str">
            <v>PINE KNOLL</v>
          </cell>
          <cell r="D154">
            <v>26949</v>
          </cell>
        </row>
        <row r="155">
          <cell r="B155" t="str">
            <v>00142502A</v>
          </cell>
          <cell r="C155" t="str">
            <v>PINEVIEW</v>
          </cell>
          <cell r="D155">
            <v>78061</v>
          </cell>
        </row>
        <row r="156">
          <cell r="B156" t="str">
            <v>00142513A</v>
          </cell>
          <cell r="C156" t="str">
            <v>PINEWOOD MANOR</v>
          </cell>
          <cell r="D156">
            <v>65488</v>
          </cell>
        </row>
        <row r="157">
          <cell r="B157" t="str">
            <v>00142524A</v>
          </cell>
          <cell r="C157" t="str">
            <v>LILLIAN CARTER</v>
          </cell>
          <cell r="D157">
            <v>46520</v>
          </cell>
        </row>
        <row r="158">
          <cell r="B158" t="str">
            <v>00142535A</v>
          </cell>
          <cell r="C158" t="str">
            <v>THE PLACE AT MARTINEZ</v>
          </cell>
          <cell r="D158">
            <v>98383</v>
          </cell>
        </row>
        <row r="159">
          <cell r="B159" t="str">
            <v>00142546A</v>
          </cell>
          <cell r="C159" t="str">
            <v>PLEASANT VIEW NURS. CTR.</v>
          </cell>
          <cell r="D159">
            <v>90073</v>
          </cell>
        </row>
        <row r="160">
          <cell r="B160" t="str">
            <v>00142557A</v>
          </cell>
          <cell r="C160" t="str">
            <v>CEDAR VALLEY</v>
          </cell>
          <cell r="D160">
            <v>53179</v>
          </cell>
        </row>
        <row r="161">
          <cell r="B161" t="str">
            <v>00142579A</v>
          </cell>
          <cell r="C161" t="str">
            <v xml:space="preserve">PRESBYTERIAN HOME  </v>
          </cell>
          <cell r="D161">
            <v>55370</v>
          </cell>
        </row>
        <row r="162">
          <cell r="B162" t="str">
            <v>00142601A</v>
          </cell>
          <cell r="C162" t="str">
            <v>BRYANT N.C.</v>
          </cell>
          <cell r="D162">
            <v>78807</v>
          </cell>
        </row>
        <row r="163">
          <cell r="B163" t="str">
            <v>00142612A</v>
          </cell>
          <cell r="C163" t="str">
            <v>PROVIDENCE-THOMASTON</v>
          </cell>
          <cell r="D163">
            <v>62742</v>
          </cell>
        </row>
        <row r="164">
          <cell r="B164" t="str">
            <v>00142623A</v>
          </cell>
          <cell r="C164" t="str">
            <v>PROVIDENCE -SPARTA</v>
          </cell>
          <cell r="D164">
            <v>74974</v>
          </cell>
        </row>
        <row r="165">
          <cell r="B165" t="str">
            <v>00142634A</v>
          </cell>
          <cell r="C165" t="str">
            <v>GREEN POINT</v>
          </cell>
          <cell r="D165">
            <v>87884</v>
          </cell>
        </row>
        <row r="166">
          <cell r="B166" t="str">
            <v>00142645A</v>
          </cell>
          <cell r="C166" t="str">
            <v>WARRENTON HLTH. &amp; REHAB</v>
          </cell>
          <cell r="D166">
            <v>75342</v>
          </cell>
        </row>
        <row r="167">
          <cell r="B167" t="str">
            <v>00142656A</v>
          </cell>
          <cell r="C167" t="str">
            <v>PULASKI  N.H.</v>
          </cell>
          <cell r="D167">
            <v>55028</v>
          </cell>
        </row>
        <row r="168">
          <cell r="B168" t="str">
            <v>00142678A</v>
          </cell>
          <cell r="C168" t="str">
            <v>HERITAGE INN-SANDSERSVILLE</v>
          </cell>
          <cell r="D168">
            <v>59800</v>
          </cell>
        </row>
        <row r="169">
          <cell r="B169" t="str">
            <v>00142689A</v>
          </cell>
          <cell r="C169" t="str">
            <v>JESUP HEALTHCARE</v>
          </cell>
          <cell r="D169">
            <v>80288</v>
          </cell>
        </row>
        <row r="170">
          <cell r="B170" t="str">
            <v>00142711A</v>
          </cell>
          <cell r="C170" t="str">
            <v>MOULTRIE NURS. CTR.</v>
          </cell>
          <cell r="D170">
            <v>96465</v>
          </cell>
        </row>
        <row r="171">
          <cell r="B171" t="str">
            <v>00142722A</v>
          </cell>
          <cell r="C171" t="str">
            <v>Blue Ridge Healthcare of Buchanan</v>
          </cell>
          <cell r="D171">
            <v>67669</v>
          </cell>
        </row>
        <row r="172">
          <cell r="B172" t="str">
            <v>00142744A</v>
          </cell>
          <cell r="C172" t="str">
            <v>RIDGEWOOD</v>
          </cell>
          <cell r="D172">
            <v>59596</v>
          </cell>
        </row>
        <row r="173">
          <cell r="B173" t="str">
            <v>00142766A</v>
          </cell>
          <cell r="C173" t="str">
            <v>ETOWAH LANDING CARE &amp; REHAB</v>
          </cell>
          <cell r="D173">
            <v>96360</v>
          </cell>
        </row>
        <row r="174">
          <cell r="B174" t="str">
            <v>00142777A</v>
          </cell>
          <cell r="C174" t="str">
            <v>ROBERTA NURS. &amp; REHAB</v>
          </cell>
          <cell r="D174">
            <v>84036</v>
          </cell>
        </row>
        <row r="175">
          <cell r="B175" t="str">
            <v>00142788A</v>
          </cell>
          <cell r="C175" t="str">
            <v>ROCKMART</v>
          </cell>
          <cell r="D175">
            <v>64474</v>
          </cell>
        </row>
        <row r="176">
          <cell r="B176" t="str">
            <v>00142854A</v>
          </cell>
          <cell r="C176" t="str">
            <v>RUSSELL NURSING HOME</v>
          </cell>
          <cell r="D176">
            <v>91950</v>
          </cell>
        </row>
        <row r="177">
          <cell r="B177" t="str">
            <v>00142865A</v>
          </cell>
          <cell r="C177" t="str">
            <v>DADE HLTH. CARE</v>
          </cell>
          <cell r="D177">
            <v>14054</v>
          </cell>
        </row>
        <row r="178">
          <cell r="B178" t="str">
            <v>00142876A</v>
          </cell>
          <cell r="C178" t="str">
            <v>SAVANNAH BEACH</v>
          </cell>
          <cell r="D178">
            <v>97426</v>
          </cell>
        </row>
        <row r="179">
          <cell r="B179" t="str">
            <v>00142898A</v>
          </cell>
          <cell r="C179" t="str">
            <v>SEARS MANOR</v>
          </cell>
          <cell r="D179">
            <v>58566</v>
          </cell>
        </row>
        <row r="180">
          <cell r="B180" t="str">
            <v>00142931A</v>
          </cell>
          <cell r="C180" t="str">
            <v>SHADY ACRES C. C.</v>
          </cell>
          <cell r="D180">
            <v>40917</v>
          </cell>
        </row>
        <row r="181">
          <cell r="B181" t="str">
            <v>00142942A</v>
          </cell>
          <cell r="C181" t="str">
            <v>ROSS MEM H.C.C.</v>
          </cell>
          <cell r="D181">
            <v>30430</v>
          </cell>
        </row>
        <row r="182">
          <cell r="B182" t="str">
            <v>00142964A</v>
          </cell>
          <cell r="C182" t="str">
            <v>SHEPHERD HILLS</v>
          </cell>
          <cell r="D182">
            <v>20538</v>
          </cell>
        </row>
        <row r="183">
          <cell r="B183" t="str">
            <v>00142975A</v>
          </cell>
          <cell r="C183" t="str">
            <v>GOLD CITY</v>
          </cell>
          <cell r="D183">
            <v>98458</v>
          </cell>
        </row>
        <row r="184">
          <cell r="B184" t="str">
            <v>00142986A</v>
          </cell>
          <cell r="C184" t="str">
            <v>I.H.S. SHOREHAM</v>
          </cell>
          <cell r="D184">
            <v>47505</v>
          </cell>
        </row>
        <row r="185">
          <cell r="B185" t="str">
            <v>00142997A</v>
          </cell>
          <cell r="C185" t="str">
            <v>DOGWOOD</v>
          </cell>
          <cell r="D185">
            <v>31246</v>
          </cell>
        </row>
        <row r="186">
          <cell r="B186" t="str">
            <v>00143008A</v>
          </cell>
          <cell r="C186" t="str">
            <v>SMITH MED. NURSING CTR.</v>
          </cell>
          <cell r="D186">
            <v>51287</v>
          </cell>
        </row>
        <row r="187">
          <cell r="B187" t="str">
            <v>00143041A</v>
          </cell>
          <cell r="C187" t="str">
            <v>SOCIAL CIRCLE</v>
          </cell>
          <cell r="D187">
            <v>93662</v>
          </cell>
        </row>
        <row r="188">
          <cell r="B188" t="str">
            <v>00143052A</v>
          </cell>
          <cell r="C188" t="str">
            <v>SPALDING CONV.  CTR.</v>
          </cell>
          <cell r="D188">
            <v>32524</v>
          </cell>
        </row>
        <row r="189">
          <cell r="B189" t="str">
            <v>00143063A</v>
          </cell>
          <cell r="C189" t="str">
            <v>SPARTA HLTH. CARE</v>
          </cell>
          <cell r="D189">
            <v>37304</v>
          </cell>
        </row>
        <row r="190">
          <cell r="B190" t="str">
            <v>00143074A</v>
          </cell>
          <cell r="C190" t="str">
            <v>FOX GLOVE COURT CARE &amp; REHAB</v>
          </cell>
          <cell r="D190">
            <v>28346</v>
          </cell>
        </row>
        <row r="191">
          <cell r="B191" t="str">
            <v>00143085A</v>
          </cell>
          <cell r="C191" t="str">
            <v>CARTERSVILLE HEIGHTS CARE &amp; REHAB</v>
          </cell>
          <cell r="D191">
            <v>10566</v>
          </cell>
        </row>
        <row r="192">
          <cell r="B192" t="str">
            <v>00143096A</v>
          </cell>
          <cell r="C192" t="str">
            <v>SPRING VALLEY</v>
          </cell>
          <cell r="D192">
            <v>68715</v>
          </cell>
        </row>
        <row r="193">
          <cell r="B193" t="str">
            <v>00143118A</v>
          </cell>
          <cell r="C193" t="str">
            <v>WINTHROP MANOR</v>
          </cell>
          <cell r="D193">
            <v>59099</v>
          </cell>
        </row>
        <row r="194">
          <cell r="B194" t="str">
            <v>00143129A</v>
          </cell>
          <cell r="C194" t="str">
            <v>ST. MARY'S COONV. CTR.</v>
          </cell>
          <cell r="D194">
            <v>32227</v>
          </cell>
        </row>
        <row r="195">
          <cell r="B195" t="str">
            <v>00143151A</v>
          </cell>
          <cell r="C195" t="str">
            <v xml:space="preserve">STATESBORO  </v>
          </cell>
          <cell r="D195">
            <v>34386</v>
          </cell>
        </row>
        <row r="196">
          <cell r="B196" t="str">
            <v>00143162A</v>
          </cell>
          <cell r="C196" t="str">
            <v>ARROWHEAD HEALTHCARE</v>
          </cell>
          <cell r="D196">
            <v>46256</v>
          </cell>
        </row>
        <row r="197">
          <cell r="B197" t="str">
            <v>00143173A</v>
          </cell>
          <cell r="C197" t="str">
            <v>SUNRISE NURSING HOME</v>
          </cell>
          <cell r="D197">
            <v>37134</v>
          </cell>
        </row>
        <row r="198">
          <cell r="B198" t="str">
            <v>00143184A</v>
          </cell>
          <cell r="C198" t="str">
            <v>MOUNTAIN VIEW</v>
          </cell>
          <cell r="D198">
            <v>16288</v>
          </cell>
        </row>
        <row r="199">
          <cell r="B199" t="str">
            <v>00143195A</v>
          </cell>
          <cell r="C199" t="str">
            <v>SWAINSBORO</v>
          </cell>
          <cell r="D199">
            <v>11847</v>
          </cell>
        </row>
        <row r="200">
          <cell r="B200" t="str">
            <v>00143206A</v>
          </cell>
          <cell r="C200" t="str">
            <v>SYLVESTER HEALTH CARE</v>
          </cell>
          <cell r="D200">
            <v>41084</v>
          </cell>
        </row>
        <row r="201">
          <cell r="B201" t="str">
            <v>00143228A</v>
          </cell>
          <cell r="C201" t="str">
            <v>SUNBRIDGE FOR REIDSVILLE</v>
          </cell>
          <cell r="D201">
            <v>50445</v>
          </cell>
        </row>
        <row r="202">
          <cell r="B202" t="str">
            <v>00143261A</v>
          </cell>
          <cell r="C202" t="str">
            <v>THOMSON MANOR</v>
          </cell>
          <cell r="D202">
            <v>67019</v>
          </cell>
        </row>
        <row r="203">
          <cell r="B203" t="str">
            <v>00143283A</v>
          </cell>
          <cell r="C203" t="str">
            <v>Rehabilitation Center of South Georgia</v>
          </cell>
          <cell r="D203">
            <v>15152</v>
          </cell>
        </row>
        <row r="204">
          <cell r="B204" t="str">
            <v>00143294A</v>
          </cell>
          <cell r="C204" t="str">
            <v>BEVERLY HLTH CARE-TIFTON</v>
          </cell>
          <cell r="D204">
            <v>94052</v>
          </cell>
        </row>
        <row r="205">
          <cell r="B205" t="str">
            <v>00143305A</v>
          </cell>
          <cell r="C205" t="str">
            <v>TOCCOA NURS. CTR.</v>
          </cell>
          <cell r="D205">
            <v>43550</v>
          </cell>
        </row>
        <row r="206">
          <cell r="B206" t="str">
            <v>00143316A</v>
          </cell>
          <cell r="C206" t="str">
            <v>TOOMBS N.H.</v>
          </cell>
          <cell r="D206">
            <v>50233</v>
          </cell>
        </row>
        <row r="207">
          <cell r="B207" t="str">
            <v>00143327A</v>
          </cell>
          <cell r="C207" t="str">
            <v>CLINTON COVE</v>
          </cell>
          <cell r="D207">
            <v>55242</v>
          </cell>
        </row>
        <row r="208">
          <cell r="B208" t="str">
            <v>00143349A</v>
          </cell>
          <cell r="C208" t="str">
            <v>TREUTLEN N.H.</v>
          </cell>
          <cell r="D208">
            <v>36604</v>
          </cell>
        </row>
        <row r="209">
          <cell r="B209" t="str">
            <v>00143426A</v>
          </cell>
          <cell r="C209" t="str">
            <v>KENTWOOD</v>
          </cell>
          <cell r="D209">
            <v>32241</v>
          </cell>
        </row>
        <row r="210">
          <cell r="B210" t="str">
            <v>00143437A</v>
          </cell>
          <cell r="C210" t="str">
            <v>CHULIO HILLS</v>
          </cell>
          <cell r="D210">
            <v>69739</v>
          </cell>
        </row>
        <row r="211">
          <cell r="B211" t="str">
            <v>00143459A</v>
          </cell>
          <cell r="C211" t="str">
            <v>WAYCROSS</v>
          </cell>
          <cell r="D211">
            <v>94209</v>
          </cell>
        </row>
        <row r="212">
          <cell r="B212" t="str">
            <v>00143503A</v>
          </cell>
          <cell r="C212" t="str">
            <v>STARCREST-CONYERS</v>
          </cell>
          <cell r="D212">
            <v>34556</v>
          </cell>
        </row>
        <row r="213">
          <cell r="B213" t="str">
            <v>00143514A</v>
          </cell>
          <cell r="C213" t="str">
            <v>WESTBURY MED. CARE HOME</v>
          </cell>
          <cell r="D213">
            <v>12122</v>
          </cell>
        </row>
        <row r="214">
          <cell r="B214" t="str">
            <v>00143525A</v>
          </cell>
          <cell r="C214" t="str">
            <v>STARCREST-McDONOUGH</v>
          </cell>
          <cell r="D214">
            <v>77241</v>
          </cell>
        </row>
        <row r="215">
          <cell r="B215" t="str">
            <v>00143536A</v>
          </cell>
          <cell r="C215" t="str">
            <v>WESTVIEW NURS. CTR.</v>
          </cell>
          <cell r="D215">
            <v>45647</v>
          </cell>
        </row>
        <row r="216">
          <cell r="B216" t="str">
            <v>00143547A</v>
          </cell>
          <cell r="C216" t="str">
            <v>WILDWOOD NURSING HOME</v>
          </cell>
          <cell r="D216">
            <v>24653</v>
          </cell>
        </row>
        <row r="217">
          <cell r="B217" t="str">
            <v>00143558A</v>
          </cell>
          <cell r="C217" t="str">
            <v>CC-DUBLIN</v>
          </cell>
          <cell r="D217">
            <v>91163</v>
          </cell>
        </row>
        <row r="218">
          <cell r="B218" t="str">
            <v>00143569A</v>
          </cell>
          <cell r="C218" t="str">
            <v>WILKES HLTH. CARE</v>
          </cell>
          <cell r="D218">
            <v>13750</v>
          </cell>
        </row>
        <row r="219">
          <cell r="B219" t="str">
            <v>00143591A</v>
          </cell>
          <cell r="C219" t="str">
            <v>WOOD DALE</v>
          </cell>
          <cell r="D219">
            <v>89108</v>
          </cell>
        </row>
        <row r="220">
          <cell r="B220" t="str">
            <v>00143602A</v>
          </cell>
          <cell r="C220" t="str">
            <v>WRIGHTSVILLE MANOR</v>
          </cell>
          <cell r="D220">
            <v>34283</v>
          </cell>
        </row>
        <row r="221">
          <cell r="B221" t="str">
            <v>00143613A</v>
          </cell>
          <cell r="C221" t="str">
            <v>HERITAGE INN-BARNESVILLE</v>
          </cell>
          <cell r="D221">
            <v>56324</v>
          </cell>
        </row>
        <row r="222">
          <cell r="B222" t="str">
            <v>00143701A</v>
          </cell>
          <cell r="C222" t="str">
            <v>STARCREST-LITHONIA</v>
          </cell>
          <cell r="D222">
            <v>16648</v>
          </cell>
        </row>
        <row r="223">
          <cell r="B223" t="str">
            <v>00145527A</v>
          </cell>
          <cell r="C223" t="str">
            <v>LILBURN HLTH. CARE</v>
          </cell>
          <cell r="D223">
            <v>20580</v>
          </cell>
        </row>
        <row r="224">
          <cell r="B224" t="str">
            <v>00150279A</v>
          </cell>
          <cell r="C224" t="str">
            <v>QUINTON MEM.</v>
          </cell>
          <cell r="D224">
            <v>84602</v>
          </cell>
        </row>
        <row r="225">
          <cell r="B225" t="str">
            <v>00158034A</v>
          </cell>
          <cell r="C225" t="str">
            <v>CHRISTIAN CITY</v>
          </cell>
          <cell r="D225">
            <v>57474</v>
          </cell>
        </row>
        <row r="226">
          <cell r="B226" t="str">
            <v>00159266A</v>
          </cell>
          <cell r="C226" t="str">
            <v>MANOR CARE-DECATUR</v>
          </cell>
          <cell r="D226">
            <v>25090</v>
          </cell>
        </row>
        <row r="227">
          <cell r="B227" t="str">
            <v>00167857A</v>
          </cell>
          <cell r="C227" t="str">
            <v>HART CARE CTR</v>
          </cell>
          <cell r="D227">
            <v>15698</v>
          </cell>
        </row>
        <row r="228">
          <cell r="B228" t="str">
            <v>00169199A</v>
          </cell>
          <cell r="C228" t="str">
            <v>PARKWOOD</v>
          </cell>
          <cell r="D228">
            <v>64502</v>
          </cell>
        </row>
        <row r="229">
          <cell r="B229" t="str">
            <v>00171212A</v>
          </cell>
          <cell r="C229" t="str">
            <v>WOODSTOCK</v>
          </cell>
          <cell r="D229">
            <v>25669</v>
          </cell>
        </row>
        <row r="230">
          <cell r="B230" t="str">
            <v>00173071A</v>
          </cell>
          <cell r="C230" t="str">
            <v>FAIRBURN HLTH. CARE</v>
          </cell>
          <cell r="D230">
            <v>65869</v>
          </cell>
        </row>
        <row r="231">
          <cell r="B231" t="str">
            <v>00178307A</v>
          </cell>
          <cell r="C231" t="str">
            <v>SCENIC VIEW</v>
          </cell>
          <cell r="D231">
            <v>17775</v>
          </cell>
        </row>
        <row r="232">
          <cell r="B232" t="str">
            <v>00202507A</v>
          </cell>
          <cell r="C232" t="str">
            <v>SUNBRIDGE FOR MARIETTA</v>
          </cell>
          <cell r="D232">
            <v>89073</v>
          </cell>
        </row>
        <row r="233">
          <cell r="B233" t="str">
            <v>00202848A</v>
          </cell>
          <cell r="C233" t="str">
            <v>GORDON HLTH. CARE</v>
          </cell>
          <cell r="D233">
            <v>84364</v>
          </cell>
        </row>
        <row r="234">
          <cell r="B234" t="str">
            <v>00209778A</v>
          </cell>
          <cell r="C234" t="str">
            <v>CHATSWORTH N.H.</v>
          </cell>
          <cell r="D234">
            <v>54118</v>
          </cell>
        </row>
        <row r="235">
          <cell r="B235" t="str">
            <v>00212814A</v>
          </cell>
          <cell r="C235" t="str">
            <v>FAMILY LIFE ENRICHMENT</v>
          </cell>
          <cell r="D235">
            <v>97717</v>
          </cell>
        </row>
        <row r="236">
          <cell r="B236" t="str">
            <v>00213463A</v>
          </cell>
          <cell r="C236" t="str">
            <v>WEST LAKE MANOR</v>
          </cell>
          <cell r="D236">
            <v>88603</v>
          </cell>
        </row>
        <row r="237">
          <cell r="B237" t="str">
            <v>00214695A</v>
          </cell>
          <cell r="C237" t="str">
            <v>FT. OGLETH0RPE</v>
          </cell>
          <cell r="D237">
            <v>76796</v>
          </cell>
        </row>
        <row r="238">
          <cell r="B238" t="str">
            <v>00219359A</v>
          </cell>
          <cell r="C238" t="str">
            <v>WESTWOOD</v>
          </cell>
          <cell r="D238">
            <v>96641</v>
          </cell>
        </row>
        <row r="239">
          <cell r="B239" t="str">
            <v>00220514A</v>
          </cell>
          <cell r="C239" t="str">
            <v>BEVERLY H &amp; R-DEC.</v>
          </cell>
          <cell r="D239">
            <v>19383</v>
          </cell>
        </row>
        <row r="240">
          <cell r="B240" t="str">
            <v>00222582A</v>
          </cell>
          <cell r="C240" t="str">
            <v>HARTLEY WOODS</v>
          </cell>
          <cell r="D240">
            <v>36046</v>
          </cell>
        </row>
        <row r="241">
          <cell r="B241" t="str">
            <v>00223473A</v>
          </cell>
          <cell r="C241" t="str">
            <v>EATONTON HLTH. CARE</v>
          </cell>
          <cell r="D241">
            <v>77775</v>
          </cell>
        </row>
        <row r="242">
          <cell r="B242" t="str">
            <v>00228049A</v>
          </cell>
          <cell r="C242" t="str">
            <v>CHESTNUT RIDGE</v>
          </cell>
          <cell r="D242">
            <v>91732</v>
          </cell>
        </row>
        <row r="243">
          <cell r="B243" t="str">
            <v>00236211A</v>
          </cell>
          <cell r="C243" t="str">
            <v>MANOR CARE-MARIETTA</v>
          </cell>
          <cell r="D243">
            <v>97343</v>
          </cell>
        </row>
        <row r="244">
          <cell r="B244" t="str">
            <v>00238323A</v>
          </cell>
          <cell r="C244" t="str">
            <v>HERITAGE PARK-SAV.</v>
          </cell>
          <cell r="D244">
            <v>42228</v>
          </cell>
        </row>
        <row r="245">
          <cell r="B245" t="str">
            <v>00238741A</v>
          </cell>
          <cell r="C245" t="str">
            <v>THE PLACE AT POOLER</v>
          </cell>
          <cell r="D245">
            <v>80780</v>
          </cell>
        </row>
        <row r="246">
          <cell r="B246" t="str">
            <v>00241678A</v>
          </cell>
          <cell r="C246" t="str">
            <v>BEVERLY HLTH CARE-WINDERMERE</v>
          </cell>
          <cell r="D246">
            <v>49411</v>
          </cell>
        </row>
        <row r="247">
          <cell r="B247" t="str">
            <v>00245055A</v>
          </cell>
          <cell r="C247" t="str">
            <v>MAGNOLIA  HILL</v>
          </cell>
          <cell r="D247">
            <v>42761</v>
          </cell>
        </row>
        <row r="248">
          <cell r="B248" t="str">
            <v>00252007A</v>
          </cell>
          <cell r="C248" t="str">
            <v>BROWNWOOD NURS. CTR.</v>
          </cell>
          <cell r="D248">
            <v>75629</v>
          </cell>
        </row>
        <row r="249">
          <cell r="B249" t="str">
            <v>00252942A</v>
          </cell>
          <cell r="C249" t="str">
            <v>HARVEST HEIGHTS</v>
          </cell>
          <cell r="D249">
            <v>24848</v>
          </cell>
        </row>
        <row r="250">
          <cell r="B250" t="str">
            <v>00254394A</v>
          </cell>
          <cell r="C250" t="str">
            <v>LaFAYETTE HLTH. CTR.</v>
          </cell>
          <cell r="D250">
            <v>95392</v>
          </cell>
        </row>
        <row r="251">
          <cell r="B251" t="str">
            <v>00256088A</v>
          </cell>
          <cell r="C251" t="str">
            <v>IMPERIAL H.C.C.</v>
          </cell>
          <cell r="D251">
            <v>22094</v>
          </cell>
        </row>
        <row r="252">
          <cell r="B252" t="str">
            <v>00258915A</v>
          </cell>
          <cell r="C252" t="str">
            <v>BAINBRIDGE HLTH. CARE</v>
          </cell>
          <cell r="D252">
            <v>15481</v>
          </cell>
        </row>
        <row r="253">
          <cell r="B253" t="str">
            <v>00265196A</v>
          </cell>
          <cell r="C253" t="str">
            <v>COVINGTON MANOR</v>
          </cell>
          <cell r="D253">
            <v>83700</v>
          </cell>
        </row>
        <row r="254">
          <cell r="B254" t="str">
            <v>00270245A</v>
          </cell>
          <cell r="C254" t="str">
            <v>BRIAN CTR.-LaGRANGE</v>
          </cell>
          <cell r="D254">
            <v>76472</v>
          </cell>
        </row>
        <row r="255">
          <cell r="B255" t="str">
            <v>00270256A</v>
          </cell>
          <cell r="C255" t="str">
            <v>BRIAN CTR.-LUMBER CITY</v>
          </cell>
          <cell r="D255">
            <v>34095</v>
          </cell>
        </row>
        <row r="256">
          <cell r="B256" t="str">
            <v>00271829A</v>
          </cell>
          <cell r="C256" t="str">
            <v>PINE OAK H &amp; R</v>
          </cell>
          <cell r="D256">
            <v>83948</v>
          </cell>
        </row>
        <row r="257">
          <cell r="B257" t="str">
            <v>00276229A</v>
          </cell>
          <cell r="C257" t="str">
            <v>SUNBRIDGE MOUNT BERRY</v>
          </cell>
          <cell r="D257">
            <v>23672</v>
          </cell>
        </row>
        <row r="258">
          <cell r="B258" t="str">
            <v>00277604A</v>
          </cell>
          <cell r="C258" t="str">
            <v>BRIAN CTR.-THOMASVILLE</v>
          </cell>
          <cell r="D258">
            <v>90685</v>
          </cell>
        </row>
        <row r="259">
          <cell r="B259" t="str">
            <v>00282235A</v>
          </cell>
          <cell r="C259" t="str">
            <v>BRIAN CTR.-JEFFERSONVILLE</v>
          </cell>
          <cell r="D259">
            <v>12389</v>
          </cell>
        </row>
        <row r="260">
          <cell r="B260" t="str">
            <v>00296271A</v>
          </cell>
          <cell r="C260" t="str">
            <v>DELMAR GARDENS-SMYRNA</v>
          </cell>
          <cell r="D260">
            <v>65643</v>
          </cell>
        </row>
        <row r="261">
          <cell r="B261" t="str">
            <v>00344759A</v>
          </cell>
          <cell r="C261" t="str">
            <v>NHC OF FORT OGLETHORPE</v>
          </cell>
          <cell r="D261">
            <v>99596</v>
          </cell>
        </row>
        <row r="262">
          <cell r="B262" t="str">
            <v>00362832A</v>
          </cell>
          <cell r="C262" t="str">
            <v>PRESBYTERIAN VILLAGE</v>
          </cell>
          <cell r="D262">
            <v>90595</v>
          </cell>
        </row>
        <row r="263">
          <cell r="B263" t="str">
            <v>00366341A</v>
          </cell>
          <cell r="C263" t="str">
            <v>CAMELLIA GARDENS</v>
          </cell>
          <cell r="D263">
            <v>94053</v>
          </cell>
        </row>
        <row r="264">
          <cell r="B264" t="str">
            <v>00370851A</v>
          </cell>
          <cell r="C264" t="str">
            <v>QUIET OAKS</v>
          </cell>
          <cell r="D264">
            <v>94290</v>
          </cell>
        </row>
        <row r="265">
          <cell r="B265" t="str">
            <v>00370862A</v>
          </cell>
          <cell r="C265" t="str">
            <v>WESTWOOD NURSING CENTER</v>
          </cell>
          <cell r="D265">
            <v>21738</v>
          </cell>
        </row>
        <row r="266">
          <cell r="B266" t="str">
            <v>00370873A</v>
          </cell>
          <cell r="C266" t="str">
            <v>LIFE CARE CTR.-GWINN.</v>
          </cell>
          <cell r="D266">
            <v>61162</v>
          </cell>
        </row>
        <row r="267">
          <cell r="B267" t="str">
            <v>00395161A</v>
          </cell>
          <cell r="C267" t="str">
            <v>DELMAR GARDENS-GWINN.</v>
          </cell>
          <cell r="D267">
            <v>18117</v>
          </cell>
        </row>
        <row r="268">
          <cell r="B268" t="str">
            <v>00399737A</v>
          </cell>
          <cell r="C268" t="str">
            <v>LaFAYETTE-FAYETTEVILLE</v>
          </cell>
          <cell r="D268">
            <v>39903</v>
          </cell>
        </row>
        <row r="269">
          <cell r="B269" t="str">
            <v>00403939A</v>
          </cell>
          <cell r="C269" t="str">
            <v>LAKE CROSSING</v>
          </cell>
          <cell r="D269">
            <v>56720</v>
          </cell>
        </row>
        <row r="270">
          <cell r="B270" t="str">
            <v>00404995A</v>
          </cell>
          <cell r="C270" t="str">
            <v>STARCREST-CARTERS.</v>
          </cell>
          <cell r="D270">
            <v>13564</v>
          </cell>
        </row>
        <row r="271">
          <cell r="B271" t="str">
            <v>00405292A</v>
          </cell>
          <cell r="C271" t="str">
            <v>FOUR COUNTY</v>
          </cell>
          <cell r="D271">
            <v>43862</v>
          </cell>
        </row>
        <row r="272">
          <cell r="B272" t="str">
            <v>00409054A</v>
          </cell>
          <cell r="C272" t="str">
            <v>SOUTHLAND</v>
          </cell>
          <cell r="D272">
            <v>83288</v>
          </cell>
        </row>
        <row r="273">
          <cell r="B273" t="str">
            <v>00409494A</v>
          </cell>
          <cell r="C273" t="str">
            <v>TOOMSBORO  N.H.</v>
          </cell>
          <cell r="D273">
            <v>95332</v>
          </cell>
        </row>
        <row r="274">
          <cell r="B274" t="str">
            <v>00413509A</v>
          </cell>
          <cell r="C274" t="str">
            <v>CHERRY BLOSSOM</v>
          </cell>
          <cell r="D274">
            <v>65042</v>
          </cell>
        </row>
        <row r="275">
          <cell r="B275" t="str">
            <v>00419768A</v>
          </cell>
          <cell r="C275" t="str">
            <v>PREMIER SUBACUTE-ATLANTA</v>
          </cell>
          <cell r="D275">
            <v>76757</v>
          </cell>
        </row>
        <row r="276">
          <cell r="B276" t="str">
            <v>00421429A</v>
          </cell>
          <cell r="C276" t="str">
            <v>FOUNTAINVIEW</v>
          </cell>
          <cell r="D276">
            <v>76327</v>
          </cell>
        </row>
        <row r="277">
          <cell r="B277" t="str">
            <v>00432924A</v>
          </cell>
          <cell r="C277" t="str">
            <v>TAYLOR COUNTY</v>
          </cell>
          <cell r="D277">
            <v>57857</v>
          </cell>
        </row>
        <row r="278">
          <cell r="B278" t="str">
            <v>00448456A</v>
          </cell>
          <cell r="C278" t="str">
            <v>CRYSTLE SPRINGS N.H.</v>
          </cell>
          <cell r="D278">
            <v>57076</v>
          </cell>
        </row>
        <row r="279">
          <cell r="B279" t="str">
            <v>00493292A</v>
          </cell>
          <cell r="C279" t="str">
            <v>A.G. RHODES - COBB</v>
          </cell>
          <cell r="D279">
            <v>25781</v>
          </cell>
        </row>
        <row r="280">
          <cell r="B280" t="str">
            <v>00494139A</v>
          </cell>
          <cell r="C280" t="str">
            <v>NEW LONDON</v>
          </cell>
          <cell r="D280">
            <v>10472</v>
          </cell>
        </row>
        <row r="281">
          <cell r="B281" t="str">
            <v>00530824A</v>
          </cell>
          <cell r="C281" t="str">
            <v>BRIAN CTR.-POWDER SPRINGS</v>
          </cell>
          <cell r="D281">
            <v>86270</v>
          </cell>
        </row>
        <row r="282">
          <cell r="B282" t="str">
            <v>00531033A</v>
          </cell>
          <cell r="C282" t="str">
            <v>BEVERLY H &amp; R-JONESBORO</v>
          </cell>
          <cell r="D282">
            <v>56604</v>
          </cell>
        </row>
        <row r="283">
          <cell r="B283" t="str">
            <v>00534619A</v>
          </cell>
          <cell r="C283" t="str">
            <v>MAPLE RIDGE</v>
          </cell>
          <cell r="D283">
            <v>14124</v>
          </cell>
        </row>
        <row r="284">
          <cell r="B284" t="str">
            <v>00587331A</v>
          </cell>
          <cell r="C284" t="str">
            <v>ROSEMONT-ST. MOUNTAIN</v>
          </cell>
          <cell r="D284">
            <v>43797</v>
          </cell>
        </row>
        <row r="285">
          <cell r="B285" t="str">
            <v>00624951A</v>
          </cell>
          <cell r="C285" t="str">
            <v>BAYVIEW NURSING HOME</v>
          </cell>
          <cell r="D285">
            <v>69987</v>
          </cell>
        </row>
        <row r="286">
          <cell r="B286" t="str">
            <v>00706813A</v>
          </cell>
          <cell r="C286" t="str">
            <v>BRIARWOOD N.H.</v>
          </cell>
          <cell r="D286">
            <v>35780</v>
          </cell>
        </row>
        <row r="287">
          <cell r="B287" t="str">
            <v>00712665A</v>
          </cell>
          <cell r="C287" t="str">
            <v>LEE COUNTY</v>
          </cell>
          <cell r="D287">
            <v>91854</v>
          </cell>
        </row>
        <row r="288">
          <cell r="B288" t="str">
            <v>00715569A</v>
          </cell>
          <cell r="C288" t="str">
            <v>BRYAN COUNTY</v>
          </cell>
          <cell r="D288">
            <v>71598</v>
          </cell>
        </row>
        <row r="289">
          <cell r="B289" t="str">
            <v>00727801A</v>
          </cell>
          <cell r="C289" t="str">
            <v>TARA/THUNDEBOLT</v>
          </cell>
          <cell r="D289">
            <v>10938</v>
          </cell>
        </row>
        <row r="290">
          <cell r="B290" t="str">
            <v>00815295A</v>
          </cell>
          <cell r="C290" t="str">
            <v>AMERICAN TRANS. CARE - NORTH.</v>
          </cell>
          <cell r="D290">
            <v>25309</v>
          </cell>
        </row>
        <row r="291">
          <cell r="B291" t="str">
            <v>00818914A</v>
          </cell>
          <cell r="C291" t="str">
            <v>LIFE CARE CTR.- LAWERENCEVILLE</v>
          </cell>
          <cell r="D291">
            <v>53178</v>
          </cell>
        </row>
        <row r="292">
          <cell r="B292" t="str">
            <v>00831751A</v>
          </cell>
          <cell r="C292" t="str">
            <v>BEVERLY HC-KENNESTONE</v>
          </cell>
          <cell r="D292">
            <v>45983</v>
          </cell>
        </row>
        <row r="293">
          <cell r="B293" t="str">
            <v>00837207A</v>
          </cell>
          <cell r="C293" t="str">
            <v>REGENCY PARK</v>
          </cell>
          <cell r="D293">
            <v>64029</v>
          </cell>
        </row>
        <row r="294">
          <cell r="B294" t="str">
            <v>00838252A</v>
          </cell>
          <cell r="C294" t="str">
            <v>ROCKDALE HCC</v>
          </cell>
          <cell r="D294">
            <v>11781</v>
          </cell>
        </row>
        <row r="295">
          <cell r="B295" t="str">
            <v>701562744A</v>
          </cell>
          <cell r="C295" t="str">
            <v>ACCORD N.C.</v>
          </cell>
          <cell r="D295">
            <v>53964</v>
          </cell>
        </row>
        <row r="296">
          <cell r="B296" t="str">
            <v>835154999A</v>
          </cell>
          <cell r="C296" t="str">
            <v>EVERGREEN H. &amp; R.  (11/19/08)</v>
          </cell>
          <cell r="D296">
            <v>35378</v>
          </cell>
        </row>
        <row r="297">
          <cell r="B297" t="str">
            <v>299031876A</v>
          </cell>
          <cell r="C297" t="str">
            <v>SUMMIT H. &amp; R. CTR.  (11/19/08)</v>
          </cell>
          <cell r="D297">
            <v>22689</v>
          </cell>
        </row>
        <row r="298">
          <cell r="B298" t="str">
            <v>000830827B</v>
          </cell>
          <cell r="C298" t="str">
            <v>SENIOR CARE CENTER (2/1/09)</v>
          </cell>
          <cell r="D298">
            <v>26120</v>
          </cell>
        </row>
        <row r="299">
          <cell r="B299" t="str">
            <v>00141204A</v>
          </cell>
          <cell r="C299" t="str">
            <v>GRACEWOOD DEVELOPMENT CENTER #9</v>
          </cell>
          <cell r="D299">
            <v>95592</v>
          </cell>
        </row>
        <row r="300">
          <cell r="B300" t="str">
            <v>00213463B</v>
          </cell>
          <cell r="C300" t="str">
            <v>Stevens Park H &amp; R(11/18/10)</v>
          </cell>
          <cell r="D300">
            <v>82264</v>
          </cell>
        </row>
        <row r="301">
          <cell r="B301" t="str">
            <v>003125041B</v>
          </cell>
          <cell r="C301" t="str">
            <v>Zebulon Health and Rehabilitation</v>
          </cell>
          <cell r="D301">
            <v>71329</v>
          </cell>
        </row>
        <row r="302">
          <cell r="B302" t="str">
            <v>003136416A</v>
          </cell>
          <cell r="C302" t="str">
            <v>Ansley Park Health and Rehabilitation</v>
          </cell>
          <cell r="D302">
            <v>48321</v>
          </cell>
        </row>
        <row r="303">
          <cell r="B303" t="str">
            <v>000815493B</v>
          </cell>
          <cell r="C303" t="str">
            <v>D Scott Hudgens</v>
          </cell>
          <cell r="D303">
            <v>58612</v>
          </cell>
        </row>
        <row r="304">
          <cell r="B304" t="str">
            <v>003165720A</v>
          </cell>
          <cell r="C304" t="str">
            <v>CHELSEY PARK (eff. 8/1/15)</v>
          </cell>
          <cell r="D304">
            <v>58613</v>
          </cell>
        </row>
        <row r="305">
          <cell r="B305" t="str">
            <v>003165726A</v>
          </cell>
          <cell r="C305" t="str">
            <v>HARRINGTON PARK (eff 8/1/15)</v>
          </cell>
          <cell r="D305">
            <v>71358</v>
          </cell>
        </row>
        <row r="306">
          <cell r="B306" t="str">
            <v>003167911A</v>
          </cell>
          <cell r="C306" t="str">
            <v>MEADOW PARK (eff.6/12/15)</v>
          </cell>
          <cell r="D306">
            <v>48333</v>
          </cell>
        </row>
        <row r="307">
          <cell r="B307" t="str">
            <v>003185378A</v>
          </cell>
          <cell r="C307" t="str">
            <v>ADVANCED HEALTH AND REHAB OF TWIGGS COUNTY (eff 12/12/2017)</v>
          </cell>
          <cell r="D307">
            <v>65287</v>
          </cell>
        </row>
        <row r="308">
          <cell r="B308" t="str">
            <v>003185502A</v>
          </cell>
          <cell r="C308" t="str">
            <v>ARCHWAY TRANSITIONAL CARE CENTER (eff 2/1/2017)</v>
          </cell>
          <cell r="D308">
            <v>24597</v>
          </cell>
        </row>
        <row r="309">
          <cell r="B309" t="str">
            <v>003182988A</v>
          </cell>
          <cell r="C309" t="str">
            <v>ROCKMART HEALTH (eff 11/1/2016)</v>
          </cell>
          <cell r="D309">
            <v>23485</v>
          </cell>
        </row>
        <row r="310">
          <cell r="B310" t="str">
            <v>003188970A</v>
          </cell>
          <cell r="C310" t="str">
            <v>OCEANSIDE HEALTH &amp; REHAB - TYBEE (eff. 02/7/2017)</v>
          </cell>
          <cell r="D310">
            <v>48762</v>
          </cell>
        </row>
        <row r="311">
          <cell r="B311" t="str">
            <v>003167547A</v>
          </cell>
          <cell r="C311" t="str">
            <v>Budd Terrace at Wesley Woods</v>
          </cell>
          <cell r="D311">
            <v>49191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workbookViewId="0">
      <selection activeCell="K23" sqref="K23:L23"/>
    </sheetView>
  </sheetViews>
  <sheetFormatPr defaultColWidth="0" defaultRowHeight="15" x14ac:dyDescent="0.25"/>
  <cols>
    <col min="1" max="1" width="16.28515625" style="1" bestFit="1" customWidth="1"/>
    <col min="2" max="2" width="7.7109375" style="1" customWidth="1"/>
    <col min="3" max="3" width="9.140625" style="1" customWidth="1"/>
    <col min="4" max="4" width="4.7109375" style="1" customWidth="1"/>
    <col min="5" max="5" width="1.7109375" style="1" customWidth="1"/>
    <col min="6" max="6" width="9.140625" style="1" customWidth="1"/>
    <col min="7" max="7" width="10.140625" style="1" customWidth="1"/>
    <col min="8" max="15" width="9.140625" style="1" customWidth="1"/>
    <col min="16" max="17" width="9.7109375" style="1" customWidth="1"/>
    <col min="18" max="19" width="9.140625" style="1" customWidth="1"/>
    <col min="20" max="20" width="1.7109375" style="1" customWidth="1"/>
    <col min="21" max="21" width="0" style="1" hidden="1" customWidth="1"/>
    <col min="22" max="16384" width="9.140625" style="1" hidden="1"/>
  </cols>
  <sheetData>
    <row r="1" spans="1:18" ht="21" x14ac:dyDescent="0.35">
      <c r="G1" s="2" t="s">
        <v>0</v>
      </c>
    </row>
    <row r="2" spans="1:18" ht="21" x14ac:dyDescent="0.35">
      <c r="G2" s="2"/>
      <c r="H2" s="3" t="s">
        <v>1</v>
      </c>
    </row>
    <row r="3" spans="1:18" ht="15.75" x14ac:dyDescent="0.25">
      <c r="I3" s="3" t="s">
        <v>2</v>
      </c>
    </row>
    <row r="4" spans="1:18" x14ac:dyDescent="0.25">
      <c r="I4" s="4" t="s">
        <v>3</v>
      </c>
    </row>
    <row r="5" spans="1:18" x14ac:dyDescent="0.25">
      <c r="H5" s="4" t="s">
        <v>4</v>
      </c>
    </row>
    <row r="6" spans="1:18" x14ac:dyDescent="0.25">
      <c r="A6" s="5" t="s">
        <v>5</v>
      </c>
      <c r="B6" s="50"/>
      <c r="C6" s="51"/>
      <c r="D6" s="51"/>
      <c r="E6" s="52"/>
      <c r="F6" s="47"/>
      <c r="G6" s="6" t="s">
        <v>6</v>
      </c>
      <c r="H6" s="7" t="s">
        <v>7</v>
      </c>
    </row>
    <row r="7" spans="1:18" x14ac:dyDescent="0.25">
      <c r="A7" s="5" t="s">
        <v>8</v>
      </c>
      <c r="B7" s="50"/>
      <c r="C7" s="51"/>
      <c r="D7" s="51"/>
      <c r="E7" s="51"/>
      <c r="F7" s="52"/>
      <c r="G7" s="6" t="s">
        <v>9</v>
      </c>
      <c r="H7" s="7" t="s">
        <v>7</v>
      </c>
    </row>
    <row r="8" spans="1:18" x14ac:dyDescent="0.25">
      <c r="A8" s="5" t="s">
        <v>10</v>
      </c>
      <c r="B8" s="53"/>
      <c r="C8" s="54"/>
      <c r="D8" s="54"/>
      <c r="E8" s="55"/>
      <c r="F8" s="47"/>
      <c r="G8" s="6" t="s">
        <v>11</v>
      </c>
    </row>
    <row r="9" spans="1:18" x14ac:dyDescent="0.25">
      <c r="A9" s="5" t="s">
        <v>12</v>
      </c>
      <c r="B9" s="50"/>
      <c r="C9" s="51"/>
      <c r="D9" s="51"/>
      <c r="E9" s="51"/>
      <c r="F9" s="52"/>
      <c r="G9" s="6" t="s">
        <v>13</v>
      </c>
    </row>
    <row r="10" spans="1:18" x14ac:dyDescent="0.25">
      <c r="A10" s="5" t="s">
        <v>14</v>
      </c>
      <c r="B10" s="50"/>
      <c r="C10" s="51"/>
      <c r="D10" s="51"/>
      <c r="E10" s="52"/>
      <c r="F10" s="47"/>
      <c r="G10" s="6" t="s">
        <v>15</v>
      </c>
    </row>
    <row r="11" spans="1:18" ht="9.9499999999999993" customHeight="1" x14ac:dyDescent="0.25">
      <c r="A11" s="5"/>
      <c r="B11" s="8"/>
      <c r="C11" s="8"/>
      <c r="D11" s="8"/>
      <c r="E11" s="8"/>
    </row>
    <row r="12" spans="1:18" ht="32.450000000000003" customHeight="1" x14ac:dyDescent="0.3">
      <c r="A12" s="49" t="s">
        <v>16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15" customHeight="1" x14ac:dyDescent="0.3">
      <c r="K13" s="9"/>
      <c r="L13" s="9"/>
      <c r="M13" s="9"/>
      <c r="N13" s="9"/>
      <c r="O13" s="9"/>
      <c r="P13" s="9"/>
      <c r="Q13" s="9"/>
      <c r="R13" s="9"/>
    </row>
    <row r="14" spans="1:18" ht="19.5" thickBot="1" x14ac:dyDescent="0.35">
      <c r="A14" s="10" t="s">
        <v>17</v>
      </c>
      <c r="C14" s="11"/>
      <c r="D14" s="11"/>
      <c r="O14" s="9"/>
      <c r="P14" s="9"/>
      <c r="Q14" s="9"/>
      <c r="R14" s="9"/>
    </row>
    <row r="15" spans="1:18" ht="19.5" thickBot="1" x14ac:dyDescent="0.35">
      <c r="C15" s="12" t="s">
        <v>18</v>
      </c>
      <c r="D15" s="45"/>
      <c r="E15" s="13"/>
      <c r="F15" s="14" t="s">
        <v>19</v>
      </c>
      <c r="M15" s="8"/>
      <c r="N15" s="8"/>
      <c r="O15" s="9"/>
      <c r="P15" s="9"/>
      <c r="Q15" s="9"/>
      <c r="R15" s="9"/>
    </row>
    <row r="16" spans="1:18" ht="19.5" thickBot="1" x14ac:dyDescent="0.35">
      <c r="C16" s="12" t="s">
        <v>20</v>
      </c>
      <c r="D16" s="46"/>
      <c r="F16" s="14" t="s">
        <v>21</v>
      </c>
      <c r="M16" s="8"/>
      <c r="N16" s="8"/>
      <c r="O16" s="9"/>
      <c r="P16" s="9"/>
      <c r="Q16" s="9"/>
      <c r="R16" s="9"/>
    </row>
    <row r="17" spans="1:21" ht="18.75" x14ac:dyDescent="0.3">
      <c r="A17" s="8"/>
      <c r="B17" s="15" t="s">
        <v>22</v>
      </c>
      <c r="C17" s="16"/>
      <c r="D17" s="17"/>
      <c r="E17" s="8"/>
      <c r="F17" s="14"/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9"/>
    </row>
    <row r="18" spans="1:21" ht="18.75" x14ac:dyDescent="0.3">
      <c r="A18" s="8"/>
      <c r="B18" s="15"/>
      <c r="C18" s="16"/>
      <c r="D18" s="18"/>
      <c r="E18" s="8"/>
      <c r="F18" s="14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9"/>
    </row>
    <row r="19" spans="1:21" ht="15.75" x14ac:dyDescent="0.25">
      <c r="A19" s="10" t="s">
        <v>23</v>
      </c>
    </row>
    <row r="20" spans="1:21" ht="18.75" x14ac:dyDescent="0.3">
      <c r="A20" s="9"/>
      <c r="H20" s="19" t="s">
        <v>24</v>
      </c>
      <c r="I20" s="56"/>
      <c r="J20" s="57"/>
    </row>
    <row r="21" spans="1:21" ht="15.75" x14ac:dyDescent="0.25">
      <c r="A21" s="10"/>
      <c r="F21" s="20"/>
      <c r="G21" s="20"/>
      <c r="H21" s="20"/>
      <c r="I21" s="20"/>
      <c r="J21" s="12" t="s">
        <v>25</v>
      </c>
      <c r="K21" s="58"/>
      <c r="L21" s="59"/>
      <c r="M21" s="21"/>
      <c r="N21" s="8"/>
      <c r="O21" s="8"/>
      <c r="P21" s="8"/>
      <c r="Q21" s="8"/>
      <c r="R21" s="8"/>
      <c r="S21" s="8"/>
      <c r="U21" s="8"/>
    </row>
    <row r="22" spans="1:21" ht="15.75" x14ac:dyDescent="0.25">
      <c r="A22" s="10"/>
      <c r="F22" s="20"/>
      <c r="G22" s="20"/>
      <c r="H22" s="20"/>
      <c r="I22" s="20"/>
      <c r="J22" s="12" t="s">
        <v>26</v>
      </c>
      <c r="K22" s="58"/>
      <c r="L22" s="59"/>
      <c r="M22" s="22" t="s">
        <v>27</v>
      </c>
      <c r="N22" s="8"/>
      <c r="O22" s="8"/>
      <c r="P22" s="8"/>
      <c r="R22" s="60"/>
      <c r="S22" s="61"/>
      <c r="T22" s="8"/>
    </row>
    <row r="23" spans="1:21" x14ac:dyDescent="0.25">
      <c r="B23" s="23"/>
      <c r="J23" s="12" t="s">
        <v>28</v>
      </c>
      <c r="K23" s="58"/>
      <c r="L23" s="59"/>
      <c r="M23" s="22"/>
      <c r="N23" s="8"/>
      <c r="O23" s="8"/>
      <c r="P23" s="8"/>
      <c r="R23" s="24"/>
      <c r="S23" s="24"/>
      <c r="T23" s="8"/>
    </row>
    <row r="25" spans="1:21" ht="40.15" customHeight="1" x14ac:dyDescent="0.3">
      <c r="A25" s="49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21" x14ac:dyDescent="0.25">
      <c r="D26" s="25" t="s">
        <v>30</v>
      </c>
    </row>
    <row r="27" spans="1:21" x14ac:dyDescent="0.25">
      <c r="M27" s="19" t="s">
        <v>31</v>
      </c>
      <c r="N27" s="56"/>
      <c r="O27" s="57"/>
    </row>
    <row r="28" spans="1:21" ht="15.75" x14ac:dyDescent="0.25">
      <c r="A28" s="10" t="s">
        <v>32</v>
      </c>
    </row>
    <row r="29" spans="1:21" ht="15.75" x14ac:dyDescent="0.25">
      <c r="A29" s="10"/>
      <c r="J29" s="12" t="s">
        <v>33</v>
      </c>
      <c r="K29" s="58"/>
      <c r="L29" s="59"/>
      <c r="M29" s="21"/>
      <c r="N29" s="8"/>
      <c r="O29" s="8"/>
      <c r="P29" s="8"/>
      <c r="Q29" s="8"/>
      <c r="R29" s="8"/>
      <c r="S29" s="8"/>
      <c r="T29" s="8"/>
      <c r="U29" s="8"/>
    </row>
    <row r="30" spans="1:21" ht="15.75" x14ac:dyDescent="0.25">
      <c r="A30" s="10"/>
      <c r="J30" s="12" t="s">
        <v>34</v>
      </c>
      <c r="K30" s="58"/>
      <c r="L30" s="59"/>
      <c r="M30" s="22" t="s">
        <v>35</v>
      </c>
      <c r="N30" s="8"/>
      <c r="O30" s="8"/>
      <c r="P30" s="8"/>
      <c r="R30" s="60"/>
      <c r="S30" s="61"/>
      <c r="T30" s="8"/>
      <c r="U30" s="8"/>
    </row>
    <row r="31" spans="1:21" ht="15.75" x14ac:dyDescent="0.25">
      <c r="A31" s="10"/>
      <c r="J31" s="12" t="s">
        <v>51</v>
      </c>
      <c r="K31" s="65">
        <f>+K29+K30</f>
        <v>0</v>
      </c>
      <c r="L31" s="66"/>
      <c r="M31" s="22"/>
      <c r="N31" s="8"/>
      <c r="O31" s="8"/>
      <c r="P31" s="8"/>
      <c r="R31" s="48"/>
      <c r="S31" s="48"/>
      <c r="T31" s="8"/>
      <c r="U31" s="8"/>
    </row>
    <row r="32" spans="1:21" x14ac:dyDescent="0.25">
      <c r="A32" s="20"/>
      <c r="B32" s="26"/>
      <c r="C32" s="20"/>
      <c r="D32" s="20"/>
      <c r="E32" s="20"/>
      <c r="F32" s="20"/>
      <c r="G32" s="20"/>
      <c r="H32" s="20"/>
      <c r="I32" s="20"/>
      <c r="J32" s="12" t="s">
        <v>52</v>
      </c>
      <c r="K32" s="58"/>
      <c r="L32" s="59"/>
    </row>
    <row r="33" spans="1:17" ht="16.5" thickBot="1" x14ac:dyDescent="0.3">
      <c r="A33" s="10" t="s">
        <v>36</v>
      </c>
    </row>
    <row r="34" spans="1:17" ht="15.75" thickBot="1" x14ac:dyDescent="0.3">
      <c r="C34" s="12" t="s">
        <v>38</v>
      </c>
      <c r="D34" s="45"/>
      <c r="F34" s="20" t="s">
        <v>37</v>
      </c>
    </row>
    <row r="35" spans="1:17" ht="16.5" thickBot="1" x14ac:dyDescent="0.3">
      <c r="C35" s="12" t="s">
        <v>40</v>
      </c>
      <c r="D35" s="46"/>
      <c r="F35" s="20" t="s">
        <v>39</v>
      </c>
    </row>
    <row r="36" spans="1:17" ht="15.75" thickBot="1" x14ac:dyDescent="0.3">
      <c r="C36" s="12" t="s">
        <v>42</v>
      </c>
      <c r="D36" s="45"/>
      <c r="F36" s="20" t="s">
        <v>41</v>
      </c>
    </row>
    <row r="37" spans="1:17" ht="16.5" thickBot="1" x14ac:dyDescent="0.3">
      <c r="C37" s="12" t="s">
        <v>53</v>
      </c>
      <c r="D37" s="46"/>
      <c r="F37" s="20" t="s">
        <v>43</v>
      </c>
      <c r="H37" s="62"/>
      <c r="I37" s="63"/>
      <c r="J37" s="63"/>
      <c r="K37" s="63"/>
      <c r="L37" s="64"/>
    </row>
    <row r="39" spans="1:17" x14ac:dyDescent="0.25">
      <c r="G39" s="27"/>
      <c r="H39" s="28"/>
      <c r="I39" s="28"/>
      <c r="J39" s="28"/>
      <c r="K39" s="28"/>
      <c r="L39" s="28"/>
    </row>
    <row r="40" spans="1:17" x14ac:dyDescent="0.25">
      <c r="G40" s="27"/>
      <c r="H40" s="28"/>
      <c r="I40" s="29" t="s">
        <v>44</v>
      </c>
      <c r="J40" s="28"/>
      <c r="K40" s="28"/>
      <c r="L40" s="28"/>
    </row>
    <row r="41" spans="1:17" x14ac:dyDescent="0.25">
      <c r="G41" s="27"/>
      <c r="H41" s="28"/>
      <c r="I41" s="29" t="s">
        <v>45</v>
      </c>
      <c r="J41" s="28"/>
      <c r="K41" s="28"/>
      <c r="L41" s="28"/>
    </row>
    <row r="42" spans="1:17" x14ac:dyDescent="0.25">
      <c r="G42" s="28"/>
      <c r="H42" s="28"/>
      <c r="I42" s="29" t="s">
        <v>46</v>
      </c>
      <c r="J42" s="28"/>
      <c r="K42" s="28"/>
      <c r="L42" s="28"/>
    </row>
    <row r="43" spans="1:17" x14ac:dyDescent="0.25">
      <c r="H43" s="50"/>
      <c r="I43" s="51"/>
      <c r="J43" s="51"/>
      <c r="K43" s="51"/>
      <c r="L43" s="52"/>
      <c r="O43"/>
      <c r="P43"/>
      <c r="Q43"/>
    </row>
    <row r="44" spans="1:17" x14ac:dyDescent="0.25">
      <c r="H44" s="1" t="s">
        <v>47</v>
      </c>
    </row>
    <row r="45" spans="1:17" ht="15.75" thickBot="1" x14ac:dyDescent="0.3"/>
    <row r="46" spans="1:17" ht="21" thickBot="1" x14ac:dyDescent="0.35">
      <c r="F46" s="30" t="s">
        <v>48</v>
      </c>
      <c r="G46" s="31"/>
      <c r="H46" s="32" t="e">
        <f>VLOOKUP(B6,[1]CR!$B$2:$D$311,3,)</f>
        <v>#N/A</v>
      </c>
      <c r="I46" s="33" t="e">
        <f>IF(G46=H46,"approved","pending DCH approval")</f>
        <v>#N/A</v>
      </c>
      <c r="J46" s="34"/>
      <c r="K46" s="35"/>
    </row>
    <row r="47" spans="1:17" x14ac:dyDescent="0.25">
      <c r="F47" s="36"/>
      <c r="G47" s="37"/>
      <c r="H47" s="37"/>
      <c r="I47" s="38"/>
      <c r="J47" s="38"/>
      <c r="K47" s="39"/>
    </row>
    <row r="48" spans="1:17" x14ac:dyDescent="0.25">
      <c r="F48" s="40" t="s">
        <v>49</v>
      </c>
      <c r="G48" s="41"/>
      <c r="H48" s="38"/>
      <c r="I48" s="38"/>
      <c r="J48" s="38"/>
      <c r="K48" s="39"/>
    </row>
    <row r="49" spans="6:11" ht="15.75" thickBot="1" x14ac:dyDescent="0.3">
      <c r="F49" s="42" t="s">
        <v>50</v>
      </c>
      <c r="G49" s="43"/>
      <c r="H49" s="43"/>
      <c r="I49" s="43"/>
      <c r="J49" s="43"/>
      <c r="K49" s="44"/>
    </row>
  </sheetData>
  <sheetProtection sheet="1" objects="1" scenarios="1" selectLockedCells="1"/>
  <mergeCells count="20">
    <mergeCell ref="H43:L43"/>
    <mergeCell ref="N27:O27"/>
    <mergeCell ref="K29:L29"/>
    <mergeCell ref="K30:L30"/>
    <mergeCell ref="R30:S30"/>
    <mergeCell ref="K32:L32"/>
    <mergeCell ref="H37:L37"/>
    <mergeCell ref="K31:L31"/>
    <mergeCell ref="A25:S25"/>
    <mergeCell ref="B6:E6"/>
    <mergeCell ref="B7:F7"/>
    <mergeCell ref="B8:E8"/>
    <mergeCell ref="B9:F9"/>
    <mergeCell ref="B10:E10"/>
    <mergeCell ref="A12:R12"/>
    <mergeCell ref="I20:J20"/>
    <mergeCell ref="K21:L21"/>
    <mergeCell ref="K22:L22"/>
    <mergeCell ref="R22:S22"/>
    <mergeCell ref="K23:L23"/>
  </mergeCells>
  <dataValidations count="1">
    <dataValidation type="textLength" allowBlank="1" showInputMessage="1" showErrorMessage="1" errorTitle="INVALID PASSCODE" error="Your passcode must have 5 digits.  If you have not received a passcode, please contact DCH." promptTitle="ENTER PASSCODE" prompt="Enter the passcode which was sent to you by DCH.  If you have not received a passcode, please contact DCH." sqref="G46" xr:uid="{00000000-0002-0000-0000-000000000000}">
      <formula1>5</formula1>
      <formula2>5</formula2>
    </dataValidation>
  </dataValidations>
  <pageMargins left="0.7" right="0.7" top="0.5" bottom="0.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Freestanding</vt:lpstr>
      <vt:lpstr>Freestanding!Print_Area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Threat, Darryl</dc:creator>
  <cp:lastModifiedBy>Bell, Danielle</cp:lastModifiedBy>
  <cp:lastPrinted>2018-07-24T19:36:53Z</cp:lastPrinted>
  <dcterms:created xsi:type="dcterms:W3CDTF">2018-07-20T16:12:43Z</dcterms:created>
  <dcterms:modified xsi:type="dcterms:W3CDTF">2018-08-02T14:57:39Z</dcterms:modified>
</cp:coreProperties>
</file>