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leeClois.Bolar\AppData\Local\Box\Box Edit\Documents\KnqusnC7Z0yq0lspWhnXnQ==\"/>
    </mc:Choice>
  </mc:AlternateContent>
  <xr:revisionPtr revIDLastSave="0" documentId="13_ncr:1_{F62EA1FF-E93B-4331-B162-451370AD37AF}" xr6:coauthVersionLast="47" xr6:coauthVersionMax="47" xr10:uidLastSave="{00000000-0000-0000-0000-000000000000}"/>
  <bookViews>
    <workbookView xWindow="19090" yWindow="-110" windowWidth="19420" windowHeight="10420" tabRatio="848" xr2:uid="{BE9E5F78-106C-4B70-88F4-8982BC11D4AB}"/>
  </bookViews>
  <sheets>
    <sheet name="Table of Contents" sheetId="25" r:id="rId1"/>
    <sheet name="Exhibit 1A FC" sheetId="30" r:id="rId2"/>
    <sheet name="Exhibit 1B AA Ages 0-5" sheetId="26" r:id="rId3"/>
    <sheet name="Exhibit 1B AA Ages 6-10" sheetId="27" r:id="rId4"/>
    <sheet name="Exhibit 1B AA Ages 11-17" sheetId="28" r:id="rId5"/>
    <sheet name="Exhibit 1B AA Ages 18+" sheetId="29" r:id="rId6"/>
    <sheet name="Exhibit 2" sheetId="34" r:id="rId7"/>
    <sheet name="Exhibit 3" sheetId="33" r:id="rId8"/>
    <sheet name="Exhibit 4" sheetId="32" r:id="rId9"/>
    <sheet name="Exhibit 5" sheetId="31" r:id="rId10"/>
    <sheet name="Exhibit 6" sheetId="35" r:id="rId11"/>
  </sheets>
  <externalReferences>
    <externalReference r:id="rId12"/>
  </externalReferences>
  <definedNames>
    <definedName name="_cos16" localSheetId="2">#REF!</definedName>
    <definedName name="_cos16" localSheetId="4">#REF!</definedName>
    <definedName name="_cos16" localSheetId="5">#REF!</definedName>
    <definedName name="_cos16" localSheetId="3">#REF!</definedName>
    <definedName name="_cos16">#REF!</definedName>
    <definedName name="ADJ_MD" localSheetId="2">#REF!</definedName>
    <definedName name="ADJ_MD" localSheetId="4">#REF!</definedName>
    <definedName name="ADJ_MD" localSheetId="5">#REF!</definedName>
    <definedName name="ADJ_MD" localSheetId="3">#REF!</definedName>
    <definedName name="ADJ_MD">#REF!</definedName>
    <definedName name="ADJ_OPH" localSheetId="2">#REF!</definedName>
    <definedName name="ADJ_OPH" localSheetId="4">#REF!</definedName>
    <definedName name="ADJ_OPH" localSheetId="5">#REF!</definedName>
    <definedName name="ADJ_OPH" localSheetId="3">#REF!</definedName>
    <definedName name="ADJ_OPH">#REF!</definedName>
    <definedName name="COA">[1]Lists!$B$4:$B$36</definedName>
    <definedName name="Cohort_Counts">[1]Lists!$D$2:$I$2</definedName>
    <definedName name="Cohort_Index">[1]Lists!$D$1:$I$1</definedName>
    <definedName name="Cohorts">[1]Lists!$D$4:$I$36</definedName>
    <definedName name="COS">[1]Lists!$J$4:$O$36</definedName>
    <definedName name="COS_Counts">[1]Lists!$J$2:$O$2</definedName>
    <definedName name="COS_Index">[1]Lists!$J$1:$O$1</definedName>
    <definedName name="dataother" localSheetId="2">#REF!</definedName>
    <definedName name="dataother" localSheetId="4">#REF!</definedName>
    <definedName name="dataother" localSheetId="5">#REF!</definedName>
    <definedName name="dataother" localSheetId="3">#REF!</definedName>
    <definedName name="dataother">#REF!</definedName>
    <definedName name="days" localSheetId="2">#REF!</definedName>
    <definedName name="days" localSheetId="4">#REF!</definedName>
    <definedName name="days" localSheetId="5">#REF!</definedName>
    <definedName name="days" localSheetId="3">#REF!</definedName>
    <definedName name="days">#REF!</definedName>
    <definedName name="db" localSheetId="2">#REF!</definedName>
    <definedName name="db" localSheetId="4">#REF!</definedName>
    <definedName name="db" localSheetId="5">#REF!</definedName>
    <definedName name="db" localSheetId="3">#REF!</definedName>
    <definedName name="db">#REF!</definedName>
    <definedName name="dys" localSheetId="2">#REF!</definedName>
    <definedName name="dys" localSheetId="4">#REF!</definedName>
    <definedName name="dys" localSheetId="5">#REF!</definedName>
    <definedName name="dys" localSheetId="3">#REF!</definedName>
    <definedName name="dys">#REF!</definedName>
    <definedName name="lag" localSheetId="2">#REF!</definedName>
    <definedName name="lag" localSheetId="4">#REF!</definedName>
    <definedName name="lag" localSheetId="5">#REF!</definedName>
    <definedName name="lag" localSheetId="3">#REF!</definedName>
    <definedName name="lag">#REF!</definedName>
    <definedName name="lagfac" localSheetId="2">#REF!</definedName>
    <definedName name="lagfac" localSheetId="4">#REF!</definedName>
    <definedName name="lagfac" localSheetId="5">#REF!</definedName>
    <definedName name="lagfac" localSheetId="3">#REF!</definedName>
    <definedName name="lagfac">#REF!</definedName>
    <definedName name="lagltc" localSheetId="2">#REF!</definedName>
    <definedName name="lagltc" localSheetId="4">#REF!</definedName>
    <definedName name="lagltc" localSheetId="5">#REF!</definedName>
    <definedName name="lagltc" localSheetId="3">#REF!</definedName>
    <definedName name="lagltc">#REF!</definedName>
    <definedName name="Num_Region">[1]Lists!$C$2</definedName>
    <definedName name="per" localSheetId="2">#REF!</definedName>
    <definedName name="per" localSheetId="4">#REF!</definedName>
    <definedName name="per" localSheetId="5">#REF!</definedName>
    <definedName name="per" localSheetId="3">#REF!</definedName>
    <definedName name="per">#REF!</definedName>
    <definedName name="perdental" localSheetId="2">#REF!</definedName>
    <definedName name="perdental" localSheetId="4">#REF!</definedName>
    <definedName name="perdental" localSheetId="5">#REF!</definedName>
    <definedName name="perdental" localSheetId="3">#REF!</definedName>
    <definedName name="perdental">#REF!</definedName>
    <definedName name="perltc" localSheetId="2">#REF!</definedName>
    <definedName name="perltc" localSheetId="4">#REF!</definedName>
    <definedName name="perltc" localSheetId="5">#REF!</definedName>
    <definedName name="perltc" localSheetId="3">#REF!</definedName>
    <definedName name="perltc">#REF!</definedName>
    <definedName name="perother" localSheetId="2">#REF!</definedName>
    <definedName name="perother" localSheetId="4">#REF!</definedName>
    <definedName name="perother" localSheetId="5">#REF!</definedName>
    <definedName name="perother" localSheetId="3">#REF!</definedName>
    <definedName name="perother">#REF!</definedName>
    <definedName name="perrx" localSheetId="2">#REF!</definedName>
    <definedName name="perrx" localSheetId="4">#REF!</definedName>
    <definedName name="perrx" localSheetId="5">#REF!</definedName>
    <definedName name="perrx" localSheetId="3">#REF!</definedName>
    <definedName name="perrx">#REF!</definedName>
    <definedName name="_xlnm.Print_Area" localSheetId="1">'Exhibit 1A FC'!$B$2:$O$60</definedName>
    <definedName name="_xlnm.Print_Area" localSheetId="2">'Exhibit 1B AA Ages 0-5'!$B$2:$O$64,'Exhibit 1B AA Ages 0-5'!$B$66:$O$128,'Exhibit 1B AA Ages 0-5'!$B$130:$O$192,'Exhibit 1B AA Ages 0-5'!$B$194:$O$256,'Exhibit 1B AA Ages 0-5'!$B$258:$O$320,'Exhibit 1B AA Ages 0-5'!$B$322:$O$384</definedName>
    <definedName name="_xlnm.Print_Area" localSheetId="4">'Exhibit 1B AA Ages 11-17'!$B$2:$O$64,'Exhibit 1B AA Ages 11-17'!$B$66:$O$128,'Exhibit 1B AA Ages 11-17'!$B$130:$O$192,'Exhibit 1B AA Ages 11-17'!$B$194:$O$256,'Exhibit 1B AA Ages 11-17'!$B$258:$O$320,'Exhibit 1B AA Ages 11-17'!$B$322:$O$384</definedName>
    <definedName name="_xlnm.Print_Area" localSheetId="5">'Exhibit 1B AA Ages 18+'!$B$2:$O$64,'Exhibit 1B AA Ages 18+'!$B$66:$O$128,'Exhibit 1B AA Ages 18+'!$B$130:$O$192,'Exhibit 1B AA Ages 18+'!$B$194:$O$256,'Exhibit 1B AA Ages 18+'!$B$258:$O$320,'Exhibit 1B AA Ages 18+'!$B$322:$O$384</definedName>
    <definedName name="_xlnm.Print_Area" localSheetId="3">'Exhibit 1B AA Ages 6-10'!$B$2:$O$64,'Exhibit 1B AA Ages 6-10'!$B$66:$O$128,'Exhibit 1B AA Ages 6-10'!$B$130:$O$192,'Exhibit 1B AA Ages 6-10'!$B$194:$O$256,'Exhibit 1B AA Ages 6-10'!$B$258:$O$320,'Exhibit 1B AA Ages 6-10'!$B$322:$O$384</definedName>
    <definedName name="_xlnm.Print_Area" localSheetId="6">'Exhibit 2'!$B$2:$G$37</definedName>
    <definedName name="_xlnm.Print_Area" localSheetId="7">'Exhibit 3'!$B$2:$I$67</definedName>
    <definedName name="_xlnm.Print_Area" localSheetId="8">'Exhibit 4'!$B$2:$D$51</definedName>
    <definedName name="_xlnm.Print_Area" localSheetId="9">'Exhibit 5'!$B$2:$K$57</definedName>
    <definedName name="_xlnm.Print_Area" localSheetId="10">'Exhibit 6'!$B$2:$J$42</definedName>
    <definedName name="Regions">[1]Lists!$C$4:$C$36</definedName>
    <definedName name="tot" localSheetId="2">#REF!</definedName>
    <definedName name="tot" localSheetId="4">#REF!</definedName>
    <definedName name="tot" localSheetId="5">#REF!</definedName>
    <definedName name="tot" localSheetId="3">#REF!</definedName>
    <definedName name="tot">#REF!</definedName>
    <definedName name="yr" localSheetId="2">#REF!</definedName>
    <definedName name="yr" localSheetId="4">#REF!</definedName>
    <definedName name="yr" localSheetId="5">#REF!</definedName>
    <definedName name="yr" localSheetId="3">#REF!</definedName>
    <definedName name="y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5" i="27" l="1"/>
  <c r="M365" i="28"/>
  <c r="M365" i="29"/>
  <c r="M365" i="26"/>
  <c r="M301" i="27"/>
  <c r="M301" i="28"/>
  <c r="M301" i="29"/>
  <c r="M301" i="26"/>
  <c r="M237" i="27"/>
  <c r="M237" i="28"/>
  <c r="M237" i="29"/>
  <c r="M237" i="26"/>
  <c r="M173" i="27"/>
  <c r="M173" i="28"/>
  <c r="M173" i="29"/>
  <c r="M173" i="26"/>
  <c r="M109" i="27"/>
  <c r="M109" i="28"/>
  <c r="M109" i="29"/>
  <c r="M109" i="26"/>
  <c r="M45" i="27"/>
  <c r="M45" i="28"/>
  <c r="M45" i="29"/>
  <c r="M45" i="26"/>
  <c r="B7" i="25" l="1"/>
  <c r="B8" i="25"/>
  <c r="B9" i="25" s="1"/>
  <c r="B10" i="25" s="1"/>
  <c r="B11" i="25" s="1"/>
  <c r="B12" i="25" s="1"/>
  <c r="B13" i="25" s="1"/>
  <c r="B14" i="25" s="1"/>
  <c r="B15" i="25" s="1"/>
</calcChain>
</file>

<file path=xl/sharedStrings.xml><?xml version="1.0" encoding="utf-8"?>
<sst xmlns="http://schemas.openxmlformats.org/spreadsheetml/2006/main" count="2698" uniqueCount="228">
  <si>
    <t>Georgia Department of Community Health</t>
  </si>
  <si>
    <t>#</t>
  </si>
  <si>
    <t>Tab Name</t>
  </si>
  <si>
    <t>Description</t>
  </si>
  <si>
    <t>Calendar Year 2021 Base Data, Adjustments, Trend, Non-Medical Loads, and Total Rate for AA Ages 0-5 for Atlanta, Central, East, North, SE, and SW Regions.</t>
  </si>
  <si>
    <t>Calendar Year 2021 Base Data, Adjustments, Trend, Non-Medical Loads, and Total Rate for AA Ages 6-10 for Atlanta, Central, East, North, SE, and SW Regions.</t>
  </si>
  <si>
    <t>Calendar Year 2021 Base Data, Adjustments, Trend, Non-Medical Loads, and Total Rate for AA Ages 11-17 for Atlanta, Central, East, North, SE, and SW Regions.</t>
  </si>
  <si>
    <t>Ages 0-5</t>
  </si>
  <si>
    <t>Calendar Year 2021 Base Data, Adjustments, Trend, Non-Medical Loads, and Total Rate for AA Ages 18+ for Atlanta, Central, East, North, SE, and SW Regions.</t>
  </si>
  <si>
    <t>Ages 6-10</t>
  </si>
  <si>
    <t xml:space="preserve">Overview of Major Program Prospective Program changes by COS and by Program. </t>
  </si>
  <si>
    <t>Ages 11-17</t>
  </si>
  <si>
    <t>GF360 rate assumptions by COS and by Cohort.</t>
  </si>
  <si>
    <t>Ages 18+</t>
  </si>
  <si>
    <t>Exhibit 1A</t>
  </si>
  <si>
    <t>SFY 2024 Post Trend Rate Calculation</t>
  </si>
  <si>
    <t>Statewide</t>
  </si>
  <si>
    <t>Foster Care/Youth Under DJJ Supervision</t>
  </si>
  <si>
    <t>All Ages</t>
  </si>
  <si>
    <t>Service Category</t>
  </si>
  <si>
    <t>Base Data after Adjustments</t>
  </si>
  <si>
    <t>Low Annualized Trend</t>
  </si>
  <si>
    <t>High Annualized Trend</t>
  </si>
  <si>
    <t>Managed Care Adjustment</t>
  </si>
  <si>
    <t>IP - Medical &amp; Surgical</t>
  </si>
  <si>
    <t>IP - Newborn</t>
  </si>
  <si>
    <t>IP - Mental Health</t>
  </si>
  <si>
    <t>IP - Other</t>
  </si>
  <si>
    <t>OP - Emergency Room</t>
  </si>
  <si>
    <t>OP - Surgery</t>
  </si>
  <si>
    <t>OP - Radiology</t>
  </si>
  <si>
    <t>OP - Laboratory</t>
  </si>
  <si>
    <t>OP - Mental Health</t>
  </si>
  <si>
    <t>OP - Other</t>
  </si>
  <si>
    <t>Prof - Evaluation &amp; Management</t>
  </si>
  <si>
    <t>Prof - Surgery</t>
  </si>
  <si>
    <t>Prof - Radiology</t>
  </si>
  <si>
    <t>Prof - Lab</t>
  </si>
  <si>
    <t>Prof - Mental Health</t>
  </si>
  <si>
    <t>Prof - Ambulance/Transportation</t>
  </si>
  <si>
    <t>Prof - DME/Supplies</t>
  </si>
  <si>
    <t>Prof - Other</t>
  </si>
  <si>
    <t>Home Health Care</t>
  </si>
  <si>
    <t>Dental</t>
  </si>
  <si>
    <t>Vaccines for Children</t>
  </si>
  <si>
    <t>FQHC</t>
  </si>
  <si>
    <t>RX</t>
  </si>
  <si>
    <t>Subtotal - Inpatient</t>
  </si>
  <si>
    <t>Subtotal - Outpatient</t>
  </si>
  <si>
    <t>Subtotal - Professional</t>
  </si>
  <si>
    <t>Subtotal - Other</t>
  </si>
  <si>
    <t>Subtotal - RX</t>
  </si>
  <si>
    <t>Total</t>
  </si>
  <si>
    <t>Fixed Admin</t>
  </si>
  <si>
    <t>Total Rate</t>
  </si>
  <si>
    <t>Notes:</t>
  </si>
  <si>
    <t>Exhibit 1B</t>
  </si>
  <si>
    <t>Atlanta</t>
  </si>
  <si>
    <t>Adoptive Assistance</t>
  </si>
  <si>
    <t>Central</t>
  </si>
  <si>
    <t>East</t>
  </si>
  <si>
    <t>North</t>
  </si>
  <si>
    <t>SE</t>
  </si>
  <si>
    <t>SW</t>
  </si>
  <si>
    <t>Exhibit 2</t>
  </si>
  <si>
    <t>SFY 2024 Program Changes</t>
  </si>
  <si>
    <t>Georgia Families 360 Prospective Program Changes</t>
  </si>
  <si>
    <t>Redetermination Acuity Adjustment</t>
  </si>
  <si>
    <t>Applied Behavioral Analysis (ABA)</t>
  </si>
  <si>
    <t>Churn</t>
  </si>
  <si>
    <t>Total Prospective Program Changes</t>
  </si>
  <si>
    <t>Category of Service</t>
  </si>
  <si>
    <t>Rx</t>
  </si>
  <si>
    <t>Kick - Facility</t>
  </si>
  <si>
    <t>Kick - Professional</t>
  </si>
  <si>
    <t>Exhibit 3</t>
  </si>
  <si>
    <t>SFY 2024 Rate Assumptions</t>
  </si>
  <si>
    <t>AA</t>
  </si>
  <si>
    <t>Low</t>
  </si>
  <si>
    <t>Selected</t>
  </si>
  <si>
    <t>High</t>
  </si>
  <si>
    <t>Non-Rx</t>
  </si>
  <si>
    <t>Fixed Administrative Cost</t>
  </si>
  <si>
    <t>Program</t>
  </si>
  <si>
    <t>Low Admin</t>
  </si>
  <si>
    <t>Selected Admin</t>
  </si>
  <si>
    <t>High Admin</t>
  </si>
  <si>
    <t>Variable Administrative %</t>
  </si>
  <si>
    <t>Exhibit 4</t>
  </si>
  <si>
    <t>Rate Cell</t>
  </si>
  <si>
    <t>FC/DJJ Youth</t>
  </si>
  <si>
    <t>Adoptive Assistance Age 0-5</t>
  </si>
  <si>
    <t>Sub Total AA Age 0-5</t>
  </si>
  <si>
    <t>Adoptive Assistance Age 6-10</t>
  </si>
  <si>
    <t>Sub Total AA Age 6-10</t>
  </si>
  <si>
    <t>Adoptive Assistance Age 11-17</t>
  </si>
  <si>
    <t>Sub Total AA Age 11-17</t>
  </si>
  <si>
    <t>Adoptive Assistance Age 18+</t>
  </si>
  <si>
    <t>Sub Total AA Age 18+</t>
  </si>
  <si>
    <t>Adoptive Assistance Summary</t>
  </si>
  <si>
    <t>Sub Total Adoptive Assistance</t>
  </si>
  <si>
    <t>Total (FC/AA/DJJ Youth)</t>
  </si>
  <si>
    <t>Exhibit 5</t>
  </si>
  <si>
    <t>Total Expenditures</t>
  </si>
  <si>
    <t>Government Hospital</t>
  </si>
  <si>
    <t>Private Hospital</t>
  </si>
  <si>
    <t>STRONG</t>
  </si>
  <si>
    <t>AIDE</t>
  </si>
  <si>
    <t>Physician</t>
  </si>
  <si>
    <t>3. Totals may not tie due to rounding.</t>
  </si>
  <si>
    <r>
      <t>Total</t>
    </r>
    <r>
      <rPr>
        <b/>
        <vertAlign val="superscript"/>
        <sz val="10"/>
        <color theme="1"/>
        <rFont val="Arial"/>
        <family val="2"/>
      </rPr>
      <t>3</t>
    </r>
  </si>
  <si>
    <t>2. The above exhibit displays the low, high, and selected annualized PMPM trends by category of service. The selected PMPM trends are incorporated</t>
  </si>
  <si>
    <t xml:space="preserve"> into the selected capitation rate. </t>
  </si>
  <si>
    <t>3. The above exhibit displays the managed care savings factors by category of service by cohort.</t>
  </si>
  <si>
    <t xml:space="preserve">4. Totals may not tie due to rounding. </t>
  </si>
  <si>
    <r>
      <t>Total</t>
    </r>
    <r>
      <rPr>
        <b/>
        <vertAlign val="superscript"/>
        <sz val="10"/>
        <rFont val="Arial"/>
        <family val="2"/>
      </rPr>
      <t>4</t>
    </r>
  </si>
  <si>
    <r>
      <t>Annualized PMPM Trend</t>
    </r>
    <r>
      <rPr>
        <b/>
        <vertAlign val="superscript"/>
        <sz val="10"/>
        <rFont val="Arial"/>
        <family val="2"/>
      </rPr>
      <t>2</t>
    </r>
  </si>
  <si>
    <r>
      <t>Managed Care Factors</t>
    </r>
    <r>
      <rPr>
        <b/>
        <vertAlign val="superscript"/>
        <sz val="10"/>
        <rFont val="Arial"/>
        <family val="2"/>
      </rPr>
      <t>3</t>
    </r>
  </si>
  <si>
    <t>FC</t>
  </si>
  <si>
    <t>(A)</t>
  </si>
  <si>
    <t>(B)</t>
  </si>
  <si>
    <t>(C)</t>
  </si>
  <si>
    <t>(D)</t>
  </si>
  <si>
    <t>(E)</t>
  </si>
  <si>
    <t>(F)</t>
  </si>
  <si>
    <t>(G)</t>
  </si>
  <si>
    <r>
      <t>Total</t>
    </r>
    <r>
      <rPr>
        <b/>
        <vertAlign val="superscript"/>
        <sz val="10"/>
        <rFont val="Arial"/>
        <family val="2"/>
      </rPr>
      <t>2</t>
    </r>
  </si>
  <si>
    <t xml:space="preserve">1. The exhibit above displays the low, high, and selected fixed administrative cost PMPM values by cohort. </t>
  </si>
  <si>
    <t xml:space="preserve">2. Totals may not tie due to rounding. </t>
  </si>
  <si>
    <t>(J)</t>
  </si>
  <si>
    <t>(K)</t>
  </si>
  <si>
    <t>(L)</t>
  </si>
  <si>
    <t>(M)</t>
  </si>
  <si>
    <t>(N)</t>
  </si>
  <si>
    <t>(O)</t>
  </si>
  <si>
    <t>1. The exhibit above displays the low, high, and selected variable administrative cost percentages by cohort.</t>
  </si>
  <si>
    <t>2. The variable administrative cost percentages are applied as a percentage of the medical portion of the rate.</t>
  </si>
  <si>
    <t xml:space="preserve">3. Totals may not tie due to rounding. </t>
  </si>
  <si>
    <r>
      <t>All Other Program Changes</t>
    </r>
    <r>
      <rPr>
        <b/>
        <vertAlign val="superscript"/>
        <sz val="10"/>
        <rFont val="Arial"/>
        <family val="2"/>
      </rPr>
      <t>2</t>
    </r>
  </si>
  <si>
    <t>Unadjusted CY 2021 Base Dollars</t>
  </si>
  <si>
    <r>
      <t>Unadjusted CY 2021 Base PMPM</t>
    </r>
    <r>
      <rPr>
        <b/>
        <vertAlign val="superscript"/>
        <sz val="10"/>
        <rFont val="Arial"/>
        <family val="2"/>
      </rPr>
      <t>1</t>
    </r>
  </si>
  <si>
    <r>
      <t>Base Data Adjustments</t>
    </r>
    <r>
      <rPr>
        <b/>
        <vertAlign val="superscript"/>
        <sz val="10"/>
        <rFont val="Arial"/>
        <family val="2"/>
      </rPr>
      <t>2</t>
    </r>
  </si>
  <si>
    <r>
      <t>Total Base Program Changes</t>
    </r>
    <r>
      <rPr>
        <b/>
        <vertAlign val="superscript"/>
        <sz val="10"/>
        <rFont val="Arial"/>
        <family val="2"/>
      </rPr>
      <t>3</t>
    </r>
  </si>
  <si>
    <r>
      <t>PMPM after Total Base Program Changes</t>
    </r>
    <r>
      <rPr>
        <b/>
        <vertAlign val="superscript"/>
        <sz val="10"/>
        <rFont val="Arial"/>
        <family val="2"/>
      </rPr>
      <t>4</t>
    </r>
  </si>
  <si>
    <r>
      <t>Selected Annualized Trend</t>
    </r>
    <r>
      <rPr>
        <b/>
        <vertAlign val="superscript"/>
        <sz val="10"/>
        <rFont val="Arial"/>
        <family val="2"/>
      </rPr>
      <t>5</t>
    </r>
  </si>
  <si>
    <r>
      <t>Prospective Program Changes</t>
    </r>
    <r>
      <rPr>
        <b/>
        <vertAlign val="superscript"/>
        <sz val="10"/>
        <rFont val="Arial"/>
        <family val="2"/>
      </rPr>
      <t>6</t>
    </r>
  </si>
  <si>
    <t>(H)</t>
  </si>
  <si>
    <t>(I)</t>
  </si>
  <si>
    <t>(P)</t>
  </si>
  <si>
    <t>(Q)</t>
  </si>
  <si>
    <t>(R)</t>
  </si>
  <si>
    <t>1. The Unadjusted Base Data PMPM includes the impact of the Incarcerated Member Exclusion and Non-Risk COVID-19 Vaccine Exclusion.</t>
  </si>
  <si>
    <t xml:space="preserve">2. The Base Data Adjustments include the impact of removing Capitated Encounters, Value-Added Services, and Pharmacy Rebates. The Base Data Adjustments include the impact of Sub-Capitated Payments, Incurred But Not Reported, and Under Reporting. </t>
  </si>
  <si>
    <t xml:space="preserve">3. The Total Base Program Changes include the impact of the Increase to the Dental Fee Schedules effective 7/1/2021, the Increase to the Primary Care and OB/GYN Fee Schedules effective 7/1/2021, and the 15-Day Institutions for Mental Disease Exclusion. </t>
  </si>
  <si>
    <t>These values are displayed in base CY2021 PMPM terms.</t>
  </si>
  <si>
    <t xml:space="preserve">4. The PMPM after Total Base Program Changes is displayed in CY 2021 terms. </t>
  </si>
  <si>
    <t xml:space="preserve">6. The Prospective Program Changes include the impact of the Increase to Dental Fee Schedules effective 7/1/2022, Increase to OB/GYN Fee Schedules effective 7/1/2022, Donor Milk, Independent Pharmacies Dispensing Fee Increase, </t>
  </si>
  <si>
    <r>
      <t>Medical PMPM with Final Adjustments with Base Enrollment</t>
    </r>
    <r>
      <rPr>
        <b/>
        <vertAlign val="superscript"/>
        <sz val="10"/>
        <rFont val="Arial"/>
        <family val="2"/>
      </rPr>
      <t>7</t>
    </r>
  </si>
  <si>
    <r>
      <t>Medical PMPM with Final Adjustments with Estimated Enrollment</t>
    </r>
    <r>
      <rPr>
        <b/>
        <vertAlign val="superscript"/>
        <sz val="10"/>
        <rFont val="Arial"/>
        <family val="2"/>
      </rPr>
      <t>8</t>
    </r>
  </si>
  <si>
    <r>
      <t>Total Rate</t>
    </r>
    <r>
      <rPr>
        <b/>
        <vertAlign val="superscript"/>
        <sz val="10"/>
        <color theme="1"/>
        <rFont val="Arial"/>
        <family val="2"/>
      </rPr>
      <t>11</t>
    </r>
  </si>
  <si>
    <t>(S)</t>
  </si>
  <si>
    <t>1. The Unadjusted Base Data PMPM includes the impact of the Incarcerated Member Exclusion, Adoptive Assistance Opt-Out Exclusion, and Non-Risk COVID-19 Vaccine Exclusion.</t>
  </si>
  <si>
    <t>Calendar Year 2021 Base Data, Adjustments, Trend, Non-Medical Loads, and Total Rate for FC All Ages for the Statewide region.</t>
  </si>
  <si>
    <t>Regional Total Rates and Total Expenditures for SFY 2023 and SFY 2024 Total Capitation Rates weighted on Projected Membership.</t>
  </si>
  <si>
    <t>Estimated Member Months</t>
  </si>
  <si>
    <t>Exhibit 1A FC</t>
  </si>
  <si>
    <t>Exhibit 1B AA Ages 0-5</t>
  </si>
  <si>
    <t>Exhibit 1B AA Ages 6-10</t>
  </si>
  <si>
    <t>Exhibit 1B AA Ages 11-17</t>
  </si>
  <si>
    <t>Exhibit 1B AA Ages 18+</t>
  </si>
  <si>
    <t>2. DPP rates calculated using adjusted base data expenses.</t>
  </si>
  <si>
    <t>of the Total Rate.</t>
  </si>
  <si>
    <r>
      <t>Variable Admin %</t>
    </r>
    <r>
      <rPr>
        <vertAlign val="superscript"/>
        <sz val="10"/>
        <color theme="1"/>
        <rFont val="Arial"/>
        <family val="2"/>
      </rPr>
      <t>8</t>
    </r>
  </si>
  <si>
    <r>
      <t>Underwriting Gain %</t>
    </r>
    <r>
      <rPr>
        <vertAlign val="superscript"/>
        <sz val="10"/>
        <color theme="1"/>
        <rFont val="Arial"/>
        <family val="2"/>
      </rPr>
      <t>9</t>
    </r>
  </si>
  <si>
    <r>
      <t>Premium Tax %</t>
    </r>
    <r>
      <rPr>
        <vertAlign val="superscript"/>
        <sz val="10"/>
        <color theme="1"/>
        <rFont val="Arial"/>
        <family val="2"/>
      </rPr>
      <t>9</t>
    </r>
  </si>
  <si>
    <t xml:space="preserve">Medical Nutritional Therapy, Psychiatric and Behavioral Healthcare Management, Redetermination Acuity Adjustment, Applied Behavioral Analysis, Behavioral Health Aide, Developmental and Behavioral </t>
  </si>
  <si>
    <t>Health Screening, Psychiatric Residential Treatment Facilities Reimbursement Increase, Churn, and Leap Year. These values are displayed as estimated SFY2024 PMPMs.</t>
  </si>
  <si>
    <t>9. Underwriting Gain and Premium tax are applied as a percentage of the total capitation rate.</t>
  </si>
  <si>
    <t xml:space="preserve">1. The above exhibit displays the impact of the program change adjustments using estimated SFY 2024 costs over SFY 2024 estimated member months. </t>
  </si>
  <si>
    <t xml:space="preserve">2. The All Other Program Changes values include the impact of the Increase to Dental Fee Schedules effective 7/1/2022, Increase to OB/GYN Fee </t>
  </si>
  <si>
    <t xml:space="preserve">Schedules effective 7/1/2022, Donor Milk, Independent Pharmacies Dispensing Fee Increase, Medical Nutritional Therapy, Psychiatric and Behavioral </t>
  </si>
  <si>
    <t xml:space="preserve">Healthcare Management, Behavioral Health Aide, Developmental and Behavioral Health Screening, Psychiatric Residential Treatment Facilities </t>
  </si>
  <si>
    <t>Reimbursement Increase, and Leap Year.</t>
  </si>
  <si>
    <r>
      <t>Incurred But Not Reported Factors</t>
    </r>
    <r>
      <rPr>
        <b/>
        <vertAlign val="superscript"/>
        <sz val="10"/>
        <rFont val="Arial"/>
        <family val="2"/>
      </rPr>
      <t>1</t>
    </r>
  </si>
  <si>
    <t>1. The above exhibit displays the under reporting factors for the FC cohort and AA cohort separately for the pharmacy and non-pharmacy major categories of service.</t>
  </si>
  <si>
    <r>
      <t>SFY 2023</t>
    </r>
    <r>
      <rPr>
        <b/>
        <vertAlign val="superscript"/>
        <sz val="10"/>
        <color theme="1"/>
        <rFont val="Arial"/>
        <family val="2"/>
      </rPr>
      <t>1</t>
    </r>
  </si>
  <si>
    <r>
      <t>SFY 2024</t>
    </r>
    <r>
      <rPr>
        <b/>
        <vertAlign val="superscript"/>
        <sz val="10"/>
        <color theme="1"/>
        <rFont val="Arial"/>
        <family val="2"/>
      </rPr>
      <t>2</t>
    </r>
  </si>
  <si>
    <t>% Change</t>
  </si>
  <si>
    <t>Region/ 
Rate Cell</t>
  </si>
  <si>
    <t>Estimated MM</t>
  </si>
  <si>
    <t>Total Capitation Rate</t>
  </si>
  <si>
    <t xml:space="preserve">1. The above exhibit displays the base member months by cohort and region for the SFY 2024 rating period. </t>
  </si>
  <si>
    <t>2. The projected member months for the SFY 2023 and SFY 2024 rating periods by cohort and region are shown, along with the selected capitation rates for SFY 2023 and SFY 2024 by cohort and region.</t>
  </si>
  <si>
    <t>3. The exhibit displays the SFY 2023 and SFY 2024 projected expenditures calculated by multiplying the projected member months by the selected capitation rate for the respective year, along with the</t>
  </si>
  <si>
    <t xml:space="preserve">difference in those two values. </t>
  </si>
  <si>
    <t>Exhibit 6</t>
  </si>
  <si>
    <t>1. DPP rates include variable administrative and premium tax.</t>
  </si>
  <si>
    <t>SFY 2024 Rate Calculation</t>
  </si>
  <si>
    <t>SFY 2024 Rate Change and Total Expenditures</t>
  </si>
  <si>
    <t>Final Rates</t>
  </si>
  <si>
    <t>Regional Total Rates</t>
  </si>
  <si>
    <t xml:space="preserve">5. The Selected Annualized Trend is incorporated into the development of the Total Rate shown in the above table. The Low and High Annualized Trend values are shown for completeness and are not incorporated into the development </t>
  </si>
  <si>
    <t>2. Totals may not tie due to rounding</t>
  </si>
  <si>
    <t xml:space="preserve">PMPM values for each directed payment program by cohort and region. </t>
  </si>
  <si>
    <t>Directed Payment Program PMPM Summary</t>
  </si>
  <si>
    <t>1. The above exhibit displays the incurred but not reported factors by category of service by cohort.</t>
  </si>
  <si>
    <t>Under Reporting Factor</t>
  </si>
  <si>
    <t>10. As part of the VBP Withhold requirements, the CMO is required to repay 50% of the withhold achieved back to participating VBP providers. To account for the maxmimum repayment required, a 2.5% increase was applied to the GF360 capitation rates to each rate cell.</t>
  </si>
  <si>
    <r>
      <t>VBP Provider Payments %</t>
    </r>
    <r>
      <rPr>
        <vertAlign val="superscript"/>
        <sz val="10"/>
        <color theme="1"/>
        <rFont val="Arial"/>
        <family val="2"/>
      </rPr>
      <t>10</t>
    </r>
  </si>
  <si>
    <t>1. Column A documents the projected SFY 2024 member months by cohort and region and column B documents the total capitation rate by cohort and region.</t>
  </si>
  <si>
    <t>7. Medical PMPM with Final Adjustments with Final Adjustments was developed using base member months (L) = ( F * (1 + H)^(30/12) + J ) * (1 + K) * (1 + L).</t>
  </si>
  <si>
    <t>8. Variable Admin Costs are calculated after the membership shift from L to M using the following formula: [ Medical PMPM with Adjustments ÷ ( 1 - Variable Admin % ) ] - Medical PMPM with Adjustments.</t>
  </si>
  <si>
    <t>11.Total Rate (S) = [(M / (1 - O) + N) / (1 - P - Q)] / (1 - R). Totals may not tie due to rounding.</t>
  </si>
  <si>
    <t>Health Screening, Psychiatric Residential Treatment Facilities Reimbursement Increase, Churn, and Leap Year. These values are displayed as estimated SFY 2024 PMPMs.</t>
  </si>
  <si>
    <t>9. Statewide rates were developed for each rate cell at a statewide level. An adjustment for each region was developed based on all AA rate cells and was then applied to each of the rate cells to create regional rates for each rate cell.</t>
  </si>
  <si>
    <t>8. The Regional Rate Smoothing Factor (N) is applied after the the membership shift from (L) to (M).</t>
  </si>
  <si>
    <t>7. Medical PMPM with Final Adjustments was developed using base member months before the application of the Regional Rate Smoothing factor. (L) = ( F * (1 + H)^(30/12) + J ) * (1 + K).</t>
  </si>
  <si>
    <t>10. Variable Admin Costs are calculated using the following formula: [ Medical PMPM with Adjustments ÷ ( 1 - Variable Admin % ) ] - Medical PMPM with Adjustments.</t>
  </si>
  <si>
    <t>11. Underwriting Gain and Premium Tax are applied as a percentage of the total premium.</t>
  </si>
  <si>
    <t>12. As part of the VBP Withhold requirements, the CMO is required to repay 50% of the withhold achieved back to participating VBP providers. To account for the maxmimum repayment required, a 2.5% increase was applied to the GF360 capitation rates to each rate cell.</t>
  </si>
  <si>
    <t>13. Total Rate (T) = [(M * N / (1 - P) + O) / (1 - Q - R)] / (1 - S). Totals may not tie due to rounding.</t>
  </si>
  <si>
    <r>
      <t>Regional Rate Smoothing Factor</t>
    </r>
    <r>
      <rPr>
        <vertAlign val="superscript"/>
        <sz val="10"/>
        <color theme="1"/>
        <rFont val="Arial"/>
        <family val="2"/>
      </rPr>
      <t>9</t>
    </r>
  </si>
  <si>
    <r>
      <t>Variable Admin %</t>
    </r>
    <r>
      <rPr>
        <vertAlign val="superscript"/>
        <sz val="10"/>
        <color theme="1"/>
        <rFont val="Arial"/>
        <family val="2"/>
      </rPr>
      <t>10</t>
    </r>
  </si>
  <si>
    <r>
      <t>Underwriting Gain %</t>
    </r>
    <r>
      <rPr>
        <vertAlign val="superscript"/>
        <sz val="10"/>
        <color theme="1"/>
        <rFont val="Arial"/>
        <family val="2"/>
      </rPr>
      <t>11</t>
    </r>
  </si>
  <si>
    <r>
      <t>Premium Tax %</t>
    </r>
    <r>
      <rPr>
        <vertAlign val="superscript"/>
        <sz val="10"/>
        <color theme="1"/>
        <rFont val="Arial"/>
        <family val="2"/>
      </rPr>
      <t>11</t>
    </r>
  </si>
  <si>
    <r>
      <t>VBP Provider Payments %</t>
    </r>
    <r>
      <rPr>
        <vertAlign val="superscript"/>
        <sz val="10"/>
        <color theme="1"/>
        <rFont val="Arial"/>
        <family val="2"/>
      </rPr>
      <t>12</t>
    </r>
  </si>
  <si>
    <r>
      <t>Total Rate</t>
    </r>
    <r>
      <rPr>
        <b/>
        <vertAlign val="superscript"/>
        <sz val="10"/>
        <color theme="1"/>
        <rFont val="Arial"/>
        <family val="2"/>
      </rPr>
      <t>13</t>
    </r>
  </si>
  <si>
    <t>SFY 2024 Rate Package 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</si>
</sst>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0.000"/>
    <numFmt numFmtId="166" formatCode="_(* #,##0.000_);_(* \(#,##0.000\);_(* &quot;-&quot;??_);_(@_)"/>
    <numFmt numFmtId="167" formatCode="#,##0.000_);[Red]\(#,##0.000\)"/>
    <numFmt numFmtId="168" formatCode="_(* #,##0_);_(* \(#,##0\);_(* &quot;-&quot;??_);_(@_)"/>
    <numFmt numFmtId="169" formatCode="_(&quot;$&quot;* #,##0_);_(&quot;$&quot;* \(#,##0\);_(&quot;$&quot;* &quot;-&quot;??_);_(@_)"/>
    <numFmt numFmtId="170" formatCode="&quot;$&quot;#,##0.00"/>
    <numFmt numFmtId="171" formatCode="_(&quot;$&quot;* #,##0.0000_);_(&quot;$&quot;* \(#,##0.0000\);_(&quot;$&quot;* &quot;-&quot;??_);_(@_)"/>
    <numFmt numFmtId="172" formatCode="0.000%"/>
    <numFmt numFmtId="173" formatCode="0.00000%"/>
    <numFmt numFmtId="174" formatCode="_(&quot;$&quot;* #,##0.000_);_(&quot;$&quot;* \(#,##0.000\);_(&quot;$&quot;* &quot;-&quot;???_);_(@_)"/>
  </numFmts>
  <fonts count="24" x14ac:knownFonts="1">
    <font>
      <sz val="11"/>
      <color theme="1"/>
      <name val="Calibri"/>
      <family val="2"/>
      <scheme val="minor"/>
    </font>
    <font>
      <sz val="11"/>
      <color theme="1"/>
      <name val="Calibri"/>
      <family val="2"/>
      <scheme val="minor"/>
    </font>
    <font>
      <b/>
      <sz val="14"/>
      <color theme="0"/>
      <name val="Arial"/>
      <family val="2"/>
    </font>
    <font>
      <sz val="14"/>
      <color theme="0"/>
      <name val="Arial"/>
      <family val="2"/>
    </font>
    <font>
      <sz val="14"/>
      <color theme="0"/>
      <name val="Calibri"/>
      <family val="2"/>
      <scheme val="minor"/>
    </font>
    <font>
      <sz val="10"/>
      <color rgb="FF000000"/>
      <name val="Arial"/>
      <family val="2"/>
    </font>
    <font>
      <sz val="10"/>
      <name val="Arial"/>
      <family val="2"/>
    </font>
    <font>
      <b/>
      <sz val="10"/>
      <name val="Arial"/>
      <family val="2"/>
    </font>
    <font>
      <sz val="10"/>
      <color theme="1" tint="0.499984740745262"/>
      <name val="Arial"/>
      <family val="2"/>
    </font>
    <font>
      <b/>
      <sz val="12"/>
      <name val="Arial"/>
      <family val="2"/>
    </font>
    <font>
      <sz val="12"/>
      <name val="Arial"/>
      <family val="2"/>
    </font>
    <font>
      <b/>
      <u/>
      <sz val="10"/>
      <name val="Arial"/>
      <family val="2"/>
    </font>
    <font>
      <b/>
      <sz val="10"/>
      <color rgb="FFFF0000"/>
      <name val="Arial"/>
      <family val="2"/>
    </font>
    <font>
      <sz val="10"/>
      <color theme="1"/>
      <name val="Arial"/>
      <family val="2"/>
    </font>
    <font>
      <b/>
      <sz val="10"/>
      <color theme="1"/>
      <name val="Arial"/>
      <family val="2"/>
    </font>
    <font>
      <b/>
      <vertAlign val="superscript"/>
      <sz val="10"/>
      <name val="Arial"/>
      <family val="2"/>
    </font>
    <font>
      <b/>
      <sz val="10"/>
      <color theme="1" tint="0.499984740745262"/>
      <name val="Arial"/>
      <family val="2"/>
    </font>
    <font>
      <sz val="11"/>
      <color theme="1"/>
      <name val="Arial"/>
      <family val="2"/>
    </font>
    <font>
      <sz val="10"/>
      <color rgb="FFFF0000"/>
      <name val="Arial"/>
      <family val="2"/>
    </font>
    <font>
      <b/>
      <sz val="10"/>
      <color rgb="FF000000"/>
      <name val="Arial"/>
      <family val="2"/>
    </font>
    <font>
      <sz val="9"/>
      <name val="Arial"/>
      <family val="2"/>
    </font>
    <font>
      <sz val="10"/>
      <color theme="1"/>
      <name val="Arial"/>
      <family val="2"/>
    </font>
    <font>
      <b/>
      <vertAlign val="superscript"/>
      <sz val="10"/>
      <color theme="1"/>
      <name val="Arial"/>
      <family val="2"/>
    </font>
    <font>
      <vertAlign val="superscript"/>
      <sz val="10"/>
      <color theme="1"/>
      <name val="Arial"/>
      <family val="2"/>
    </font>
  </fonts>
  <fills count="7">
    <fill>
      <patternFill patternType="none"/>
    </fill>
    <fill>
      <patternFill patternType="gray125"/>
    </fill>
    <fill>
      <patternFill patternType="solid">
        <fgColor theme="1"/>
        <bgColor indexed="64"/>
      </patternFill>
    </fill>
    <fill>
      <patternFill patternType="solid">
        <fgColor rgb="FF0097A9"/>
        <bgColor rgb="FF000000"/>
      </patternFill>
    </fill>
    <fill>
      <patternFill patternType="solid">
        <fgColor rgb="FF0097A9"/>
        <bgColor indexed="64"/>
      </patternFill>
    </fill>
    <fill>
      <patternFill patternType="solid">
        <fgColor theme="1" tint="0.499984740745262"/>
        <bgColor indexed="64"/>
      </patternFill>
    </fill>
    <fill>
      <patternFill patternType="solid">
        <fgColor theme="1" tint="0.499984740745262"/>
        <bgColor rgb="FF000000"/>
      </patternFill>
    </fill>
  </fills>
  <borders count="104">
    <border>
      <left/>
      <right/>
      <top/>
      <bottom/>
      <diagonal/>
    </border>
    <border>
      <left/>
      <right style="thin">
        <color theme="0"/>
      </right>
      <top style="medium">
        <color rgb="FF95D600"/>
      </top>
      <bottom style="thin">
        <color theme="0"/>
      </bottom>
      <diagonal/>
    </border>
    <border>
      <left/>
      <right/>
      <top style="medium">
        <color rgb="FF95D600"/>
      </top>
      <bottom style="thin">
        <color theme="0"/>
      </bottom>
      <diagonal/>
    </border>
    <border>
      <left style="thin">
        <color theme="0"/>
      </left>
      <right style="thin">
        <color theme="0"/>
      </right>
      <top style="medium">
        <color rgb="FF95D600"/>
      </top>
      <bottom/>
      <diagonal/>
    </border>
    <border>
      <left/>
      <right style="medium">
        <color rgb="FF95D600"/>
      </right>
      <top style="medium">
        <color rgb="FF95D600"/>
      </top>
      <bottom/>
      <diagonal/>
    </border>
    <border>
      <left/>
      <right/>
      <top/>
      <bottom style="medium">
        <color rgb="FF95D600"/>
      </bottom>
      <diagonal/>
    </border>
    <border>
      <left style="medium">
        <color indexed="64"/>
      </left>
      <right/>
      <top/>
      <bottom/>
      <diagonal/>
    </border>
    <border>
      <left style="medium">
        <color indexed="64"/>
      </left>
      <right style="medium">
        <color indexed="64"/>
      </right>
      <top/>
      <bottom/>
      <diagonal/>
    </border>
    <border>
      <left/>
      <right/>
      <top style="medium">
        <color rgb="FF95D600"/>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95D600"/>
      </left>
      <right style="thin">
        <color theme="0"/>
      </right>
      <top style="medium">
        <color rgb="FF95D600"/>
      </top>
      <bottom style="thin">
        <color theme="0"/>
      </bottom>
      <diagonal/>
    </border>
    <border>
      <left style="thin">
        <color theme="0"/>
      </left>
      <right style="thin">
        <color theme="0"/>
      </right>
      <top style="medium">
        <color rgb="FF95D600"/>
      </top>
      <bottom style="thin">
        <color theme="0"/>
      </bottom>
      <diagonal/>
    </border>
    <border>
      <left style="thin">
        <color theme="0"/>
      </left>
      <right style="medium">
        <color rgb="FF95D600"/>
      </right>
      <top style="medium">
        <color rgb="FF95D600"/>
      </top>
      <bottom style="thin">
        <color theme="0"/>
      </bottom>
      <diagonal/>
    </border>
    <border>
      <left style="medium">
        <color rgb="FF95D600"/>
      </left>
      <right style="thin">
        <color theme="0"/>
      </right>
      <top style="thin">
        <color theme="0"/>
      </top>
      <bottom style="medium">
        <color rgb="FF95D600"/>
      </bottom>
      <diagonal/>
    </border>
    <border>
      <left style="thin">
        <color theme="0"/>
      </left>
      <right style="thin">
        <color theme="0"/>
      </right>
      <top style="thin">
        <color theme="0"/>
      </top>
      <bottom style="medium">
        <color rgb="FF95D600"/>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95D600"/>
      </left>
      <right/>
      <top style="medium">
        <color rgb="FF95D600"/>
      </top>
      <bottom style="medium">
        <color rgb="FF95D600"/>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medium">
        <color rgb="FF95D600"/>
      </top>
      <bottom style="medium">
        <color rgb="FF95D600"/>
      </bottom>
      <diagonal/>
    </border>
    <border>
      <left style="thin">
        <color theme="0"/>
      </left>
      <right style="medium">
        <color rgb="FF95D600"/>
      </right>
      <top style="medium">
        <color rgb="FF95D600"/>
      </top>
      <bottom style="medium">
        <color rgb="FF95D600"/>
      </bottom>
      <diagonal/>
    </border>
    <border>
      <left/>
      <right style="thin">
        <color auto="1"/>
      </right>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rgb="FF95D600"/>
      </left>
      <right/>
      <top style="medium">
        <color rgb="FF95D600"/>
      </top>
      <bottom/>
      <diagonal/>
    </border>
    <border>
      <left style="medium">
        <color rgb="FF95D600"/>
      </left>
      <right/>
      <top/>
      <bottom style="thin">
        <color theme="0"/>
      </bottom>
      <diagonal/>
    </border>
    <border>
      <left/>
      <right/>
      <top/>
      <bottom style="thin">
        <color theme="0"/>
      </bottom>
      <diagonal/>
    </border>
    <border>
      <left/>
      <right style="medium">
        <color rgb="FF95D600"/>
      </right>
      <top/>
      <bottom style="thin">
        <color theme="0"/>
      </bottom>
      <diagonal/>
    </border>
    <border>
      <left style="thin">
        <color theme="0"/>
      </left>
      <right/>
      <top style="thin">
        <color theme="0"/>
      </top>
      <bottom style="medium">
        <color rgb="FF95D6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0"/>
      </left>
      <right style="medium">
        <color rgb="FF95D600"/>
      </right>
      <top style="medium">
        <color rgb="FF95D600"/>
      </top>
      <bottom/>
      <diagonal/>
    </border>
    <border>
      <left style="medium">
        <color indexed="64"/>
      </left>
      <right style="thin">
        <color indexed="64"/>
      </right>
      <top/>
      <bottom style="medium">
        <color indexed="64"/>
      </bottom>
      <diagonal/>
    </border>
    <border>
      <left/>
      <right style="medium">
        <color rgb="FF95D600"/>
      </right>
      <top style="medium">
        <color rgb="FF95D600"/>
      </top>
      <bottom style="thin">
        <color theme="0"/>
      </bottom>
      <diagonal/>
    </border>
    <border>
      <left/>
      <right style="thin">
        <color theme="0"/>
      </right>
      <top style="thin">
        <color theme="0"/>
      </top>
      <bottom style="medium">
        <color rgb="FF95D600"/>
      </bottom>
      <diagonal/>
    </border>
    <border>
      <left style="thin">
        <color theme="0"/>
      </left>
      <right style="medium">
        <color rgb="FF95D600"/>
      </right>
      <top style="thin">
        <color theme="0"/>
      </top>
      <bottom style="medium">
        <color rgb="FF95D6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95D600"/>
      </left>
      <right style="thin">
        <color theme="0"/>
      </right>
      <top style="medium">
        <color rgb="FF95D600"/>
      </top>
      <bottom/>
      <diagonal/>
    </border>
    <border>
      <left style="thin">
        <color indexed="64"/>
      </left>
      <right style="thin">
        <color indexed="64"/>
      </right>
      <top style="thin">
        <color indexed="64"/>
      </top>
      <bottom style="medium">
        <color indexed="64"/>
      </bottom>
      <diagonal/>
    </border>
    <border>
      <left style="medium">
        <color rgb="FF95D600"/>
      </left>
      <right style="thin">
        <color theme="0"/>
      </right>
      <top/>
      <bottom style="medium">
        <color rgb="FF95D600"/>
      </bottom>
      <diagonal/>
    </border>
    <border>
      <left style="medium">
        <color rgb="FF95D60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rgb="FF95D600"/>
      </right>
      <top/>
      <bottom style="thin">
        <color theme="0"/>
      </bottom>
      <diagonal/>
    </border>
    <border>
      <left style="thin">
        <color auto="1"/>
      </left>
      <right/>
      <top style="thin">
        <color rgb="FF95D600"/>
      </top>
      <bottom style="thin">
        <color indexed="64"/>
      </bottom>
      <diagonal/>
    </border>
    <border>
      <left style="thin">
        <color indexed="64"/>
      </left>
      <right style="thin">
        <color indexed="64"/>
      </right>
      <top style="medium">
        <color rgb="FF95D600"/>
      </top>
      <bottom style="thin">
        <color indexed="64"/>
      </bottom>
      <diagonal/>
    </border>
    <border>
      <left style="thin">
        <color indexed="64"/>
      </left>
      <right/>
      <top style="medium">
        <color rgb="FF95D600"/>
      </top>
      <bottom style="thin">
        <color indexed="64"/>
      </bottom>
      <diagonal/>
    </border>
    <border>
      <left style="medium">
        <color rgb="FF95D600"/>
      </left>
      <right style="thin">
        <color theme="0"/>
      </right>
      <top style="medium">
        <color rgb="FF95D600"/>
      </top>
      <bottom style="medium">
        <color rgb="FF95D600"/>
      </bottom>
      <diagonal/>
    </border>
    <border>
      <left style="medium">
        <color indexed="64"/>
      </left>
      <right style="medium">
        <color indexed="64"/>
      </right>
      <top style="medium">
        <color rgb="FF95D600"/>
      </top>
      <bottom/>
      <diagonal/>
    </border>
    <border>
      <left style="medium">
        <color indexed="64"/>
      </left>
      <right style="thin">
        <color indexed="64"/>
      </right>
      <top style="medium">
        <color rgb="FF95D600"/>
      </top>
      <bottom/>
      <diagonal/>
    </border>
    <border>
      <left style="thin">
        <color indexed="64"/>
      </left>
      <right style="thin">
        <color indexed="64"/>
      </right>
      <top style="thin">
        <color indexed="64"/>
      </top>
      <bottom/>
      <diagonal/>
    </border>
    <border>
      <left style="thin">
        <color theme="1"/>
      </left>
      <right/>
      <top/>
      <bottom/>
      <diagonal/>
    </border>
    <border>
      <left style="thin">
        <color indexed="64"/>
      </left>
      <right style="thin">
        <color indexed="64"/>
      </right>
      <top style="medium">
        <color rgb="FF95D600"/>
      </top>
      <bottom/>
      <diagonal/>
    </border>
    <border>
      <left style="medium">
        <color indexed="64"/>
      </left>
      <right style="thin">
        <color theme="1"/>
      </right>
      <top/>
      <bottom style="thin">
        <color indexed="64"/>
      </bottom>
      <diagonal/>
    </border>
    <border>
      <left style="thin">
        <color theme="1"/>
      </left>
      <right/>
      <top style="thin">
        <color indexed="64"/>
      </top>
      <bottom style="medium">
        <color indexed="64"/>
      </bottom>
      <diagonal/>
    </border>
    <border>
      <left style="thin">
        <color theme="1"/>
      </left>
      <right style="thin">
        <color indexed="64"/>
      </right>
      <top/>
      <bottom style="thin">
        <color indexed="64"/>
      </bottom>
      <diagonal/>
    </border>
    <border>
      <left/>
      <right style="thin">
        <color theme="0"/>
      </right>
      <top style="medium">
        <color rgb="FF95D600"/>
      </top>
      <bottom style="medium">
        <color rgb="FF95D600"/>
      </bottom>
      <diagonal/>
    </border>
    <border>
      <left/>
      <right/>
      <top style="medium">
        <color rgb="FF95D600"/>
      </top>
      <bottom style="medium">
        <color rgb="FF95D600"/>
      </bottom>
      <diagonal/>
    </border>
    <border>
      <left/>
      <right style="thin">
        <color indexed="64"/>
      </right>
      <top style="medium">
        <color rgb="FF95D600"/>
      </top>
      <bottom/>
      <diagonal/>
    </border>
    <border>
      <left/>
      <right style="thin">
        <color indexed="64"/>
      </right>
      <top/>
      <bottom style="medium">
        <color indexed="64"/>
      </bottom>
      <diagonal/>
    </border>
    <border>
      <left style="medium">
        <color rgb="FF95D600"/>
      </left>
      <right style="thin">
        <color theme="0"/>
      </right>
      <top/>
      <bottom/>
      <diagonal/>
    </border>
    <border>
      <left style="thin">
        <color theme="0"/>
      </left>
      <right style="thin">
        <color theme="0"/>
      </right>
      <top style="thin">
        <color theme="0"/>
      </top>
      <bottom style="thin">
        <color theme="0"/>
      </bottom>
      <diagonal/>
    </border>
    <border>
      <left/>
      <right style="medium">
        <color rgb="FF95D600"/>
      </right>
      <top/>
      <bottom/>
      <diagonal/>
    </border>
    <border>
      <left style="medium">
        <color rgb="FF95D600"/>
      </left>
      <right/>
      <top style="thin">
        <color theme="0"/>
      </top>
      <bottom/>
      <diagonal/>
    </border>
    <border>
      <left style="thin">
        <color theme="0"/>
      </left>
      <right style="medium">
        <color rgb="FF95D600"/>
      </right>
      <top style="thin">
        <color theme="0"/>
      </top>
      <bottom style="thin">
        <color theme="0"/>
      </bottom>
      <diagonal/>
    </border>
    <border>
      <left style="medium">
        <color rgb="FF95D600"/>
      </left>
      <right/>
      <top/>
      <bottom style="medium">
        <color rgb="FF95D600"/>
      </bottom>
      <diagonal/>
    </border>
    <border>
      <left style="medium">
        <color rgb="FF95D60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rgb="FF95D600"/>
      </right>
      <top style="thin">
        <color theme="0"/>
      </top>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right style="medium">
        <color rgb="FF95D600"/>
      </right>
      <top style="thin">
        <color theme="0"/>
      </top>
      <bottom style="thin">
        <color theme="0"/>
      </bottom>
      <diagonal/>
    </border>
    <border>
      <left style="medium">
        <color rgb="FF95D600"/>
      </left>
      <right style="thin">
        <color theme="0"/>
      </right>
      <top style="thin">
        <color theme="0"/>
      </top>
      <bottom style="thin">
        <color theme="0"/>
      </bottom>
      <diagonal/>
    </border>
    <border>
      <left style="medium">
        <color indexed="64"/>
      </left>
      <right style="medium">
        <color indexed="64"/>
      </right>
      <top/>
      <bottom style="thin">
        <color indexed="64"/>
      </bottom>
      <diagonal/>
    </border>
    <border>
      <left/>
      <right style="medium">
        <color rgb="FF95D600"/>
      </right>
      <top style="thin">
        <color theme="0"/>
      </top>
      <bottom style="medium">
        <color rgb="FF95D600"/>
      </bottom>
      <diagonal/>
    </border>
    <border>
      <left style="thin">
        <color theme="0"/>
      </left>
      <right style="medium">
        <color rgb="FF92D050"/>
      </right>
      <top style="medium">
        <color rgb="FF95D600"/>
      </top>
      <bottom style="thin">
        <color theme="0"/>
      </bottom>
      <diagonal/>
    </border>
    <border>
      <left style="thin">
        <color theme="0"/>
      </left>
      <right style="medium">
        <color rgb="FF92D050"/>
      </right>
      <top style="thin">
        <color theme="0"/>
      </top>
      <bottom style="medium">
        <color rgb="FF95D600"/>
      </bottom>
      <diagonal/>
    </border>
    <border>
      <left style="thin">
        <color indexed="64"/>
      </left>
      <right/>
      <top style="medium">
        <color rgb="FF95D600"/>
      </top>
      <bottom/>
      <diagonal/>
    </border>
    <border>
      <left style="thin">
        <color indexed="64"/>
      </left>
      <right style="medium">
        <color indexed="64"/>
      </right>
      <top style="medium">
        <color rgb="FF95D600"/>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cellStyleXfs>
  <cellXfs count="375">
    <xf numFmtId="0" fontId="0" fillId="0" borderId="0" xfId="0"/>
    <xf numFmtId="0" fontId="2" fillId="2" borderId="0" xfId="0" applyFont="1" applyFill="1"/>
    <xf numFmtId="0" fontId="3" fillId="2" borderId="0" xfId="0" applyFont="1" applyFill="1"/>
    <xf numFmtId="164" fontId="2" fillId="2" borderId="0" xfId="2" applyNumberFormat="1" applyFont="1" applyFill="1" applyAlignment="1">
      <alignment horizontal="right"/>
    </xf>
    <xf numFmtId="0" fontId="5" fillId="0" borderId="0" xfId="0" applyFont="1"/>
    <xf numFmtId="0" fontId="6" fillId="0" borderId="0" xfId="0" applyFont="1"/>
    <xf numFmtId="0" fontId="6" fillId="0" borderId="6" xfId="0" applyFont="1" applyBorder="1"/>
    <xf numFmtId="0" fontId="7" fillId="0" borderId="16" xfId="0" applyFont="1" applyBorder="1"/>
    <xf numFmtId="0" fontId="8" fillId="0" borderId="0" xfId="0" applyFont="1"/>
    <xf numFmtId="0" fontId="9" fillId="0" borderId="0" xfId="0" applyFont="1"/>
    <xf numFmtId="0" fontId="10" fillId="0" borderId="0" xfId="0" applyFont="1"/>
    <xf numFmtId="0" fontId="6" fillId="0" borderId="6" xfId="0" applyFont="1" applyBorder="1" applyAlignment="1">
      <alignment vertical="center"/>
    </xf>
    <xf numFmtId="165" fontId="6" fillId="0" borderId="25" xfId="3" applyNumberFormat="1" applyFont="1" applyFill="1" applyBorder="1" applyAlignment="1">
      <alignment horizontal="center" vertical="center"/>
    </xf>
    <xf numFmtId="165" fontId="6" fillId="0" borderId="26" xfId="3" applyNumberFormat="1" applyFont="1" applyFill="1" applyBorder="1" applyAlignment="1">
      <alignment horizontal="center" vertical="center"/>
    </xf>
    <xf numFmtId="164" fontId="6" fillId="0" borderId="25" xfId="2" applyNumberFormat="1" applyFont="1" applyFill="1" applyBorder="1" applyAlignment="1">
      <alignment horizontal="center" vertical="center"/>
    </xf>
    <xf numFmtId="164" fontId="6" fillId="0" borderId="0" xfId="2" applyNumberFormat="1" applyFont="1" applyFill="1" applyBorder="1" applyAlignment="1">
      <alignment horizontal="center" vertical="center"/>
    </xf>
    <xf numFmtId="0" fontId="6" fillId="0" borderId="10" xfId="0" applyFont="1" applyBorder="1" applyAlignment="1">
      <alignment vertical="center"/>
    </xf>
    <xf numFmtId="165" fontId="6" fillId="0" borderId="28" xfId="3" applyNumberFormat="1" applyFont="1" applyFill="1" applyBorder="1" applyAlignment="1">
      <alignment horizontal="center" vertical="center"/>
    </xf>
    <xf numFmtId="165" fontId="6" fillId="0" borderId="29" xfId="3" applyNumberFormat="1" applyFont="1" applyFill="1" applyBorder="1" applyAlignment="1">
      <alignment horizontal="center" vertical="center"/>
    </xf>
    <xf numFmtId="164" fontId="6" fillId="0" borderId="28" xfId="2" applyNumberFormat="1" applyFont="1" applyFill="1" applyBorder="1" applyAlignment="1">
      <alignment horizontal="center" vertical="center"/>
    </xf>
    <xf numFmtId="164" fontId="6" fillId="0" borderId="13" xfId="2" applyNumberFormat="1" applyFont="1" applyFill="1" applyBorder="1" applyAlignment="1">
      <alignment horizontal="center" vertical="center"/>
    </xf>
    <xf numFmtId="165" fontId="6" fillId="0" borderId="6" xfId="3" applyNumberFormat="1" applyFont="1" applyFill="1" applyBorder="1" applyAlignment="1">
      <alignment horizontal="center" vertical="center"/>
    </xf>
    <xf numFmtId="165" fontId="6" fillId="0" borderId="10" xfId="3" applyNumberFormat="1" applyFont="1" applyFill="1" applyBorder="1" applyAlignment="1">
      <alignment horizontal="center" vertical="center"/>
    </xf>
    <xf numFmtId="0" fontId="6" fillId="0" borderId="11" xfId="0" applyFont="1" applyBorder="1" applyAlignment="1">
      <alignment vertical="center"/>
    </xf>
    <xf numFmtId="165" fontId="6" fillId="0" borderId="11" xfId="3" applyNumberFormat="1" applyFont="1" applyFill="1" applyBorder="1" applyAlignment="1">
      <alignment horizontal="center" vertical="center"/>
    </xf>
    <xf numFmtId="165" fontId="6" fillId="0" borderId="33" xfId="3" applyNumberFormat="1" applyFont="1" applyFill="1" applyBorder="1" applyAlignment="1">
      <alignment horizontal="center" vertical="center"/>
    </xf>
    <xf numFmtId="164" fontId="6" fillId="0" borderId="34" xfId="2" applyNumberFormat="1" applyFont="1" applyFill="1" applyBorder="1" applyAlignment="1">
      <alignment horizontal="center" vertical="center"/>
    </xf>
    <xf numFmtId="165" fontId="6" fillId="0" borderId="15" xfId="3" applyNumberFormat="1" applyFont="1" applyFill="1" applyBorder="1" applyAlignment="1">
      <alignment horizontal="center" vertical="center"/>
    </xf>
    <xf numFmtId="165" fontId="6" fillId="0" borderId="35" xfId="3" applyNumberFormat="1" applyFont="1" applyFill="1" applyBorder="1" applyAlignment="1">
      <alignment horizontal="center" vertical="center"/>
    </xf>
    <xf numFmtId="0" fontId="6" fillId="0" borderId="0" xfId="0" applyFont="1" applyAlignment="1">
      <alignment vertical="center"/>
    </xf>
    <xf numFmtId="166" fontId="6" fillId="0" borderId="0" xfId="3" applyNumberFormat="1" applyFont="1" applyAlignment="1">
      <alignment vertical="center"/>
    </xf>
    <xf numFmtId="0" fontId="11" fillId="0" borderId="0" xfId="0" applyFont="1" applyAlignment="1">
      <alignment vertical="center"/>
    </xf>
    <xf numFmtId="0" fontId="7" fillId="0" borderId="39" xfId="0" applyFont="1" applyBorder="1" applyAlignment="1">
      <alignment vertical="center"/>
    </xf>
    <xf numFmtId="167" fontId="6" fillId="0" borderId="27" xfId="0" applyNumberFormat="1" applyFont="1" applyBorder="1" applyAlignment="1">
      <alignment horizontal="center" vertical="center"/>
    </xf>
    <xf numFmtId="167" fontId="6" fillId="0" borderId="9" xfId="0" applyNumberFormat="1" applyFont="1" applyBorder="1" applyAlignment="1">
      <alignment horizontal="center" vertical="center"/>
    </xf>
    <xf numFmtId="0" fontId="6" fillId="0" borderId="39" xfId="0" applyFont="1" applyBorder="1" applyAlignment="1">
      <alignment vertical="center"/>
    </xf>
    <xf numFmtId="164" fontId="6" fillId="0" borderId="0" xfId="0" applyNumberFormat="1" applyFont="1"/>
    <xf numFmtId="0" fontId="7" fillId="0" borderId="0" xfId="0" applyFont="1"/>
    <xf numFmtId="0" fontId="12" fillId="0" borderId="0" xfId="0" applyFont="1"/>
    <xf numFmtId="0" fontId="13" fillId="0" borderId="0" xfId="0" applyFont="1"/>
    <xf numFmtId="0" fontId="13" fillId="2" borderId="0" xfId="0" applyFont="1" applyFill="1" applyAlignment="1">
      <alignment wrapText="1"/>
    </xf>
    <xf numFmtId="0" fontId="13" fillId="0" borderId="0" xfId="0" applyFont="1" applyAlignment="1">
      <alignment wrapText="1"/>
    </xf>
    <xf numFmtId="0" fontId="7" fillId="3" borderId="47" xfId="0" applyFont="1" applyFill="1" applyBorder="1" applyAlignment="1">
      <alignment horizontal="centerContinuous"/>
    </xf>
    <xf numFmtId="0" fontId="6" fillId="3" borderId="8" xfId="0" applyFont="1" applyFill="1" applyBorder="1" applyAlignment="1">
      <alignment horizontal="centerContinuous"/>
    </xf>
    <xf numFmtId="0" fontId="7" fillId="3" borderId="51" xfId="0" applyFont="1" applyFill="1" applyBorder="1" applyAlignment="1">
      <alignment horizontal="center" vertical="center" wrapText="1"/>
    </xf>
    <xf numFmtId="44" fontId="13" fillId="0" borderId="0" xfId="1" applyFont="1" applyBorder="1"/>
    <xf numFmtId="44" fontId="13" fillId="0" borderId="9" xfId="1" applyFont="1" applyBorder="1"/>
    <xf numFmtId="44" fontId="13" fillId="0" borderId="7" xfId="1" applyFont="1" applyBorder="1" applyAlignment="1">
      <alignment wrapText="1"/>
    </xf>
    <xf numFmtId="164" fontId="13" fillId="0" borderId="7" xfId="2" applyNumberFormat="1" applyFont="1" applyBorder="1" applyAlignment="1">
      <alignment wrapText="1"/>
    </xf>
    <xf numFmtId="44" fontId="13" fillId="0" borderId="7" xfId="0" applyNumberFormat="1" applyFont="1" applyBorder="1" applyAlignment="1">
      <alignment wrapText="1"/>
    </xf>
    <xf numFmtId="164" fontId="13" fillId="0" borderId="7" xfId="2" applyNumberFormat="1" applyFont="1" applyFill="1" applyBorder="1" applyAlignment="1">
      <alignment wrapText="1"/>
    </xf>
    <xf numFmtId="44" fontId="13" fillId="0" borderId="9" xfId="1" applyFont="1" applyBorder="1" applyAlignment="1">
      <alignment wrapText="1"/>
    </xf>
    <xf numFmtId="44" fontId="13" fillId="0" borderId="41" xfId="1" applyFont="1" applyBorder="1"/>
    <xf numFmtId="44" fontId="13" fillId="0" borderId="53" xfId="1" applyFont="1" applyBorder="1" applyAlignment="1">
      <alignment wrapText="1"/>
    </xf>
    <xf numFmtId="164" fontId="13" fillId="0" borderId="53" xfId="2" applyNumberFormat="1" applyFont="1" applyBorder="1" applyAlignment="1">
      <alignment wrapText="1"/>
    </xf>
    <xf numFmtId="44" fontId="13" fillId="0" borderId="53" xfId="0" applyNumberFormat="1" applyFont="1" applyBorder="1" applyAlignment="1">
      <alignment wrapText="1"/>
    </xf>
    <xf numFmtId="164" fontId="13" fillId="0" borderId="53" xfId="2" applyNumberFormat="1" applyFont="1" applyFill="1" applyBorder="1" applyAlignment="1">
      <alignment wrapText="1"/>
    </xf>
    <xf numFmtId="44" fontId="13" fillId="0" borderId="41" xfId="1" applyFont="1" applyBorder="1" applyAlignment="1">
      <alignment wrapText="1"/>
    </xf>
    <xf numFmtId="44" fontId="13" fillId="0" borderId="45" xfId="1" applyFont="1" applyBorder="1"/>
    <xf numFmtId="164" fontId="13" fillId="0" borderId="54" xfId="2" applyNumberFormat="1" applyFont="1" applyFill="1" applyBorder="1" applyAlignment="1">
      <alignment wrapText="1"/>
    </xf>
    <xf numFmtId="44" fontId="13" fillId="0" borderId="45" xfId="1" applyFont="1" applyBorder="1" applyAlignment="1">
      <alignment wrapText="1"/>
    </xf>
    <xf numFmtId="0" fontId="14" fillId="0" borderId="16" xfId="0" applyFont="1" applyBorder="1"/>
    <xf numFmtId="44" fontId="13" fillId="0" borderId="19" xfId="1" applyFont="1" applyBorder="1"/>
    <xf numFmtId="44" fontId="13" fillId="0" borderId="18" xfId="1" applyFont="1" applyBorder="1" applyAlignment="1">
      <alignment wrapText="1"/>
    </xf>
    <xf numFmtId="164" fontId="13" fillId="0" borderId="18" xfId="2" applyNumberFormat="1" applyFont="1" applyBorder="1" applyAlignment="1">
      <alignment wrapText="1"/>
    </xf>
    <xf numFmtId="44" fontId="13" fillId="0" borderId="19" xfId="1" applyFont="1" applyBorder="1" applyAlignment="1">
      <alignment wrapText="1"/>
    </xf>
    <xf numFmtId="0" fontId="13" fillId="0" borderId="54" xfId="0" applyFont="1" applyBorder="1" applyAlignment="1">
      <alignment wrapText="1"/>
    </xf>
    <xf numFmtId="0" fontId="13" fillId="0" borderId="7" xfId="0" applyFont="1" applyBorder="1" applyAlignment="1">
      <alignment wrapText="1"/>
    </xf>
    <xf numFmtId="10" fontId="13" fillId="0" borderId="9" xfId="2" applyNumberFormat="1" applyFont="1" applyBorder="1" applyAlignment="1">
      <alignment wrapText="1"/>
    </xf>
    <xf numFmtId="10" fontId="13" fillId="0" borderId="9" xfId="2" applyNumberFormat="1" applyFont="1" applyFill="1" applyBorder="1" applyAlignment="1">
      <alignment wrapText="1"/>
    </xf>
    <xf numFmtId="0" fontId="14" fillId="0" borderId="53" xfId="0" applyFont="1" applyBorder="1" applyAlignment="1">
      <alignment wrapText="1"/>
    </xf>
    <xf numFmtId="44" fontId="14" fillId="0" borderId="41" xfId="1" applyFont="1" applyBorder="1" applyAlignment="1">
      <alignment wrapText="1"/>
    </xf>
    <xf numFmtId="0" fontId="13" fillId="2" borderId="0" xfId="0" applyFont="1" applyFill="1"/>
    <xf numFmtId="0" fontId="6" fillId="2" borderId="0" xfId="0" applyFont="1" applyFill="1"/>
    <xf numFmtId="0" fontId="4" fillId="2" borderId="0" xfId="0" applyFont="1" applyFill="1" applyAlignment="1">
      <alignment horizontal="left"/>
    </xf>
    <xf numFmtId="0" fontId="7" fillId="4" borderId="71" xfId="0" applyFont="1" applyFill="1" applyBorder="1" applyAlignment="1">
      <alignment horizontal="center" vertical="center"/>
    </xf>
    <xf numFmtId="0" fontId="14" fillId="0" borderId="0" xfId="0" applyFont="1"/>
    <xf numFmtId="10" fontId="13" fillId="0" borderId="19" xfId="2" applyNumberFormat="1" applyFont="1" applyFill="1" applyBorder="1" applyAlignment="1">
      <alignment wrapText="1"/>
    </xf>
    <xf numFmtId="0" fontId="13" fillId="0" borderId="18" xfId="0" applyFont="1" applyBorder="1" applyAlignment="1">
      <alignment wrapText="1"/>
    </xf>
    <xf numFmtId="166" fontId="13" fillId="0" borderId="45" xfId="3" applyNumberFormat="1" applyFont="1" applyFill="1" applyBorder="1" applyAlignment="1">
      <alignment wrapText="1"/>
    </xf>
    <xf numFmtId="44" fontId="13" fillId="0" borderId="0" xfId="1" applyFont="1" applyBorder="1" applyAlignment="1">
      <alignment wrapText="1"/>
    </xf>
    <xf numFmtId="164" fontId="13" fillId="0" borderId="0" xfId="2" applyNumberFormat="1" applyFont="1" applyBorder="1" applyAlignment="1">
      <alignment wrapText="1"/>
    </xf>
    <xf numFmtId="169" fontId="13" fillId="0" borderId="18" xfId="1" applyNumberFormat="1" applyFont="1" applyBorder="1"/>
    <xf numFmtId="44" fontId="13" fillId="5" borderId="41" xfId="1" applyFont="1" applyFill="1" applyBorder="1" applyAlignment="1">
      <alignment wrapText="1"/>
    </xf>
    <xf numFmtId="164" fontId="13" fillId="5" borderId="53" xfId="2" applyNumberFormat="1" applyFont="1" applyFill="1" applyBorder="1" applyAlignment="1">
      <alignment wrapText="1"/>
    </xf>
    <xf numFmtId="44" fontId="13" fillId="5" borderId="53" xfId="0" applyNumberFormat="1" applyFont="1" applyFill="1" applyBorder="1" applyAlignment="1">
      <alignment wrapText="1"/>
    </xf>
    <xf numFmtId="164" fontId="13" fillId="5" borderId="53" xfId="0" applyNumberFormat="1" applyFont="1" applyFill="1" applyBorder="1" applyAlignment="1">
      <alignment wrapText="1"/>
    </xf>
    <xf numFmtId="44" fontId="13" fillId="5" borderId="53" xfId="1" applyFont="1" applyFill="1" applyBorder="1" applyAlignment="1">
      <alignment wrapText="1"/>
    </xf>
    <xf numFmtId="169" fontId="13" fillId="0" borderId="53" xfId="1" applyNumberFormat="1" applyFont="1" applyBorder="1"/>
    <xf numFmtId="0" fontId="14" fillId="0" borderId="53" xfId="0" applyFont="1" applyBorder="1"/>
    <xf numFmtId="44" fontId="13" fillId="5" borderId="9" xfId="1" applyFont="1" applyFill="1" applyBorder="1" applyAlignment="1">
      <alignment wrapText="1"/>
    </xf>
    <xf numFmtId="164" fontId="13" fillId="5" borderId="7" xfId="2" applyNumberFormat="1" applyFont="1" applyFill="1" applyBorder="1" applyAlignment="1">
      <alignment wrapText="1"/>
    </xf>
    <xf numFmtId="44" fontId="13" fillId="5" borderId="7" xfId="0" applyNumberFormat="1" applyFont="1" applyFill="1" applyBorder="1" applyAlignment="1">
      <alignment wrapText="1"/>
    </xf>
    <xf numFmtId="164" fontId="13" fillId="5" borderId="7" xfId="0" applyNumberFormat="1" applyFont="1" applyFill="1" applyBorder="1" applyAlignment="1">
      <alignment wrapText="1"/>
    </xf>
    <xf numFmtId="44" fontId="13" fillId="5" borderId="7" xfId="1" applyFont="1" applyFill="1" applyBorder="1" applyAlignment="1">
      <alignment wrapText="1"/>
    </xf>
    <xf numFmtId="169" fontId="13" fillId="0" borderId="7" xfId="1" applyNumberFormat="1" applyFont="1" applyBorder="1"/>
    <xf numFmtId="0" fontId="14" fillId="0" borderId="7" xfId="0" applyFont="1" applyBorder="1"/>
    <xf numFmtId="44" fontId="13" fillId="5" borderId="45" xfId="1" applyFont="1" applyFill="1" applyBorder="1" applyAlignment="1">
      <alignment wrapText="1"/>
    </xf>
    <xf numFmtId="164" fontId="13" fillId="5" borderId="54" xfId="2" applyNumberFormat="1" applyFont="1" applyFill="1" applyBorder="1" applyAlignment="1">
      <alignment wrapText="1"/>
    </xf>
    <xf numFmtId="44" fontId="13" fillId="5" borderId="54" xfId="0" applyNumberFormat="1" applyFont="1" applyFill="1" applyBorder="1" applyAlignment="1">
      <alignment wrapText="1"/>
    </xf>
    <xf numFmtId="164" fontId="13" fillId="5" borderId="54" xfId="0" applyNumberFormat="1" applyFont="1" applyFill="1" applyBorder="1" applyAlignment="1">
      <alignment wrapText="1"/>
    </xf>
    <xf numFmtId="44" fontId="13" fillId="5" borderId="54" xfId="1" applyFont="1" applyFill="1" applyBorder="1" applyAlignment="1">
      <alignment wrapText="1"/>
    </xf>
    <xf numFmtId="169" fontId="13" fillId="0" borderId="54" xfId="1" applyNumberFormat="1" applyFont="1" applyBorder="1"/>
    <xf numFmtId="0" fontId="14" fillId="0" borderId="54" xfId="0" applyFont="1" applyBorder="1"/>
    <xf numFmtId="0" fontId="13" fillId="0" borderId="53" xfId="0" applyFont="1" applyBorder="1"/>
    <xf numFmtId="0" fontId="13" fillId="0" borderId="7" xfId="0" applyFont="1" applyBorder="1"/>
    <xf numFmtId="169" fontId="13" fillId="0" borderId="72" xfId="1" applyNumberFormat="1" applyFont="1" applyBorder="1"/>
    <xf numFmtId="0" fontId="7" fillId="3" borderId="59"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3" borderId="67" xfId="0" applyFont="1" applyFill="1" applyBorder="1" applyAlignment="1">
      <alignment horizontal="centerContinuous"/>
    </xf>
    <xf numFmtId="0" fontId="7" fillId="3" borderId="66" xfId="0" applyFont="1" applyFill="1" applyBorder="1" applyAlignment="1">
      <alignment horizontal="centerContinuous"/>
    </xf>
    <xf numFmtId="0" fontId="7" fillId="3" borderId="65" xfId="0" applyFont="1" applyFill="1" applyBorder="1" applyAlignment="1">
      <alignment horizontal="centerContinuous"/>
    </xf>
    <xf numFmtId="0" fontId="7" fillId="3" borderId="4" xfId="0" applyFont="1" applyFill="1" applyBorder="1" applyAlignment="1">
      <alignment horizontal="centerContinuous"/>
    </xf>
    <xf numFmtId="0" fontId="7" fillId="3" borderId="8" xfId="0" applyFont="1" applyFill="1" applyBorder="1" applyAlignment="1">
      <alignment horizontal="centerContinuous"/>
    </xf>
    <xf numFmtId="9" fontId="8" fillId="0" borderId="0" xfId="0" applyNumberFormat="1" applyFont="1"/>
    <xf numFmtId="44" fontId="13" fillId="0" borderId="0" xfId="0" applyNumberFormat="1" applyFont="1"/>
    <xf numFmtId="44" fontId="8" fillId="0" borderId="0" xfId="1" applyFont="1"/>
    <xf numFmtId="0" fontId="13" fillId="4" borderId="8" xfId="0" applyFont="1" applyFill="1" applyBorder="1" applyAlignment="1">
      <alignment horizontal="centerContinuous" wrapText="1"/>
    </xf>
    <xf numFmtId="44" fontId="6" fillId="4" borderId="8" xfId="0" applyNumberFormat="1" applyFont="1" applyFill="1" applyBorder="1" applyAlignment="1">
      <alignment horizontal="centerContinuous" wrapText="1"/>
    </xf>
    <xf numFmtId="0" fontId="6" fillId="4" borderId="8" xfId="0" applyFont="1" applyFill="1" applyBorder="1" applyAlignment="1">
      <alignment horizontal="centerContinuous" wrapText="1"/>
    </xf>
    <xf numFmtId="0" fontId="12" fillId="4" borderId="8" xfId="0" applyFont="1" applyFill="1" applyBorder="1" applyAlignment="1">
      <alignment horizontal="centerContinuous"/>
    </xf>
    <xf numFmtId="0" fontId="6" fillId="4" borderId="4" xfId="0" applyFont="1" applyFill="1" applyBorder="1" applyAlignment="1">
      <alignment horizontal="centerContinuous" wrapText="1"/>
    </xf>
    <xf numFmtId="0" fontId="7" fillId="3" borderId="48" xfId="0" applyFont="1" applyFill="1" applyBorder="1" applyAlignment="1">
      <alignment horizontal="centerContinuous"/>
    </xf>
    <xf numFmtId="0" fontId="7" fillId="3" borderId="49" xfId="0" applyFont="1" applyFill="1" applyBorder="1" applyAlignment="1">
      <alignment horizontal="centerContinuous"/>
    </xf>
    <xf numFmtId="0" fontId="13" fillId="4" borderId="49" xfId="0" applyFont="1" applyFill="1" applyBorder="1" applyAlignment="1">
      <alignment horizontal="centerContinuous" wrapText="1"/>
    </xf>
    <xf numFmtId="44" fontId="6" fillId="4" borderId="49" xfId="0" applyNumberFormat="1" applyFont="1" applyFill="1" applyBorder="1" applyAlignment="1">
      <alignment horizontal="centerContinuous" wrapText="1"/>
    </xf>
    <xf numFmtId="0" fontId="6" fillId="4" borderId="49" xfId="0" applyFont="1" applyFill="1" applyBorder="1" applyAlignment="1">
      <alignment horizontal="centerContinuous" wrapText="1"/>
    </xf>
    <xf numFmtId="0" fontId="12" fillId="4" borderId="49" xfId="0" applyFont="1" applyFill="1" applyBorder="1" applyAlignment="1">
      <alignment horizontal="centerContinuous"/>
    </xf>
    <xf numFmtId="0" fontId="6" fillId="4" borderId="50" xfId="0" applyFont="1" applyFill="1" applyBorder="1" applyAlignment="1">
      <alignment horizontal="centerContinuous" wrapText="1"/>
    </xf>
    <xf numFmtId="0" fontId="13" fillId="0" borderId="72" xfId="0" applyFont="1" applyBorder="1"/>
    <xf numFmtId="0" fontId="14" fillId="0" borderId="18" xfId="0" applyFont="1" applyBorder="1"/>
    <xf numFmtId="0" fontId="8" fillId="0" borderId="0" xfId="0" applyFont="1" applyAlignment="1">
      <alignment wrapText="1"/>
    </xf>
    <xf numFmtId="43" fontId="8" fillId="0" borderId="0" xfId="0" applyNumberFormat="1" applyFont="1" applyAlignment="1">
      <alignment wrapText="1"/>
    </xf>
    <xf numFmtId="43" fontId="13" fillId="0" borderId="0" xfId="0" applyNumberFormat="1" applyFont="1" applyAlignment="1">
      <alignment wrapText="1"/>
    </xf>
    <xf numFmtId="0" fontId="14" fillId="2" borderId="0" xfId="0" applyFont="1" applyFill="1"/>
    <xf numFmtId="0" fontId="7" fillId="0" borderId="39" xfId="0" applyFont="1" applyBorder="1"/>
    <xf numFmtId="3" fontId="6" fillId="0" borderId="39" xfId="0" applyNumberFormat="1" applyFont="1" applyBorder="1"/>
    <xf numFmtId="169" fontId="6" fillId="0" borderId="53" xfId="1" applyNumberFormat="1" applyFont="1" applyFill="1" applyBorder="1" applyAlignment="1">
      <alignment horizontal="right"/>
    </xf>
    <xf numFmtId="3" fontId="7" fillId="0" borderId="17" xfId="0" applyNumberFormat="1" applyFont="1" applyBorder="1"/>
    <xf numFmtId="169" fontId="6" fillId="0" borderId="17" xfId="1" applyNumberFormat="1" applyFont="1" applyFill="1" applyBorder="1" applyAlignment="1">
      <alignment horizontal="right"/>
    </xf>
    <xf numFmtId="169" fontId="6" fillId="0" borderId="19" xfId="1" applyNumberFormat="1" applyFont="1" applyFill="1" applyBorder="1" applyAlignment="1">
      <alignment horizontal="right"/>
    </xf>
    <xf numFmtId="3" fontId="6" fillId="0" borderId="6" xfId="0" applyNumberFormat="1" applyFont="1" applyBorder="1"/>
    <xf numFmtId="169" fontId="6" fillId="0" borderId="54" xfId="1" applyNumberFormat="1" applyFont="1" applyFill="1" applyBorder="1" applyAlignment="1">
      <alignment horizontal="right"/>
    </xf>
    <xf numFmtId="169" fontId="6" fillId="0" borderId="7" xfId="1" applyNumberFormat="1" applyFont="1" applyFill="1" applyBorder="1" applyAlignment="1">
      <alignment horizontal="right"/>
    </xf>
    <xf numFmtId="0" fontId="7" fillId="0" borderId="53" xfId="0" applyFont="1" applyBorder="1"/>
    <xf numFmtId="3" fontId="6" fillId="0" borderId="53" xfId="0" applyNumberFormat="1" applyFont="1" applyBorder="1"/>
    <xf numFmtId="0" fontId="6" fillId="0" borderId="54" xfId="0" applyFont="1" applyBorder="1"/>
    <xf numFmtId="0" fontId="6" fillId="0" borderId="7" xfId="0" applyFont="1" applyBorder="1"/>
    <xf numFmtId="3" fontId="6" fillId="0" borderId="7" xfId="0" applyNumberFormat="1" applyFont="1" applyBorder="1"/>
    <xf numFmtId="3" fontId="7" fillId="0" borderId="53" xfId="0" applyNumberFormat="1" applyFont="1" applyBorder="1"/>
    <xf numFmtId="3" fontId="7" fillId="0" borderId="16" xfId="0" applyNumberFormat="1" applyFont="1" applyBorder="1"/>
    <xf numFmtId="169" fontId="7" fillId="0" borderId="18" xfId="1" applyNumberFormat="1" applyFont="1" applyFill="1" applyBorder="1"/>
    <xf numFmtId="168" fontId="13" fillId="0" borderId="0" xfId="3" applyNumberFormat="1" applyFont="1"/>
    <xf numFmtId="169" fontId="13" fillId="0" borderId="0" xfId="1" applyNumberFormat="1" applyFont="1"/>
    <xf numFmtId="171" fontId="13" fillId="0" borderId="0" xfId="0" applyNumberFormat="1" applyFont="1"/>
    <xf numFmtId="172" fontId="13" fillId="0" borderId="0" xfId="0" applyNumberFormat="1" applyFont="1"/>
    <xf numFmtId="173" fontId="13" fillId="0" borderId="0" xfId="0" applyNumberFormat="1" applyFont="1"/>
    <xf numFmtId="44" fontId="6" fillId="0" borderId="53" xfId="0" applyNumberFormat="1" applyFont="1" applyBorder="1" applyAlignment="1">
      <alignment horizontal="right"/>
    </xf>
    <xf numFmtId="44" fontId="6" fillId="0" borderId="17" xfId="0" applyNumberFormat="1" applyFont="1" applyBorder="1" applyAlignment="1">
      <alignment horizontal="right"/>
    </xf>
    <xf numFmtId="44" fontId="6" fillId="0" borderId="54" xfId="0" applyNumberFormat="1" applyFont="1" applyBorder="1" applyAlignment="1">
      <alignment horizontal="right"/>
    </xf>
    <xf numFmtId="44" fontId="6" fillId="0" borderId="7" xfId="0" applyNumberFormat="1" applyFont="1" applyBorder="1" applyAlignment="1">
      <alignment horizontal="right"/>
    </xf>
    <xf numFmtId="44" fontId="7" fillId="0" borderId="18" xfId="3" applyNumberFormat="1" applyFont="1" applyFill="1" applyBorder="1" applyAlignment="1">
      <alignment horizontal="right"/>
    </xf>
    <xf numFmtId="164" fontId="16" fillId="0" borderId="0" xfId="2" applyNumberFormat="1" applyFont="1" applyAlignment="1">
      <alignment horizontal="right"/>
    </xf>
    <xf numFmtId="0" fontId="7" fillId="4" borderId="1" xfId="4" applyFont="1" applyFill="1" applyBorder="1" applyAlignment="1">
      <alignment horizontal="centerContinuous" vertical="center" wrapText="1"/>
    </xf>
    <xf numFmtId="0" fontId="7" fillId="4" borderId="21" xfId="4" applyFont="1" applyFill="1" applyBorder="1" applyAlignment="1">
      <alignment horizontal="centerContinuous" vertical="center" wrapText="1"/>
    </xf>
    <xf numFmtId="0" fontId="7" fillId="4" borderId="2" xfId="4" applyFont="1" applyFill="1" applyBorder="1" applyAlignment="1">
      <alignment horizontal="centerContinuous" vertical="center" wrapText="1"/>
    </xf>
    <xf numFmtId="0" fontId="7" fillId="4" borderId="57" xfId="4" applyFont="1" applyFill="1" applyBorder="1" applyAlignment="1">
      <alignment horizontal="centerContinuous" vertical="center" wrapText="1"/>
    </xf>
    <xf numFmtId="0" fontId="7" fillId="4" borderId="24" xfId="4" applyFont="1" applyFill="1" applyBorder="1" applyAlignment="1">
      <alignment horizontal="center" wrapText="1"/>
    </xf>
    <xf numFmtId="0" fontId="8" fillId="0" borderId="0" xfId="0" applyFont="1" applyAlignment="1">
      <alignment vertical="center"/>
    </xf>
    <xf numFmtId="164" fontId="6" fillId="0" borderId="73" xfId="2" applyNumberFormat="1" applyFont="1" applyFill="1" applyBorder="1" applyAlignment="1">
      <alignment horizontal="center" vertical="center"/>
    </xf>
    <xf numFmtId="164" fontId="6" fillId="0" borderId="44" xfId="2" applyNumberFormat="1" applyFont="1" applyFill="1" applyBorder="1" applyAlignment="1">
      <alignment horizontal="center" vertical="center"/>
    </xf>
    <xf numFmtId="164" fontId="6" fillId="0" borderId="9" xfId="2" applyNumberFormat="1" applyFont="1" applyFill="1" applyBorder="1" applyAlignment="1">
      <alignment horizontal="center" vertical="center"/>
    </xf>
    <xf numFmtId="164" fontId="6" fillId="0" borderId="60" xfId="2" applyNumberFormat="1" applyFont="1" applyFill="1" applyBorder="1" applyAlignment="1">
      <alignment horizontal="center" vertical="center"/>
    </xf>
    <xf numFmtId="164" fontId="6" fillId="0" borderId="14" xfId="2" applyNumberFormat="1" applyFont="1" applyFill="1" applyBorder="1" applyAlignment="1">
      <alignment horizontal="center" vertical="center"/>
    </xf>
    <xf numFmtId="164" fontId="6" fillId="0" borderId="74" xfId="2" applyNumberFormat="1" applyFont="1" applyFill="1" applyBorder="1" applyAlignment="1">
      <alignment horizontal="center" vertical="center"/>
    </xf>
    <xf numFmtId="164" fontId="6" fillId="0" borderId="27" xfId="2" applyNumberFormat="1" applyFont="1" applyFill="1" applyBorder="1" applyAlignment="1">
      <alignment horizontal="center" vertical="center"/>
    </xf>
    <xf numFmtId="164" fontId="6" fillId="0" borderId="30" xfId="2" applyNumberFormat="1" applyFont="1" applyFill="1" applyBorder="1" applyAlignment="1">
      <alignment horizontal="center" vertical="center"/>
    </xf>
    <xf numFmtId="164" fontId="6" fillId="0" borderId="12" xfId="2" applyNumberFormat="1" applyFont="1" applyFill="1" applyBorder="1" applyAlignment="1">
      <alignment horizontal="center" vertical="center"/>
    </xf>
    <xf numFmtId="165" fontId="7" fillId="0" borderId="36" xfId="3" applyNumberFormat="1" applyFont="1" applyFill="1" applyBorder="1" applyAlignment="1">
      <alignment horizontal="center" vertical="center"/>
    </xf>
    <xf numFmtId="165" fontId="7" fillId="0" borderId="37" xfId="3" applyNumberFormat="1" applyFont="1" applyFill="1" applyBorder="1" applyAlignment="1">
      <alignment horizontal="center" vertical="center"/>
    </xf>
    <xf numFmtId="164" fontId="7" fillId="0" borderId="56" xfId="2" applyNumberFormat="1" applyFont="1" applyFill="1" applyBorder="1" applyAlignment="1">
      <alignment horizontal="center" vertical="center"/>
    </xf>
    <xf numFmtId="164" fontId="7" fillId="0" borderId="40" xfId="2" applyNumberFormat="1" applyFont="1" applyFill="1" applyBorder="1" applyAlignment="1">
      <alignment horizontal="center" vertical="center"/>
    </xf>
    <xf numFmtId="164" fontId="7" fillId="0" borderId="52" xfId="2" applyNumberFormat="1" applyFont="1" applyFill="1" applyBorder="1" applyAlignment="1">
      <alignment horizontal="center" vertical="center"/>
    </xf>
    <xf numFmtId="164" fontId="7" fillId="0" borderId="41" xfId="2" applyNumberFormat="1" applyFont="1" applyBorder="1" applyAlignment="1">
      <alignment horizontal="center" vertical="center"/>
    </xf>
    <xf numFmtId="167" fontId="6" fillId="0" borderId="40" xfId="0" applyNumberFormat="1" applyFont="1" applyBorder="1" applyAlignment="1">
      <alignment horizontal="center" vertical="center"/>
    </xf>
    <xf numFmtId="167" fontId="6" fillId="0" borderId="41" xfId="0" applyNumberFormat="1" applyFont="1" applyBorder="1" applyAlignment="1">
      <alignment horizontal="center" vertical="center"/>
    </xf>
    <xf numFmtId="0" fontId="7" fillId="4" borderId="51" xfId="0" applyFont="1" applyFill="1" applyBorder="1" applyAlignment="1">
      <alignment horizontal="center" vertical="center"/>
    </xf>
    <xf numFmtId="170" fontId="6" fillId="0" borderId="75" xfId="1" applyNumberFormat="1" applyFont="1" applyBorder="1" applyAlignment="1">
      <alignment horizontal="center" vertical="center"/>
    </xf>
    <xf numFmtId="170" fontId="6" fillId="0" borderId="76" xfId="1" applyNumberFormat="1" applyFont="1" applyBorder="1" applyAlignment="1">
      <alignment horizontal="center" vertical="center"/>
    </xf>
    <xf numFmtId="170" fontId="6" fillId="0" borderId="9" xfId="1" applyNumberFormat="1" applyFont="1" applyBorder="1" applyAlignment="1">
      <alignment horizontal="center" vertical="center"/>
    </xf>
    <xf numFmtId="0" fontId="6" fillId="0" borderId="77" xfId="0" applyFont="1" applyBorder="1" applyAlignment="1">
      <alignment vertical="center"/>
    </xf>
    <xf numFmtId="170" fontId="6" fillId="0" borderId="13" xfId="1" applyNumberFormat="1" applyFont="1" applyBorder="1" applyAlignment="1">
      <alignment horizontal="center" vertical="center"/>
    </xf>
    <xf numFmtId="170" fontId="6" fillId="0" borderId="30" xfId="1" applyNumberFormat="1" applyFont="1" applyBorder="1" applyAlignment="1">
      <alignment horizontal="center" vertical="center"/>
    </xf>
    <xf numFmtId="170" fontId="6" fillId="0" borderId="14" xfId="1" applyNumberFormat="1" applyFont="1" applyBorder="1" applyAlignment="1">
      <alignment horizontal="center" vertical="center"/>
    </xf>
    <xf numFmtId="170" fontId="7" fillId="0" borderId="78" xfId="1" applyNumberFormat="1" applyFont="1" applyBorder="1" applyAlignment="1">
      <alignment horizontal="center" vertical="center"/>
    </xf>
    <xf numFmtId="170" fontId="7" fillId="0" borderId="63" xfId="1" applyNumberFormat="1" applyFont="1" applyBorder="1" applyAlignment="1">
      <alignment horizontal="center" vertical="center"/>
    </xf>
    <xf numFmtId="170" fontId="7" fillId="0" borderId="41" xfId="1" applyNumberFormat="1" applyFont="1" applyBorder="1" applyAlignment="1">
      <alignment horizontal="center" vertical="center"/>
    </xf>
    <xf numFmtId="0" fontId="7" fillId="4" borderId="24" xfId="0" applyFont="1" applyFill="1" applyBorder="1" applyAlignment="1">
      <alignment horizontal="center" vertical="center"/>
    </xf>
    <xf numFmtId="0" fontId="7" fillId="4" borderId="59" xfId="0" applyFont="1" applyFill="1" applyBorder="1" applyAlignment="1">
      <alignment horizontal="center" vertical="center"/>
    </xf>
    <xf numFmtId="164" fontId="6" fillId="0" borderId="75" xfId="2" applyNumberFormat="1" applyFont="1" applyBorder="1" applyAlignment="1">
      <alignment horizontal="center" vertical="center"/>
    </xf>
    <xf numFmtId="164" fontId="6" fillId="0" borderId="76"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79" xfId="2" applyNumberFormat="1" applyFont="1" applyBorder="1" applyAlignment="1">
      <alignment horizontal="center" vertical="center"/>
    </xf>
    <xf numFmtId="164" fontId="6" fillId="0" borderId="13" xfId="2" applyNumberFormat="1" applyFont="1" applyBorder="1" applyAlignment="1">
      <alignment horizontal="center" vertical="center"/>
    </xf>
    <xf numFmtId="164" fontId="6" fillId="0" borderId="29" xfId="2" applyNumberFormat="1" applyFont="1" applyBorder="1" applyAlignment="1">
      <alignment horizontal="center" vertical="center"/>
    </xf>
    <xf numFmtId="164" fontId="7" fillId="0" borderId="78" xfId="2" applyNumberFormat="1" applyFont="1" applyBorder="1" applyAlignment="1">
      <alignment horizontal="center" vertical="center"/>
    </xf>
    <xf numFmtId="164" fontId="7" fillId="0" borderId="63" xfId="2" applyNumberFormat="1" applyFont="1" applyBorder="1" applyAlignment="1">
      <alignment horizontal="center" vertical="center"/>
    </xf>
    <xf numFmtId="165" fontId="0" fillId="0" borderId="0" xfId="0" applyNumberFormat="1"/>
    <xf numFmtId="0" fontId="2" fillId="2" borderId="0" xfId="0" applyFont="1" applyFill="1" applyAlignment="1">
      <alignment horizontal="right"/>
    </xf>
    <xf numFmtId="170" fontId="13" fillId="0" borderId="31" xfId="1" applyNumberFormat="1" applyFont="1" applyBorder="1" applyAlignment="1">
      <alignment horizontal="center"/>
    </xf>
    <xf numFmtId="170" fontId="13" fillId="0" borderId="31" xfId="0" applyNumberFormat="1" applyFont="1" applyBorder="1" applyAlignment="1">
      <alignment horizontal="center"/>
    </xf>
    <xf numFmtId="170" fontId="13" fillId="0" borderId="9" xfId="0" applyNumberFormat="1" applyFont="1" applyBorder="1" applyAlignment="1">
      <alignment horizontal="center"/>
    </xf>
    <xf numFmtId="170" fontId="13" fillId="0" borderId="27" xfId="0" applyNumberFormat="1" applyFont="1" applyBorder="1" applyAlignment="1">
      <alignment horizontal="center"/>
    </xf>
    <xf numFmtId="170" fontId="13" fillId="0" borderId="32" xfId="1" applyNumberFormat="1" applyFont="1" applyBorder="1" applyAlignment="1">
      <alignment horizontal="center"/>
    </xf>
    <xf numFmtId="170" fontId="13" fillId="0" borderId="32" xfId="0" applyNumberFormat="1" applyFont="1" applyBorder="1" applyAlignment="1">
      <alignment horizontal="center"/>
    </xf>
    <xf numFmtId="170" fontId="13" fillId="0" borderId="30" xfId="0" applyNumberFormat="1" applyFont="1" applyBorder="1" applyAlignment="1">
      <alignment horizontal="center"/>
    </xf>
    <xf numFmtId="170" fontId="13" fillId="0" borderId="14" xfId="0" applyNumberFormat="1" applyFont="1" applyBorder="1" applyAlignment="1">
      <alignment horizontal="center"/>
    </xf>
    <xf numFmtId="170" fontId="14" fillId="0" borderId="46" xfId="1" applyNumberFormat="1" applyFont="1" applyBorder="1" applyAlignment="1">
      <alignment horizontal="center"/>
    </xf>
    <xf numFmtId="170" fontId="14" fillId="0" borderId="46" xfId="0" applyNumberFormat="1" applyFont="1" applyBorder="1" applyAlignment="1">
      <alignment horizontal="center"/>
    </xf>
    <xf numFmtId="170" fontId="14" fillId="0" borderId="40" xfId="0" applyNumberFormat="1" applyFont="1" applyBorder="1" applyAlignment="1">
      <alignment horizontal="center"/>
    </xf>
    <xf numFmtId="170" fontId="14" fillId="0" borderId="41" xfId="0" applyNumberFormat="1" applyFont="1" applyBorder="1" applyAlignment="1">
      <alignment horizontal="center"/>
    </xf>
    <xf numFmtId="0" fontId="17" fillId="0" borderId="0" xfId="0" applyFont="1"/>
    <xf numFmtId="170" fontId="0" fillId="0" borderId="0" xfId="0" applyNumberFormat="1"/>
    <xf numFmtId="0" fontId="18" fillId="0" borderId="0" xfId="0" applyFont="1"/>
    <xf numFmtId="0" fontId="5" fillId="2" borderId="0" xfId="0" applyFont="1" applyFill="1"/>
    <xf numFmtId="0" fontId="12" fillId="2" borderId="0" xfId="0" applyFont="1" applyFill="1" applyAlignment="1">
      <alignment horizontal="right"/>
    </xf>
    <xf numFmtId="0" fontId="7" fillId="4" borderId="38" xfId="0" applyFont="1" applyFill="1" applyBorder="1"/>
    <xf numFmtId="0" fontId="14" fillId="4" borderId="80" xfId="0" applyFont="1" applyFill="1" applyBorder="1" applyAlignment="1">
      <alignment horizontal="center"/>
    </xf>
    <xf numFmtId="0" fontId="14" fillId="4" borderId="81" xfId="0" applyFont="1" applyFill="1" applyBorder="1" applyAlignment="1">
      <alignment horizontal="centerContinuous"/>
    </xf>
    <xf numFmtId="0" fontId="14" fillId="4" borderId="42" xfId="0" applyFont="1" applyFill="1" applyBorder="1" applyAlignment="1">
      <alignment horizontal="centerContinuous"/>
    </xf>
    <xf numFmtId="10" fontId="14" fillId="0" borderId="0" xfId="0" applyNumberFormat="1" applyFont="1" applyAlignment="1">
      <alignment horizontal="centerContinuous"/>
    </xf>
    <xf numFmtId="0" fontId="13" fillId="0" borderId="12" xfId="0" applyFont="1" applyBorder="1"/>
    <xf numFmtId="170" fontId="13" fillId="0" borderId="12" xfId="0" applyNumberFormat="1" applyFont="1" applyBorder="1" applyAlignment="1">
      <alignment horizontal="center"/>
    </xf>
    <xf numFmtId="0" fontId="13" fillId="0" borderId="9" xfId="0" applyFont="1" applyBorder="1"/>
    <xf numFmtId="0" fontId="13" fillId="0" borderId="14" xfId="0" applyFont="1" applyBorder="1"/>
    <xf numFmtId="0" fontId="13" fillId="0" borderId="41" xfId="0" applyFont="1" applyBorder="1"/>
    <xf numFmtId="170" fontId="13" fillId="0" borderId="41" xfId="0" applyNumberFormat="1" applyFont="1" applyBorder="1" applyAlignment="1">
      <alignment horizontal="center"/>
    </xf>
    <xf numFmtId="0" fontId="20" fillId="0" borderId="0" xfId="0" applyFont="1" applyAlignment="1">
      <alignment vertical="center"/>
    </xf>
    <xf numFmtId="44" fontId="21" fillId="0" borderId="0" xfId="0" applyNumberFormat="1" applyFont="1"/>
    <xf numFmtId="0" fontId="7" fillId="0" borderId="36" xfId="0" applyFont="1" applyBorder="1" applyAlignment="1">
      <alignment horizontal="left" vertical="center"/>
    </xf>
    <xf numFmtId="174" fontId="0" fillId="0" borderId="0" xfId="0" applyNumberFormat="1"/>
    <xf numFmtId="0" fontId="2" fillId="2" borderId="0" xfId="0" applyFont="1" applyFill="1" applyAlignment="1">
      <alignment horizontal="left"/>
    </xf>
    <xf numFmtId="0" fontId="3" fillId="2" borderId="0" xfId="0" applyFont="1" applyFill="1" applyAlignment="1">
      <alignment horizontal="left"/>
    </xf>
    <xf numFmtId="0" fontId="7" fillId="4" borderId="42" xfId="4" applyFont="1" applyFill="1" applyBorder="1" applyAlignment="1">
      <alignment horizontal="centerContinuous" vertical="center" wrapText="1"/>
    </xf>
    <xf numFmtId="0" fontId="7" fillId="4" borderId="43" xfId="4" applyFont="1" applyFill="1" applyBorder="1" applyAlignment="1">
      <alignment horizontal="centerContinuous" vertical="center" wrapText="1"/>
    </xf>
    <xf numFmtId="0" fontId="6" fillId="0" borderId="68" xfId="0" applyFont="1" applyBorder="1" applyAlignment="1">
      <alignment vertical="center"/>
    </xf>
    <xf numFmtId="0" fontId="13" fillId="0" borderId="70" xfId="0" applyFont="1" applyBorder="1"/>
    <xf numFmtId="0" fontId="13" fillId="0" borderId="69" xfId="0" applyFont="1" applyBorder="1"/>
    <xf numFmtId="0" fontId="6" fillId="0" borderId="61" xfId="0" applyFont="1" applyBorder="1" applyAlignment="1">
      <alignment vertical="center"/>
    </xf>
    <xf numFmtId="0" fontId="13" fillId="0" borderId="61" xfId="0" applyFont="1" applyBorder="1"/>
    <xf numFmtId="0" fontId="13" fillId="0" borderId="30" xfId="0" applyFont="1" applyBorder="1"/>
    <xf numFmtId="0" fontId="6" fillId="0" borderId="56" xfId="0" applyFont="1" applyBorder="1" applyAlignment="1">
      <alignment horizontal="center" vertical="center" wrapText="1"/>
    </xf>
    <xf numFmtId="170" fontId="13" fillId="0" borderId="82" xfId="0" applyNumberFormat="1" applyFont="1" applyBorder="1" applyAlignment="1">
      <alignment horizontal="center"/>
    </xf>
    <xf numFmtId="170" fontId="13" fillId="0" borderId="44" xfId="0" applyNumberFormat="1" applyFont="1" applyBorder="1" applyAlignment="1">
      <alignment horizontal="center"/>
    </xf>
    <xf numFmtId="170" fontId="13" fillId="0" borderId="60" xfId="0" applyNumberFormat="1" applyFont="1" applyBorder="1" applyAlignment="1">
      <alignment horizontal="center"/>
    </xf>
    <xf numFmtId="170" fontId="13" fillId="0" borderId="83" xfId="0" applyNumberFormat="1" applyFont="1" applyBorder="1" applyAlignment="1">
      <alignment horizontal="center"/>
    </xf>
    <xf numFmtId="0" fontId="7" fillId="4" borderId="42" xfId="0" applyFont="1" applyFill="1" applyBorder="1"/>
    <xf numFmtId="10" fontId="14" fillId="4" borderId="43" xfId="0" applyNumberFormat="1" applyFont="1" applyFill="1" applyBorder="1" applyAlignment="1">
      <alignment horizontal="center" vertical="center"/>
    </xf>
    <xf numFmtId="0" fontId="7" fillId="4" borderId="85" xfId="4" applyFont="1" applyFill="1" applyBorder="1" applyAlignment="1">
      <alignment horizontal="center" wrapText="1"/>
    </xf>
    <xf numFmtId="0" fontId="7" fillId="4" borderId="85" xfId="4" applyFont="1" applyFill="1" applyBorder="1" applyAlignment="1">
      <alignment horizontal="centerContinuous" wrapText="1"/>
    </xf>
    <xf numFmtId="0" fontId="7" fillId="4" borderId="86" xfId="4" applyFont="1" applyFill="1" applyBorder="1" applyAlignment="1">
      <alignment horizontal="centerContinuous" wrapText="1"/>
    </xf>
    <xf numFmtId="0" fontId="7" fillId="4" borderId="5" xfId="4" applyFont="1" applyFill="1" applyBorder="1" applyAlignment="1">
      <alignment horizontal="center" wrapText="1"/>
    </xf>
    <xf numFmtId="0" fontId="7" fillId="4" borderId="58" xfId="4" applyFont="1" applyFill="1" applyBorder="1" applyAlignment="1">
      <alignment horizontal="centerContinuous" wrapText="1"/>
    </xf>
    <xf numFmtId="0" fontId="7" fillId="4" borderId="5" xfId="4" applyFont="1" applyFill="1" applyBorder="1" applyAlignment="1">
      <alignment horizontal="centerContinuous" wrapText="1"/>
    </xf>
    <xf numFmtId="0" fontId="7" fillId="4" borderId="59" xfId="4" applyFont="1" applyFill="1" applyBorder="1" applyAlignment="1">
      <alignment horizontal="centerContinuous" wrapText="1"/>
    </xf>
    <xf numFmtId="0" fontId="7" fillId="4" borderId="85" xfId="0" applyFont="1" applyFill="1" applyBorder="1" applyAlignment="1">
      <alignment horizontal="center" vertical="center"/>
    </xf>
    <xf numFmtId="164" fontId="7" fillId="4" borderId="85" xfId="2" applyNumberFormat="1" applyFont="1" applyFill="1" applyBorder="1" applyAlignment="1">
      <alignment horizontal="centerContinuous" vertical="center" wrapText="1"/>
    </xf>
    <xf numFmtId="0" fontId="7" fillId="4" borderId="88" xfId="0" applyFont="1" applyFill="1" applyBorder="1" applyAlignment="1">
      <alignment horizontal="center" vertical="center"/>
    </xf>
    <xf numFmtId="164" fontId="7" fillId="4" borderId="5" xfId="2" applyNumberFormat="1" applyFont="1" applyFill="1" applyBorder="1" applyAlignment="1">
      <alignment horizontal="centerContinuous" vertical="center" wrapText="1"/>
    </xf>
    <xf numFmtId="164" fontId="7" fillId="4" borderId="91" xfId="2" applyNumberFormat="1" applyFont="1" applyFill="1" applyBorder="1" applyAlignment="1">
      <alignment horizontal="centerContinuous" vertical="center" wrapText="1"/>
    </xf>
    <xf numFmtId="0" fontId="7" fillId="4" borderId="92" xfId="0" applyFont="1" applyFill="1" applyBorder="1" applyAlignment="1">
      <alignment horizontal="center" vertical="center"/>
    </xf>
    <xf numFmtId="164" fontId="7" fillId="4" borderId="51" xfId="2" applyNumberFormat="1" applyFont="1" applyFill="1" applyBorder="1" applyAlignment="1">
      <alignment horizontal="centerContinuous" vertical="center" wrapText="1"/>
    </xf>
    <xf numFmtId="0" fontId="7" fillId="3" borderId="23" xfId="0" applyFont="1" applyFill="1" applyBorder="1" applyAlignment="1">
      <alignment horizontal="center" vertical="center"/>
    </xf>
    <xf numFmtId="0" fontId="7" fillId="3" borderId="58"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6" borderId="85"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95" xfId="0" applyFont="1" applyFill="1" applyBorder="1" applyAlignment="1">
      <alignment horizontal="center" vertical="center" wrapText="1"/>
    </xf>
    <xf numFmtId="44" fontId="13" fillId="0" borderId="0" xfId="0" applyNumberFormat="1" applyFont="1" applyAlignment="1">
      <alignment wrapText="1"/>
    </xf>
    <xf numFmtId="0" fontId="13" fillId="0" borderId="0" xfId="0" applyFont="1" applyAlignment="1">
      <alignment horizontal="left"/>
    </xf>
    <xf numFmtId="0" fontId="7" fillId="3" borderId="96" xfId="0" applyFont="1" applyFill="1" applyBorder="1" applyAlignment="1">
      <alignment horizontal="center" vertical="center" wrapText="1"/>
    </xf>
    <xf numFmtId="0" fontId="14" fillId="0" borderId="0" xfId="0" applyFont="1" applyAlignment="1">
      <alignment wrapText="1"/>
    </xf>
    <xf numFmtId="44" fontId="14" fillId="0" borderId="0" xfId="1" applyFont="1" applyBorder="1" applyAlignment="1">
      <alignment wrapText="1"/>
    </xf>
    <xf numFmtId="0" fontId="7" fillId="0" borderId="0" xfId="0" applyFont="1" applyAlignment="1">
      <alignment horizontal="center" vertical="center" wrapText="1"/>
    </xf>
    <xf numFmtId="0" fontId="19" fillId="4" borderId="21"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6" fillId="0" borderId="10" xfId="0" applyFont="1" applyBorder="1"/>
    <xf numFmtId="3" fontId="6" fillId="0" borderId="10" xfId="0" applyNumberFormat="1" applyFont="1" applyBorder="1"/>
    <xf numFmtId="44" fontId="6" fillId="0" borderId="98" xfId="0" applyNumberFormat="1" applyFont="1" applyBorder="1" applyAlignment="1">
      <alignment horizontal="right"/>
    </xf>
    <xf numFmtId="167" fontId="6" fillId="0" borderId="0" xfId="0" applyNumberFormat="1" applyFont="1" applyAlignment="1">
      <alignment horizontal="center" vertical="center"/>
    </xf>
    <xf numFmtId="0" fontId="13" fillId="0" borderId="9" xfId="0" applyFont="1" applyBorder="1" applyAlignment="1">
      <alignment wrapText="1"/>
    </xf>
    <xf numFmtId="170" fontId="13" fillId="0" borderId="0" xfId="0" applyNumberFormat="1" applyFont="1" applyAlignment="1">
      <alignment horizontal="center"/>
    </xf>
    <xf numFmtId="0" fontId="7" fillId="0" borderId="0" xfId="0" applyFont="1" applyAlignment="1">
      <alignment horizontal="left" vertical="center" wrapText="1"/>
    </xf>
    <xf numFmtId="0" fontId="7" fillId="4" borderId="21" xfId="4" applyFont="1" applyFill="1" applyBorder="1" applyAlignment="1">
      <alignment horizontal="center" vertical="center" wrapText="1"/>
    </xf>
    <xf numFmtId="0" fontId="7" fillId="4" borderId="4" xfId="4" applyFont="1" applyFill="1" applyBorder="1" applyAlignment="1">
      <alignment horizontal="center" vertical="center" wrapText="1"/>
    </xf>
    <xf numFmtId="0" fontId="7" fillId="4" borderId="24" xfId="4" applyFont="1" applyFill="1" applyBorder="1" applyAlignment="1">
      <alignment horizontal="center" vertical="center" wrapText="1"/>
    </xf>
    <xf numFmtId="0" fontId="7" fillId="4" borderId="99" xfId="4" applyFont="1" applyFill="1" applyBorder="1" applyAlignment="1">
      <alignment horizontal="center" vertical="center" wrapText="1"/>
    </xf>
    <xf numFmtId="0" fontId="14" fillId="4" borderId="21" xfId="0" applyFont="1" applyFill="1" applyBorder="1" applyAlignment="1">
      <alignment horizontal="centerContinuous"/>
    </xf>
    <xf numFmtId="10" fontId="14" fillId="4" borderId="21" xfId="0" applyNumberFormat="1" applyFont="1" applyFill="1" applyBorder="1" applyAlignment="1">
      <alignment horizontal="centerContinuous"/>
    </xf>
    <xf numFmtId="10" fontId="14" fillId="4" borderId="22" xfId="0" applyNumberFormat="1" applyFont="1" applyFill="1" applyBorder="1" applyAlignment="1">
      <alignment horizontal="centerContinuous"/>
    </xf>
    <xf numFmtId="0" fontId="14" fillId="4" borderId="85" xfId="0" applyFont="1" applyFill="1" applyBorder="1" applyAlignment="1">
      <alignment horizontal="center"/>
    </xf>
    <xf numFmtId="0" fontId="14" fillId="4" borderId="85" xfId="0" applyFont="1" applyFill="1" applyBorder="1" applyAlignment="1">
      <alignment horizontal="center" wrapText="1"/>
    </xf>
    <xf numFmtId="10" fontId="14" fillId="4" borderId="85" xfId="0" applyNumberFormat="1" applyFont="1" applyFill="1" applyBorder="1" applyAlignment="1">
      <alignment horizontal="center" wrapText="1"/>
    </xf>
    <xf numFmtId="0" fontId="14" fillId="4" borderId="88" xfId="0" applyFont="1" applyFill="1" applyBorder="1" applyAlignment="1">
      <alignment horizontal="center" wrapText="1"/>
    </xf>
    <xf numFmtId="0" fontId="14" fillId="4" borderId="24" xfId="0" applyFont="1" applyFill="1" applyBorder="1" applyAlignment="1">
      <alignment horizontal="center"/>
    </xf>
    <xf numFmtId="0" fontId="14" fillId="4" borderId="24" xfId="0" applyFont="1" applyFill="1" applyBorder="1" applyAlignment="1">
      <alignment horizontal="center" wrapText="1"/>
    </xf>
    <xf numFmtId="10" fontId="14" fillId="4" borderId="24" xfId="0" applyNumberFormat="1" applyFont="1" applyFill="1" applyBorder="1" applyAlignment="1">
      <alignment horizontal="center" wrapText="1"/>
    </xf>
    <xf numFmtId="0" fontId="14" fillId="4" borderId="59" xfId="0" applyFont="1" applyFill="1" applyBorder="1" applyAlignment="1">
      <alignment horizontal="center" wrapText="1"/>
    </xf>
    <xf numFmtId="44" fontId="6" fillId="0" borderId="53" xfId="1" applyFont="1" applyBorder="1" applyAlignment="1">
      <alignment horizontal="right"/>
    </xf>
    <xf numFmtId="169" fontId="6" fillId="0" borderId="53" xfId="1" applyNumberFormat="1" applyFont="1" applyBorder="1" applyAlignment="1">
      <alignment horizontal="right"/>
    </xf>
    <xf numFmtId="164" fontId="13" fillId="0" borderId="9" xfId="0" applyNumberFormat="1" applyFont="1" applyBorder="1" applyAlignment="1">
      <alignment horizontal="center"/>
    </xf>
    <xf numFmtId="44" fontId="6" fillId="0" borderId="17" xfId="1" applyFont="1" applyBorder="1" applyAlignment="1">
      <alignment horizontal="right"/>
    </xf>
    <xf numFmtId="169" fontId="6" fillId="0" borderId="17" xfId="1" applyNumberFormat="1" applyFont="1" applyBorder="1" applyAlignment="1">
      <alignment horizontal="right"/>
    </xf>
    <xf numFmtId="44" fontId="6" fillId="0" borderId="54" xfId="1" applyFont="1" applyBorder="1" applyAlignment="1">
      <alignment horizontal="right"/>
    </xf>
    <xf numFmtId="169" fontId="6" fillId="0" borderId="54" xfId="1" applyNumberFormat="1" applyFont="1" applyBorder="1" applyAlignment="1">
      <alignment horizontal="right"/>
    </xf>
    <xf numFmtId="164" fontId="6" fillId="0" borderId="54" xfId="2" applyNumberFormat="1" applyFont="1" applyBorder="1" applyAlignment="1">
      <alignment horizontal="center"/>
    </xf>
    <xf numFmtId="44" fontId="6" fillId="0" borderId="7" xfId="1" applyFont="1" applyBorder="1" applyAlignment="1">
      <alignment horizontal="right"/>
    </xf>
    <xf numFmtId="169" fontId="6" fillId="0" borderId="7" xfId="1" applyNumberFormat="1" applyFont="1" applyBorder="1" applyAlignment="1">
      <alignment horizontal="right"/>
    </xf>
    <xf numFmtId="164" fontId="6" fillId="0" borderId="7" xfId="2" applyNumberFormat="1" applyFont="1" applyBorder="1" applyAlignment="1">
      <alignment horizontal="center"/>
    </xf>
    <xf numFmtId="44" fontId="6" fillId="0" borderId="98" xfId="1" applyFont="1" applyBorder="1" applyAlignment="1">
      <alignment horizontal="right"/>
    </xf>
    <xf numFmtId="169" fontId="6" fillId="0" borderId="98" xfId="1" applyNumberFormat="1" applyFont="1" applyBorder="1" applyAlignment="1">
      <alignment horizontal="right"/>
    </xf>
    <xf numFmtId="169" fontId="6" fillId="0" borderId="98" xfId="1" applyNumberFormat="1" applyFont="1" applyFill="1" applyBorder="1" applyAlignment="1">
      <alignment horizontal="right"/>
    </xf>
    <xf numFmtId="164" fontId="6" fillId="0" borderId="98" xfId="2" applyNumberFormat="1" applyFont="1" applyBorder="1" applyAlignment="1">
      <alignment horizontal="center"/>
    </xf>
    <xf numFmtId="164" fontId="6" fillId="0" borderId="53" xfId="2" applyNumberFormat="1" applyFont="1" applyBorder="1" applyAlignment="1">
      <alignment horizontal="center"/>
    </xf>
    <xf numFmtId="164" fontId="6" fillId="0" borderId="17" xfId="2" applyNumberFormat="1" applyFont="1" applyBorder="1" applyAlignment="1">
      <alignment horizontal="center"/>
    </xf>
    <xf numFmtId="164" fontId="6" fillId="0" borderId="19" xfId="2" applyNumberFormat="1" applyFont="1" applyBorder="1" applyAlignment="1">
      <alignment horizontal="center"/>
    </xf>
    <xf numFmtId="3" fontId="6" fillId="0" borderId="98" xfId="0" applyNumberFormat="1" applyFont="1" applyBorder="1"/>
    <xf numFmtId="44" fontId="7" fillId="0" borderId="18" xfId="1" applyFont="1" applyBorder="1"/>
    <xf numFmtId="169" fontId="7" fillId="0" borderId="18" xfId="1" applyNumberFormat="1" applyFont="1" applyBorder="1"/>
    <xf numFmtId="44" fontId="7" fillId="0" borderId="53" xfId="1" applyFont="1" applyBorder="1" applyAlignment="1">
      <alignment horizontal="right"/>
    </xf>
    <xf numFmtId="164" fontId="7" fillId="0" borderId="18" xfId="2" applyNumberFormat="1" applyFont="1" applyBorder="1" applyAlignment="1">
      <alignment horizontal="center"/>
    </xf>
    <xf numFmtId="0" fontId="6" fillId="0" borderId="0" xfId="0" applyFont="1" applyAlignment="1">
      <alignment horizontal="center" vertical="center" wrapText="1"/>
    </xf>
    <xf numFmtId="0" fontId="7" fillId="0" borderId="0" xfId="0" applyFont="1" applyAlignment="1">
      <alignment horizontal="left" vertical="center"/>
    </xf>
    <xf numFmtId="165" fontId="7" fillId="0" borderId="0" xfId="3" applyNumberFormat="1" applyFont="1" applyFill="1" applyBorder="1" applyAlignment="1">
      <alignment horizontal="center" vertical="center"/>
    </xf>
    <xf numFmtId="164" fontId="7" fillId="0" borderId="0" xfId="2" applyNumberFormat="1" applyFont="1" applyFill="1" applyBorder="1" applyAlignment="1">
      <alignment horizontal="center" vertical="center"/>
    </xf>
    <xf numFmtId="164" fontId="7" fillId="0" borderId="0" xfId="2" applyNumberFormat="1" applyFont="1" applyBorder="1" applyAlignment="1">
      <alignment horizontal="center" vertical="center"/>
    </xf>
    <xf numFmtId="0" fontId="7" fillId="0" borderId="0" xfId="0" applyFont="1" applyAlignment="1">
      <alignment vertical="center"/>
    </xf>
    <xf numFmtId="170" fontId="7" fillId="0" borderId="0" xfId="1" applyNumberFormat="1" applyFont="1" applyBorder="1" applyAlignment="1">
      <alignment horizontal="center" vertical="center"/>
    </xf>
    <xf numFmtId="0" fontId="19" fillId="4" borderId="100" xfId="0" applyFont="1" applyFill="1" applyBorder="1" applyAlignment="1">
      <alignment horizontal="center" vertical="center" wrapText="1"/>
    </xf>
    <xf numFmtId="0" fontId="19" fillId="4" borderId="101" xfId="0" applyFont="1" applyFill="1" applyBorder="1" applyAlignment="1">
      <alignment horizontal="center" vertical="center" wrapText="1"/>
    </xf>
    <xf numFmtId="170" fontId="13" fillId="0" borderId="102" xfId="0" applyNumberFormat="1" applyFont="1" applyBorder="1" applyAlignment="1">
      <alignment horizontal="center"/>
    </xf>
    <xf numFmtId="170" fontId="13" fillId="0" borderId="103" xfId="0" applyNumberFormat="1" applyFont="1" applyBorder="1" applyAlignment="1">
      <alignment horizontal="center"/>
    </xf>
    <xf numFmtId="44" fontId="13" fillId="0" borderId="9" xfId="1" applyFont="1" applyFill="1" applyBorder="1" applyAlignment="1">
      <alignment wrapText="1"/>
    </xf>
    <xf numFmtId="44" fontId="13" fillId="0" borderId="41" xfId="1" applyFont="1" applyFill="1" applyBorder="1" applyAlignment="1">
      <alignment wrapText="1"/>
    </xf>
    <xf numFmtId="0" fontId="7" fillId="3" borderId="90"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3" borderId="62" xfId="0" applyFont="1" applyFill="1" applyBorder="1" applyAlignment="1">
      <alignment horizontal="center" vertical="center"/>
    </xf>
    <xf numFmtId="0" fontId="7" fillId="3" borderId="84"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4" borderId="90" xfId="4" applyFont="1" applyFill="1" applyBorder="1" applyAlignment="1">
      <alignment horizontal="center" vertical="center"/>
    </xf>
    <xf numFmtId="0" fontId="7" fillId="4" borderId="64" xfId="4" applyFont="1" applyFill="1" applyBorder="1" applyAlignment="1">
      <alignment horizontal="center" vertical="center"/>
    </xf>
    <xf numFmtId="0" fontId="7" fillId="4" borderId="20" xfId="4" applyFont="1" applyFill="1" applyBorder="1" applyAlignment="1">
      <alignment horizontal="center" vertical="center"/>
    </xf>
    <xf numFmtId="0" fontId="7" fillId="4" borderId="21" xfId="4" applyFont="1" applyFill="1" applyBorder="1" applyAlignment="1">
      <alignment horizontal="center" vertical="center"/>
    </xf>
    <xf numFmtId="0" fontId="7" fillId="4" borderId="22" xfId="4" applyFont="1" applyFill="1" applyBorder="1" applyAlignment="1">
      <alignment horizontal="center" vertical="center"/>
    </xf>
    <xf numFmtId="0" fontId="7" fillId="4" borderId="62" xfId="4" applyFont="1" applyFill="1" applyBorder="1" applyAlignment="1">
      <alignment horizontal="center" vertical="center"/>
    </xf>
    <xf numFmtId="0" fontId="7" fillId="4" borderId="84" xfId="4" applyFont="1" applyFill="1" applyBorder="1" applyAlignment="1">
      <alignment horizontal="center" vertical="center"/>
    </xf>
    <xf numFmtId="0" fontId="7" fillId="4" borderId="87" xfId="4" applyFont="1" applyFill="1" applyBorder="1" applyAlignment="1">
      <alignment horizontal="center" vertical="center"/>
    </xf>
    <xf numFmtId="0" fontId="7" fillId="4" borderId="89" xfId="4" applyFont="1" applyFill="1" applyBorder="1" applyAlignment="1">
      <alignment horizontal="center" vertical="center"/>
    </xf>
    <xf numFmtId="0" fontId="7" fillId="4" borderId="47" xfId="4" applyFont="1" applyFill="1" applyBorder="1" applyAlignment="1">
      <alignment horizontal="center" vertical="center"/>
    </xf>
    <xf numFmtId="0" fontId="19" fillId="4" borderId="62" xfId="0" applyFont="1" applyFill="1" applyBorder="1" applyAlignment="1">
      <alignment horizontal="center" vertical="center"/>
    </xf>
    <xf numFmtId="0" fontId="19" fillId="4" borderId="64"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84" xfId="0" applyFont="1" applyFill="1" applyBorder="1" applyAlignment="1">
      <alignment horizontal="center" vertical="center"/>
    </xf>
    <xf numFmtId="0" fontId="7" fillId="4" borderId="64" xfId="0" applyFont="1" applyFill="1" applyBorder="1" applyAlignment="1">
      <alignment horizontal="center" vertical="center"/>
    </xf>
    <xf numFmtId="0" fontId="6" fillId="0" borderId="3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8" xfId="0" applyFont="1" applyBorder="1" applyAlignment="1">
      <alignment horizontal="center" vertical="center" wrapText="1"/>
    </xf>
  </cellXfs>
  <cellStyles count="5">
    <cellStyle name="Comma" xfId="3" builtinId="3"/>
    <cellStyle name="Currency" xfId="1" builtinId="4"/>
    <cellStyle name="Normal" xfId="0" builtinId="0"/>
    <cellStyle name="Normal_PWC Report 5.23.03" xfId="4" xr:uid="{9A754256-42D4-4286-B2B6-D3A4DDD1637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medeloitte.sharepoint.com/sites/GAActuarialandSupportServices/Shared%20Documents/General/Work%20Streams/CMO%20Rate%20Setting/5.%20FY24/06.%20Rate%20Model%20-%20CRCS/GA%20Rate%20Model%20CO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Template"/>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FA2B-30BA-4A73-AC9A-D9715A79EDE7}">
  <sheetPr codeName="Sheet8"/>
  <dimension ref="A1:T25"/>
  <sheetViews>
    <sheetView showGridLines="0" tabSelected="1" topLeftCell="D1" zoomScale="85" zoomScaleNormal="85" workbookViewId="0">
      <selection activeCell="D18" sqref="D18"/>
    </sheetView>
  </sheetViews>
  <sheetFormatPr defaultColWidth="0" defaultRowHeight="14.5" zeroHeight="1" x14ac:dyDescent="0.35"/>
  <cols>
    <col min="1" max="1" width="1.7265625" customWidth="1"/>
    <col min="2" max="2" width="4.26953125" customWidth="1"/>
    <col min="3" max="3" width="30" bestFit="1" customWidth="1"/>
    <col min="4" max="4" width="168.54296875" bestFit="1" customWidth="1"/>
    <col min="5" max="5" width="9.1796875" customWidth="1"/>
    <col min="6" max="6" width="95.1796875" bestFit="1" customWidth="1"/>
    <col min="7" max="7" width="36.453125" bestFit="1" customWidth="1"/>
    <col min="8" max="20" width="9.1796875" customWidth="1"/>
    <col min="21" max="16384" width="9.1796875" hidden="1"/>
  </cols>
  <sheetData>
    <row r="1" spans="2:4" x14ac:dyDescent="0.35"/>
    <row r="2" spans="2:4" ht="18" x14ac:dyDescent="0.4">
      <c r="B2" s="242" t="s">
        <v>0</v>
      </c>
      <c r="C2" s="243"/>
      <c r="D2" s="243"/>
    </row>
    <row r="3" spans="2:4" ht="18.5" x14ac:dyDescent="0.45">
      <c r="B3" s="242" t="s">
        <v>227</v>
      </c>
      <c r="C3" s="243"/>
      <c r="D3" s="74"/>
    </row>
    <row r="4" spans="2:4" ht="16" thickBot="1" x14ac:dyDescent="0.4">
      <c r="B4" s="9"/>
      <c r="C4" s="10"/>
      <c r="D4" s="10"/>
    </row>
    <row r="5" spans="2:4" ht="15" thickBot="1" x14ac:dyDescent="0.4">
      <c r="B5" s="75" t="s">
        <v>1</v>
      </c>
      <c r="C5" s="244" t="s">
        <v>2</v>
      </c>
      <c r="D5" s="245" t="s">
        <v>3</v>
      </c>
    </row>
    <row r="6" spans="2:4" x14ac:dyDescent="0.35">
      <c r="B6" s="246">
        <v>1</v>
      </c>
      <c r="C6" s="247" t="s">
        <v>165</v>
      </c>
      <c r="D6" s="248" t="s">
        <v>162</v>
      </c>
    </row>
    <row r="7" spans="2:4" x14ac:dyDescent="0.35">
      <c r="B7" s="249">
        <f t="shared" ref="B7:B15" si="0">B6+1</f>
        <v>2</v>
      </c>
      <c r="C7" s="250" t="s">
        <v>166</v>
      </c>
      <c r="D7" s="251" t="s">
        <v>4</v>
      </c>
    </row>
    <row r="8" spans="2:4" x14ac:dyDescent="0.35">
      <c r="B8" s="249">
        <f t="shared" si="0"/>
        <v>3</v>
      </c>
      <c r="C8" s="250" t="s">
        <v>167</v>
      </c>
      <c r="D8" s="250" t="s">
        <v>5</v>
      </c>
    </row>
    <row r="9" spans="2:4" x14ac:dyDescent="0.35">
      <c r="B9" s="249">
        <f t="shared" si="0"/>
        <v>4</v>
      </c>
      <c r="C9" s="250" t="s">
        <v>168</v>
      </c>
      <c r="D9" s="250" t="s">
        <v>6</v>
      </c>
    </row>
    <row r="10" spans="2:4" x14ac:dyDescent="0.35">
      <c r="B10" s="249">
        <f t="shared" si="0"/>
        <v>5</v>
      </c>
      <c r="C10" s="250" t="s">
        <v>169</v>
      </c>
      <c r="D10" s="250" t="s">
        <v>8</v>
      </c>
    </row>
    <row r="11" spans="2:4" x14ac:dyDescent="0.35">
      <c r="B11" s="249">
        <f t="shared" si="0"/>
        <v>6</v>
      </c>
      <c r="C11" s="250" t="s">
        <v>64</v>
      </c>
      <c r="D11" s="250" t="s">
        <v>10</v>
      </c>
    </row>
    <row r="12" spans="2:4" x14ac:dyDescent="0.35">
      <c r="B12" s="249">
        <f t="shared" si="0"/>
        <v>7</v>
      </c>
      <c r="C12" s="250" t="s">
        <v>75</v>
      </c>
      <c r="D12" s="250" t="s">
        <v>12</v>
      </c>
    </row>
    <row r="13" spans="2:4" x14ac:dyDescent="0.35">
      <c r="B13" s="249">
        <f t="shared" si="0"/>
        <v>8</v>
      </c>
      <c r="C13" s="250" t="s">
        <v>88</v>
      </c>
      <c r="D13" s="250" t="s">
        <v>200</v>
      </c>
    </row>
    <row r="14" spans="2:4" x14ac:dyDescent="0.35">
      <c r="B14" s="249">
        <f t="shared" si="0"/>
        <v>9</v>
      </c>
      <c r="C14" s="250" t="s">
        <v>102</v>
      </c>
      <c r="D14" s="250" t="s">
        <v>163</v>
      </c>
    </row>
    <row r="15" spans="2:4" x14ac:dyDescent="0.35">
      <c r="B15" s="249">
        <f t="shared" si="0"/>
        <v>10</v>
      </c>
      <c r="C15" s="250" t="s">
        <v>195</v>
      </c>
      <c r="D15" s="250" t="s">
        <v>203</v>
      </c>
    </row>
    <row r="16" spans="2:4" x14ac:dyDescent="0.35"/>
    <row r="17" x14ac:dyDescent="0.35"/>
    <row r="18" x14ac:dyDescent="0.35"/>
    <row r="19" x14ac:dyDescent="0.35"/>
    <row r="20" x14ac:dyDescent="0.35"/>
    <row r="21" x14ac:dyDescent="0.35"/>
    <row r="22" x14ac:dyDescent="0.35"/>
    <row r="23" x14ac:dyDescent="0.35"/>
    <row r="24" x14ac:dyDescent="0.35"/>
    <row r="25" x14ac:dyDescent="0.35"/>
  </sheetData>
  <sheetProtection algorithmName="SHA-512" hashValue="6oc3hCH91OEu5O9hXNJewc5vziZziJ4MrkwCJVscEsAFHMR317yR/0lqwIZ5GC6AUbigvst+dwWcCrSffoEZPw==" saltValue="GXOcwD1gW/fH6+BW/ce9hQ=="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088E-C0C9-42DC-9BC3-CE4654D87D1A}">
  <sheetPr codeName="Sheet5">
    <tabColor theme="4" tint="0.59999389629810485"/>
    <pageSetUpPr fitToPage="1"/>
  </sheetPr>
  <dimension ref="A1:T60"/>
  <sheetViews>
    <sheetView showGridLines="0" zoomScale="85" zoomScaleNormal="85" workbookViewId="0"/>
  </sheetViews>
  <sheetFormatPr defaultColWidth="0" defaultRowHeight="12.5" zeroHeight="1" x14ac:dyDescent="0.25"/>
  <cols>
    <col min="1" max="1" width="1.7265625" style="8" customWidth="1"/>
    <col min="2" max="2" width="28.54296875" style="39" customWidth="1"/>
    <col min="3" max="11" width="15.7265625" style="39" customWidth="1"/>
    <col min="12" max="13" width="9.1796875" style="39" customWidth="1"/>
    <col min="14" max="14" width="15.7265625" style="39" bestFit="1" customWidth="1"/>
    <col min="15" max="20" width="9.1796875" style="39" customWidth="1"/>
    <col min="21" max="16384" width="9.1796875" style="39" hidden="1"/>
  </cols>
  <sheetData>
    <row r="1" spans="2:14" x14ac:dyDescent="0.25"/>
    <row r="2" spans="2:14" ht="18" x14ac:dyDescent="0.4">
      <c r="B2" s="1" t="s">
        <v>0</v>
      </c>
      <c r="C2" s="135"/>
      <c r="D2" s="135"/>
      <c r="E2" s="135"/>
      <c r="F2" s="135"/>
      <c r="G2" s="72"/>
      <c r="H2" s="72"/>
      <c r="I2" s="72"/>
      <c r="J2" s="72"/>
      <c r="K2" s="3" t="s">
        <v>102</v>
      </c>
    </row>
    <row r="3" spans="2:14" ht="18" x14ac:dyDescent="0.4">
      <c r="B3" s="1" t="s">
        <v>198</v>
      </c>
      <c r="C3" s="135"/>
      <c r="D3" s="135"/>
      <c r="E3" s="135"/>
      <c r="F3" s="135"/>
      <c r="G3" s="72"/>
      <c r="H3" s="72"/>
      <c r="I3" s="72"/>
      <c r="J3" s="72"/>
      <c r="K3" s="72"/>
    </row>
    <row r="4" spans="2:14" ht="13" x14ac:dyDescent="0.3">
      <c r="B4" s="38"/>
    </row>
    <row r="5" spans="2:14" ht="13" thickBot="1" x14ac:dyDescent="0.3">
      <c r="H5" s="116"/>
      <c r="I5" s="116"/>
    </row>
    <row r="6" spans="2:14" ht="15" x14ac:dyDescent="0.3">
      <c r="B6" s="369" t="s">
        <v>188</v>
      </c>
      <c r="C6" s="300" t="s">
        <v>185</v>
      </c>
      <c r="D6" s="300"/>
      <c r="E6" s="300"/>
      <c r="F6" s="300" t="s">
        <v>186</v>
      </c>
      <c r="G6" s="300"/>
      <c r="H6" s="300"/>
      <c r="I6" s="301" t="s">
        <v>187</v>
      </c>
      <c r="J6" s="301"/>
      <c r="K6" s="302"/>
    </row>
    <row r="7" spans="2:14" ht="26" x14ac:dyDescent="0.3">
      <c r="B7" s="370"/>
      <c r="C7" s="303" t="s">
        <v>189</v>
      </c>
      <c r="D7" s="304" t="s">
        <v>190</v>
      </c>
      <c r="E7" s="304" t="s">
        <v>103</v>
      </c>
      <c r="F7" s="304" t="s">
        <v>189</v>
      </c>
      <c r="G7" s="304" t="s">
        <v>190</v>
      </c>
      <c r="H7" s="304" t="s">
        <v>103</v>
      </c>
      <c r="I7" s="305" t="s">
        <v>189</v>
      </c>
      <c r="J7" s="304" t="s">
        <v>190</v>
      </c>
      <c r="K7" s="306" t="s">
        <v>103</v>
      </c>
    </row>
    <row r="8" spans="2:14" ht="13.5" thickBot="1" x14ac:dyDescent="0.35">
      <c r="B8" s="371"/>
      <c r="C8" s="307" t="s">
        <v>119</v>
      </c>
      <c r="D8" s="308" t="s">
        <v>120</v>
      </c>
      <c r="E8" s="308" t="s">
        <v>121</v>
      </c>
      <c r="F8" s="308" t="s">
        <v>122</v>
      </c>
      <c r="G8" s="308" t="s">
        <v>123</v>
      </c>
      <c r="H8" s="308" t="s">
        <v>124</v>
      </c>
      <c r="I8" s="309" t="s">
        <v>125</v>
      </c>
      <c r="J8" s="308" t="s">
        <v>146</v>
      </c>
      <c r="K8" s="310" t="s">
        <v>147</v>
      </c>
    </row>
    <row r="9" spans="2:14" ht="13.5" thickBot="1" x14ac:dyDescent="0.35">
      <c r="B9" s="136" t="s">
        <v>90</v>
      </c>
      <c r="C9" s="137">
        <v>209237.50820000001</v>
      </c>
      <c r="D9" s="311">
        <v>679.44259999999997</v>
      </c>
      <c r="E9" s="312">
        <v>142164871.79539999</v>
      </c>
      <c r="F9" s="137">
        <v>174285.99679999999</v>
      </c>
      <c r="G9" s="311">
        <v>817.39359999999999</v>
      </c>
      <c r="H9" s="138">
        <v>142460266.03040001</v>
      </c>
      <c r="I9" s="313">
        <v>-0.16700000000000001</v>
      </c>
      <c r="J9" s="313">
        <v>0.20300000000000001</v>
      </c>
      <c r="K9" s="313">
        <v>2.0999999999999999E-3</v>
      </c>
      <c r="M9" s="116"/>
      <c r="N9" s="239"/>
    </row>
    <row r="10" spans="2:14" ht="13.5" thickBot="1" x14ac:dyDescent="0.35">
      <c r="B10" s="7" t="s">
        <v>91</v>
      </c>
      <c r="C10" s="139"/>
      <c r="D10" s="314"/>
      <c r="E10" s="315"/>
      <c r="F10" s="139"/>
      <c r="G10" s="314"/>
      <c r="H10" s="140"/>
      <c r="I10" s="140"/>
      <c r="J10" s="140"/>
      <c r="K10" s="141"/>
    </row>
    <row r="11" spans="2:14" x14ac:dyDescent="0.25">
      <c r="B11" s="6" t="s">
        <v>57</v>
      </c>
      <c r="C11" s="142">
        <v>9241.2373000000007</v>
      </c>
      <c r="D11" s="316">
        <v>308.8931</v>
      </c>
      <c r="E11" s="317">
        <v>2854554.6189000001</v>
      </c>
      <c r="F11" s="142">
        <v>12468.636200000001</v>
      </c>
      <c r="G11" s="316">
        <v>328.84390000000002</v>
      </c>
      <c r="H11" s="143">
        <v>4100234.5274999999</v>
      </c>
      <c r="I11" s="318">
        <v>0.34920000000000001</v>
      </c>
      <c r="J11" s="318">
        <v>6.4600000000000005E-2</v>
      </c>
      <c r="K11" s="318">
        <v>0.43640000000000001</v>
      </c>
    </row>
    <row r="12" spans="2:14" x14ac:dyDescent="0.25">
      <c r="B12" s="6" t="s">
        <v>59</v>
      </c>
      <c r="C12" s="142">
        <v>2981.5662000000002</v>
      </c>
      <c r="D12" s="319">
        <v>237.25960000000001</v>
      </c>
      <c r="E12" s="320">
        <v>707405.26439999999</v>
      </c>
      <c r="F12" s="142">
        <v>4072.8930999999998</v>
      </c>
      <c r="G12" s="319">
        <v>294.59769999999997</v>
      </c>
      <c r="H12" s="144">
        <v>1199865.1346</v>
      </c>
      <c r="I12" s="321">
        <v>0.36599999999999999</v>
      </c>
      <c r="J12" s="321">
        <v>0.2417</v>
      </c>
      <c r="K12" s="321">
        <v>0.69610000000000005</v>
      </c>
    </row>
    <row r="13" spans="2:14" x14ac:dyDescent="0.25">
      <c r="B13" s="6" t="s">
        <v>60</v>
      </c>
      <c r="C13" s="142">
        <v>920.21169999999995</v>
      </c>
      <c r="D13" s="319">
        <v>263.96769999999998</v>
      </c>
      <c r="E13" s="320">
        <v>242906.1758</v>
      </c>
      <c r="F13" s="142">
        <v>1202.5703000000001</v>
      </c>
      <c r="G13" s="319">
        <v>295.24160000000001</v>
      </c>
      <c r="H13" s="144">
        <v>355048.73440000002</v>
      </c>
      <c r="I13" s="321">
        <v>0.30680000000000002</v>
      </c>
      <c r="J13" s="321">
        <v>0.11849999999999999</v>
      </c>
      <c r="K13" s="321">
        <v>0.4617</v>
      </c>
    </row>
    <row r="14" spans="2:14" x14ac:dyDescent="0.25">
      <c r="B14" s="6" t="s">
        <v>61</v>
      </c>
      <c r="C14" s="142">
        <v>4392.4336000000003</v>
      </c>
      <c r="D14" s="319">
        <v>307.51530000000002</v>
      </c>
      <c r="E14" s="320">
        <v>1350740.7583999999</v>
      </c>
      <c r="F14" s="142">
        <v>6137.6688999999997</v>
      </c>
      <c r="G14" s="319">
        <v>316.86779999999999</v>
      </c>
      <c r="H14" s="144">
        <v>1944829.6004999999</v>
      </c>
      <c r="I14" s="321">
        <v>0.39729999999999999</v>
      </c>
      <c r="J14" s="321">
        <v>3.04E-2</v>
      </c>
      <c r="K14" s="321">
        <v>0.43980000000000002</v>
      </c>
    </row>
    <row r="15" spans="2:14" x14ac:dyDescent="0.25">
      <c r="B15" s="6" t="s">
        <v>62</v>
      </c>
      <c r="C15" s="142">
        <v>1666.4036000000001</v>
      </c>
      <c r="D15" s="319">
        <v>221.11529999999999</v>
      </c>
      <c r="E15" s="320">
        <v>368467.2758</v>
      </c>
      <c r="F15" s="142">
        <v>2471.5248000000001</v>
      </c>
      <c r="G15" s="319">
        <v>271.91919999999999</v>
      </c>
      <c r="H15" s="144">
        <v>672055.0575</v>
      </c>
      <c r="I15" s="321">
        <v>0.48309999999999997</v>
      </c>
      <c r="J15" s="321">
        <v>0.2298</v>
      </c>
      <c r="K15" s="321">
        <v>0.82389999999999997</v>
      </c>
    </row>
    <row r="16" spans="2:14" x14ac:dyDescent="0.25">
      <c r="B16" s="289" t="s">
        <v>63</v>
      </c>
      <c r="C16" s="290">
        <v>1533.2888</v>
      </c>
      <c r="D16" s="322">
        <v>240.38339999999999</v>
      </c>
      <c r="E16" s="323">
        <v>368577.24060000002</v>
      </c>
      <c r="F16" s="290">
        <v>2099.3357999999998</v>
      </c>
      <c r="G16" s="322">
        <v>276.3417</v>
      </c>
      <c r="H16" s="324">
        <v>580133.94960000005</v>
      </c>
      <c r="I16" s="325">
        <v>0.36919999999999997</v>
      </c>
      <c r="J16" s="325">
        <v>0.14960000000000001</v>
      </c>
      <c r="K16" s="325">
        <v>0.57399999999999995</v>
      </c>
    </row>
    <row r="17" spans="2:11" ht="13.5" thickBot="1" x14ac:dyDescent="0.35">
      <c r="B17" s="145" t="s">
        <v>92</v>
      </c>
      <c r="C17" s="146">
        <v>20735.141199999998</v>
      </c>
      <c r="D17" s="311">
        <v>284.18669999999997</v>
      </c>
      <c r="E17" s="312">
        <v>5892651.3339999998</v>
      </c>
      <c r="F17" s="146">
        <v>28452.629199999999</v>
      </c>
      <c r="G17" s="311">
        <v>311.11950000000002</v>
      </c>
      <c r="H17" s="138">
        <v>8852167.0041000005</v>
      </c>
      <c r="I17" s="326">
        <v>0.37219999999999998</v>
      </c>
      <c r="J17" s="326">
        <v>9.4799999999999995E-2</v>
      </c>
      <c r="K17" s="326">
        <v>0.50219999999999998</v>
      </c>
    </row>
    <row r="18" spans="2:11" ht="13.5" thickBot="1" x14ac:dyDescent="0.35">
      <c r="B18" s="7" t="s">
        <v>93</v>
      </c>
      <c r="C18" s="139"/>
      <c r="D18" s="314"/>
      <c r="E18" s="315"/>
      <c r="F18" s="139"/>
      <c r="G18" s="314"/>
      <c r="H18" s="140"/>
      <c r="I18" s="327"/>
      <c r="J18" s="327"/>
      <c r="K18" s="328"/>
    </row>
    <row r="19" spans="2:11" x14ac:dyDescent="0.25">
      <c r="B19" s="6" t="s">
        <v>57</v>
      </c>
      <c r="C19" s="142">
        <v>23547.7428</v>
      </c>
      <c r="D19" s="316">
        <v>287.8655</v>
      </c>
      <c r="E19" s="317">
        <v>6778583.7326999996</v>
      </c>
      <c r="F19" s="142">
        <v>30456.265899999999</v>
      </c>
      <c r="G19" s="316">
        <v>321.38749999999999</v>
      </c>
      <c r="H19" s="143">
        <v>9788262.9727999996</v>
      </c>
      <c r="I19" s="318">
        <v>0.29339999999999999</v>
      </c>
      <c r="J19" s="318">
        <v>0.11650000000000001</v>
      </c>
      <c r="K19" s="318">
        <v>0.44400000000000001</v>
      </c>
    </row>
    <row r="20" spans="2:11" x14ac:dyDescent="0.25">
      <c r="B20" s="6" t="s">
        <v>59</v>
      </c>
      <c r="C20" s="142">
        <v>5253.7891</v>
      </c>
      <c r="D20" s="319">
        <v>221.6352</v>
      </c>
      <c r="E20" s="320">
        <v>1164424.503</v>
      </c>
      <c r="F20" s="142">
        <v>7118.9507000000003</v>
      </c>
      <c r="G20" s="319">
        <v>287.95170000000002</v>
      </c>
      <c r="H20" s="144">
        <v>2049913.9206000001</v>
      </c>
      <c r="I20" s="321">
        <v>0.35499999999999998</v>
      </c>
      <c r="J20" s="321">
        <v>0.29920000000000002</v>
      </c>
      <c r="K20" s="321">
        <v>0.76049999999999995</v>
      </c>
    </row>
    <row r="21" spans="2:11" x14ac:dyDescent="0.25">
      <c r="B21" s="6" t="s">
        <v>60</v>
      </c>
      <c r="C21" s="142">
        <v>2257.9801000000002</v>
      </c>
      <c r="D21" s="319">
        <v>246.3288</v>
      </c>
      <c r="E21" s="320">
        <v>556205.42489999998</v>
      </c>
      <c r="F21" s="142">
        <v>3194.2303000000002</v>
      </c>
      <c r="G21" s="319">
        <v>288.58030000000002</v>
      </c>
      <c r="H21" s="144">
        <v>921791.87</v>
      </c>
      <c r="I21" s="321">
        <v>0.41460000000000002</v>
      </c>
      <c r="J21" s="321">
        <v>0.17150000000000001</v>
      </c>
      <c r="K21" s="321">
        <v>0.6573</v>
      </c>
    </row>
    <row r="22" spans="2:11" x14ac:dyDescent="0.25">
      <c r="B22" s="6" t="s">
        <v>61</v>
      </c>
      <c r="C22" s="142">
        <v>7988.8939</v>
      </c>
      <c r="D22" s="319">
        <v>286.5917</v>
      </c>
      <c r="E22" s="320">
        <v>2289550.6282000002</v>
      </c>
      <c r="F22" s="142">
        <v>11174.7853</v>
      </c>
      <c r="G22" s="319">
        <v>309.69479999999999</v>
      </c>
      <c r="H22" s="144">
        <v>3460772.8251999998</v>
      </c>
      <c r="I22" s="321">
        <v>0.39879999999999999</v>
      </c>
      <c r="J22" s="321">
        <v>8.0600000000000005E-2</v>
      </c>
      <c r="K22" s="321">
        <v>0.51160000000000005</v>
      </c>
    </row>
    <row r="23" spans="2:11" x14ac:dyDescent="0.25">
      <c r="B23" s="6" t="s">
        <v>62</v>
      </c>
      <c r="C23" s="142">
        <v>4873.4710999999998</v>
      </c>
      <c r="D23" s="319">
        <v>206.70859999999999</v>
      </c>
      <c r="E23" s="320">
        <v>1007388.2087</v>
      </c>
      <c r="F23" s="142">
        <v>6130.4687000000004</v>
      </c>
      <c r="G23" s="319">
        <v>265.8098</v>
      </c>
      <c r="H23" s="144">
        <v>1629538.4325999999</v>
      </c>
      <c r="I23" s="321">
        <v>0.25790000000000002</v>
      </c>
      <c r="J23" s="321">
        <v>0.28589999999999999</v>
      </c>
      <c r="K23" s="321">
        <v>0.61760000000000004</v>
      </c>
    </row>
    <row r="24" spans="2:11" x14ac:dyDescent="0.25">
      <c r="B24" s="289" t="s">
        <v>63</v>
      </c>
      <c r="C24" s="290">
        <v>3043.7824000000001</v>
      </c>
      <c r="D24" s="322">
        <v>224.52340000000001</v>
      </c>
      <c r="E24" s="323">
        <v>683400.31900000002</v>
      </c>
      <c r="F24" s="290">
        <v>4174.8694999999998</v>
      </c>
      <c r="G24" s="322">
        <v>270.12759999999997</v>
      </c>
      <c r="H24" s="324">
        <v>1127747.4172</v>
      </c>
      <c r="I24" s="325">
        <v>0.37159999999999999</v>
      </c>
      <c r="J24" s="325">
        <v>0.2031</v>
      </c>
      <c r="K24" s="325">
        <v>0.6502</v>
      </c>
    </row>
    <row r="25" spans="2:11" ht="13.5" thickBot="1" x14ac:dyDescent="0.35">
      <c r="B25" s="145" t="s">
        <v>94</v>
      </c>
      <c r="C25" s="146">
        <v>46965.659399999997</v>
      </c>
      <c r="D25" s="311">
        <v>265.7165</v>
      </c>
      <c r="E25" s="312">
        <v>12479552.816500001</v>
      </c>
      <c r="F25" s="146">
        <v>62249.570299999999</v>
      </c>
      <c r="G25" s="311">
        <v>304.87</v>
      </c>
      <c r="H25" s="138">
        <v>18978027.438499998</v>
      </c>
      <c r="I25" s="326">
        <v>0.32540000000000002</v>
      </c>
      <c r="J25" s="326">
        <v>0.1474</v>
      </c>
      <c r="K25" s="326">
        <v>0.52070000000000005</v>
      </c>
    </row>
    <row r="26" spans="2:11" ht="13.5" thickBot="1" x14ac:dyDescent="0.35">
      <c r="B26" s="7" t="s">
        <v>95</v>
      </c>
      <c r="C26" s="139"/>
      <c r="D26" s="314"/>
      <c r="E26" s="315"/>
      <c r="F26" s="139"/>
      <c r="G26" s="314"/>
      <c r="H26" s="140"/>
      <c r="I26" s="327"/>
      <c r="J26" s="327"/>
      <c r="K26" s="328"/>
    </row>
    <row r="27" spans="2:11" x14ac:dyDescent="0.25">
      <c r="B27" s="6" t="s">
        <v>57</v>
      </c>
      <c r="C27" s="142">
        <v>49883.306100000002</v>
      </c>
      <c r="D27" s="316">
        <v>385.03989999999999</v>
      </c>
      <c r="E27" s="317">
        <v>19207063.2381</v>
      </c>
      <c r="F27" s="142">
        <v>62807.327599999997</v>
      </c>
      <c r="G27" s="316">
        <v>420.18329999999997</v>
      </c>
      <c r="H27" s="143">
        <v>26390590.3638</v>
      </c>
      <c r="I27" s="318">
        <v>0.2591</v>
      </c>
      <c r="J27" s="318">
        <v>9.1300000000000006E-2</v>
      </c>
      <c r="K27" s="318">
        <v>0.374</v>
      </c>
    </row>
    <row r="28" spans="2:11" x14ac:dyDescent="0.25">
      <c r="B28" s="6" t="s">
        <v>59</v>
      </c>
      <c r="C28" s="142">
        <v>9010.7605999999996</v>
      </c>
      <c r="D28" s="319">
        <v>293.84010000000001</v>
      </c>
      <c r="E28" s="320">
        <v>2647722.8165000002</v>
      </c>
      <c r="F28" s="142">
        <v>11776.314399999999</v>
      </c>
      <c r="G28" s="319">
        <v>376.01089999999999</v>
      </c>
      <c r="H28" s="144">
        <v>4428022.4859999996</v>
      </c>
      <c r="I28" s="321">
        <v>0.30690000000000001</v>
      </c>
      <c r="J28" s="321">
        <v>0.27960000000000002</v>
      </c>
      <c r="K28" s="321">
        <v>0.6724</v>
      </c>
    </row>
    <row r="29" spans="2:11" x14ac:dyDescent="0.25">
      <c r="B29" s="6" t="s">
        <v>60</v>
      </c>
      <c r="C29" s="142">
        <v>5067.0666000000001</v>
      </c>
      <c r="D29" s="319">
        <v>327.84339999999997</v>
      </c>
      <c r="E29" s="320">
        <v>1661204.1889</v>
      </c>
      <c r="F29" s="142">
        <v>6366.7659999999996</v>
      </c>
      <c r="G29" s="319">
        <v>376.84129999999999</v>
      </c>
      <c r="H29" s="144">
        <v>2399260.5</v>
      </c>
      <c r="I29" s="321">
        <v>0.25650000000000001</v>
      </c>
      <c r="J29" s="321">
        <v>0.14949999999999999</v>
      </c>
      <c r="K29" s="321">
        <v>0.44429999999999997</v>
      </c>
    </row>
    <row r="30" spans="2:11" x14ac:dyDescent="0.25">
      <c r="B30" s="6" t="s">
        <v>61</v>
      </c>
      <c r="C30" s="142">
        <v>11908.3068</v>
      </c>
      <c r="D30" s="319">
        <v>383.28579999999999</v>
      </c>
      <c r="E30" s="320">
        <v>4564284.9216999998</v>
      </c>
      <c r="F30" s="142">
        <v>15677.5443</v>
      </c>
      <c r="G30" s="319">
        <v>404.73590000000002</v>
      </c>
      <c r="H30" s="144">
        <v>6345265.6966000004</v>
      </c>
      <c r="I30" s="321">
        <v>0.3165</v>
      </c>
      <c r="J30" s="321">
        <v>5.6000000000000001E-2</v>
      </c>
      <c r="K30" s="321">
        <v>0.39019999999999999</v>
      </c>
    </row>
    <row r="31" spans="2:11" x14ac:dyDescent="0.25">
      <c r="B31" s="6" t="s">
        <v>62</v>
      </c>
      <c r="C31" s="142">
        <v>8997.9606000000003</v>
      </c>
      <c r="D31" s="319">
        <v>273.286</v>
      </c>
      <c r="E31" s="320">
        <v>2459016.7905000001</v>
      </c>
      <c r="F31" s="142">
        <v>11975.611500000001</v>
      </c>
      <c r="G31" s="319">
        <v>346.75889999999998</v>
      </c>
      <c r="H31" s="144">
        <v>4152650.3398000002</v>
      </c>
      <c r="I31" s="321">
        <v>0.33090000000000003</v>
      </c>
      <c r="J31" s="321">
        <v>0.26879999999999998</v>
      </c>
      <c r="K31" s="321">
        <v>0.68869999999999998</v>
      </c>
    </row>
    <row r="32" spans="2:11" x14ac:dyDescent="0.25">
      <c r="B32" s="289" t="s">
        <v>63</v>
      </c>
      <c r="C32" s="290">
        <v>6348.2721000000001</v>
      </c>
      <c r="D32" s="322">
        <v>297.81720000000001</v>
      </c>
      <c r="E32" s="323">
        <v>1890624.5318</v>
      </c>
      <c r="F32" s="290">
        <v>8110.3572000000004</v>
      </c>
      <c r="G32" s="322">
        <v>352.4633</v>
      </c>
      <c r="H32" s="324">
        <v>2858602.9007000001</v>
      </c>
      <c r="I32" s="325">
        <v>0.27760000000000001</v>
      </c>
      <c r="J32" s="325">
        <v>0.1835</v>
      </c>
      <c r="K32" s="325">
        <v>0.51200000000000001</v>
      </c>
    </row>
    <row r="33" spans="2:11" ht="13.5" thickBot="1" x14ac:dyDescent="0.35">
      <c r="B33" s="145" t="s">
        <v>96</v>
      </c>
      <c r="C33" s="146">
        <v>91215.6728</v>
      </c>
      <c r="D33" s="311">
        <v>355.5301</v>
      </c>
      <c r="E33" s="312">
        <v>32429916.487500001</v>
      </c>
      <c r="F33" s="146">
        <v>116713.9209</v>
      </c>
      <c r="G33" s="311">
        <v>399.04739999999998</v>
      </c>
      <c r="H33" s="138">
        <v>46574392.286799997</v>
      </c>
      <c r="I33" s="326">
        <v>0.27950000000000003</v>
      </c>
      <c r="J33" s="326">
        <v>0.12239999999999999</v>
      </c>
      <c r="K33" s="326">
        <v>0.43619999999999998</v>
      </c>
    </row>
    <row r="34" spans="2:11" ht="13.5" thickBot="1" x14ac:dyDescent="0.35">
      <c r="B34" s="7" t="s">
        <v>97</v>
      </c>
      <c r="C34" s="139"/>
      <c r="D34" s="314"/>
      <c r="E34" s="315"/>
      <c r="F34" s="139"/>
      <c r="G34" s="314"/>
      <c r="H34" s="140"/>
      <c r="I34" s="327"/>
      <c r="J34" s="327"/>
      <c r="K34" s="328"/>
    </row>
    <row r="35" spans="2:11" x14ac:dyDescent="0.25">
      <c r="B35" s="147" t="s">
        <v>57</v>
      </c>
      <c r="C35" s="142">
        <v>11298.579299999999</v>
      </c>
      <c r="D35" s="316">
        <v>232.25790000000001</v>
      </c>
      <c r="E35" s="317">
        <v>2624184.0477</v>
      </c>
      <c r="F35" s="142">
        <v>19230.948899999999</v>
      </c>
      <c r="G35" s="316">
        <v>300.63940000000002</v>
      </c>
      <c r="H35" s="143">
        <v>5781581.2483000001</v>
      </c>
      <c r="I35" s="318">
        <v>0.70209999999999995</v>
      </c>
      <c r="J35" s="318">
        <v>0.2944</v>
      </c>
      <c r="K35" s="318">
        <v>1.2032</v>
      </c>
    </row>
    <row r="36" spans="2:11" x14ac:dyDescent="0.25">
      <c r="B36" s="148" t="s">
        <v>59</v>
      </c>
      <c r="C36" s="149">
        <v>1404.3416999999999</v>
      </c>
      <c r="D36" s="319">
        <v>180.31620000000001</v>
      </c>
      <c r="E36" s="320">
        <v>253225.54029999999</v>
      </c>
      <c r="F36" s="142">
        <v>2361.6012999999998</v>
      </c>
      <c r="G36" s="319">
        <v>269.45839999999998</v>
      </c>
      <c r="H36" s="144">
        <v>636353.34409999999</v>
      </c>
      <c r="I36" s="321">
        <v>0.68159999999999998</v>
      </c>
      <c r="J36" s="321">
        <v>0.49440000000000001</v>
      </c>
      <c r="K36" s="321">
        <v>1.5129999999999999</v>
      </c>
    </row>
    <row r="37" spans="2:11" x14ac:dyDescent="0.25">
      <c r="B37" s="148" t="s">
        <v>60</v>
      </c>
      <c r="C37" s="149">
        <v>692.90610000000004</v>
      </c>
      <c r="D37" s="319">
        <v>199.6823</v>
      </c>
      <c r="E37" s="320">
        <v>138361.08660000001</v>
      </c>
      <c r="F37" s="142">
        <v>1179.7661000000001</v>
      </c>
      <c r="G37" s="319">
        <v>270.0446</v>
      </c>
      <c r="H37" s="144">
        <v>318589.46500000003</v>
      </c>
      <c r="I37" s="321">
        <v>0.7026</v>
      </c>
      <c r="J37" s="321">
        <v>0.35239999999999999</v>
      </c>
      <c r="K37" s="321">
        <v>1.3026</v>
      </c>
    </row>
    <row r="38" spans="2:11" x14ac:dyDescent="0.25">
      <c r="B38" s="148" t="s">
        <v>61</v>
      </c>
      <c r="C38" s="149">
        <v>1892.9204999999999</v>
      </c>
      <c r="D38" s="319">
        <v>231.25890000000001</v>
      </c>
      <c r="E38" s="320">
        <v>437754.62969999999</v>
      </c>
      <c r="F38" s="142">
        <v>3940.4587000000001</v>
      </c>
      <c r="G38" s="319">
        <v>289.73520000000002</v>
      </c>
      <c r="H38" s="144">
        <v>1141689.7165999999</v>
      </c>
      <c r="I38" s="321">
        <v>1.0817000000000001</v>
      </c>
      <c r="J38" s="321">
        <v>0.25290000000000001</v>
      </c>
      <c r="K38" s="321">
        <v>1.6081000000000001</v>
      </c>
    </row>
    <row r="39" spans="2:11" x14ac:dyDescent="0.25">
      <c r="B39" s="148" t="s">
        <v>62</v>
      </c>
      <c r="C39" s="149">
        <v>1404.4194</v>
      </c>
      <c r="D39" s="319">
        <v>168.60990000000001</v>
      </c>
      <c r="E39" s="320">
        <v>236798.9711</v>
      </c>
      <c r="F39" s="142">
        <v>2551.7040000000002</v>
      </c>
      <c r="G39" s="319">
        <v>248.80969999999999</v>
      </c>
      <c r="H39" s="144">
        <v>634888.57550000004</v>
      </c>
      <c r="I39" s="321">
        <v>0.81689999999999996</v>
      </c>
      <c r="J39" s="321">
        <v>0.47570000000000001</v>
      </c>
      <c r="K39" s="321">
        <v>1.6811</v>
      </c>
    </row>
    <row r="40" spans="2:11" x14ac:dyDescent="0.25">
      <c r="B40" s="289" t="s">
        <v>63</v>
      </c>
      <c r="C40" s="329">
        <v>805.18989999999997</v>
      </c>
      <c r="D40" s="322">
        <v>182.5813</v>
      </c>
      <c r="E40" s="323">
        <v>147012.60329999999</v>
      </c>
      <c r="F40" s="290">
        <v>1316.096</v>
      </c>
      <c r="G40" s="322">
        <v>252.83629999999999</v>
      </c>
      <c r="H40" s="324">
        <v>332756.83399999997</v>
      </c>
      <c r="I40" s="325">
        <v>0.63449999999999995</v>
      </c>
      <c r="J40" s="325">
        <v>0.38479999999999998</v>
      </c>
      <c r="K40" s="325">
        <v>1.2635000000000001</v>
      </c>
    </row>
    <row r="41" spans="2:11" ht="13.5" thickBot="1" x14ac:dyDescent="0.35">
      <c r="B41" s="145" t="s">
        <v>98</v>
      </c>
      <c r="C41" s="146">
        <v>17498.356899999999</v>
      </c>
      <c r="D41" s="311">
        <v>219.297</v>
      </c>
      <c r="E41" s="312">
        <v>3837336.8786999998</v>
      </c>
      <c r="F41" s="146">
        <v>30580.575000000001</v>
      </c>
      <c r="G41" s="311">
        <v>289.26400000000001</v>
      </c>
      <c r="H41" s="138">
        <v>8845859.1834999993</v>
      </c>
      <c r="I41" s="326">
        <v>0.74760000000000004</v>
      </c>
      <c r="J41" s="326">
        <v>0.31909999999999999</v>
      </c>
      <c r="K41" s="326">
        <v>1.3051999999999999</v>
      </c>
    </row>
    <row r="42" spans="2:11" ht="13.5" thickBot="1" x14ac:dyDescent="0.35">
      <c r="B42" s="7" t="s">
        <v>99</v>
      </c>
      <c r="C42" s="139"/>
      <c r="D42" s="314"/>
      <c r="E42" s="315"/>
      <c r="F42" s="139"/>
      <c r="G42" s="314"/>
      <c r="H42" s="140"/>
      <c r="I42" s="327"/>
      <c r="J42" s="327"/>
      <c r="K42" s="328"/>
    </row>
    <row r="43" spans="2:11" x14ac:dyDescent="0.25">
      <c r="B43" s="6" t="s">
        <v>57</v>
      </c>
      <c r="C43" s="142">
        <v>93970.865600000005</v>
      </c>
      <c r="D43" s="316">
        <v>334.8313</v>
      </c>
      <c r="E43" s="317">
        <v>31464385.637400001</v>
      </c>
      <c r="F43" s="142">
        <v>124963.1786</v>
      </c>
      <c r="G43" s="316">
        <v>368.59390000000002</v>
      </c>
      <c r="H43" s="143">
        <v>46060669.112400003</v>
      </c>
      <c r="I43" s="318">
        <v>0.32979999999999998</v>
      </c>
      <c r="J43" s="318">
        <v>0.1008</v>
      </c>
      <c r="K43" s="318">
        <v>0.46389999999999998</v>
      </c>
    </row>
    <row r="44" spans="2:11" x14ac:dyDescent="0.25">
      <c r="B44" s="6" t="s">
        <v>59</v>
      </c>
      <c r="C44" s="142">
        <v>18650.457600000002</v>
      </c>
      <c r="D44" s="319">
        <v>255.9068</v>
      </c>
      <c r="E44" s="320">
        <v>4772778.1242000004</v>
      </c>
      <c r="F44" s="142">
        <v>25329.7595</v>
      </c>
      <c r="G44" s="319">
        <v>328.23660000000001</v>
      </c>
      <c r="H44" s="144">
        <v>8314154.8852000004</v>
      </c>
      <c r="I44" s="321">
        <v>0.35809999999999997</v>
      </c>
      <c r="J44" s="321">
        <v>0.28260000000000002</v>
      </c>
      <c r="K44" s="321">
        <v>0.74199999999999999</v>
      </c>
    </row>
    <row r="45" spans="2:11" x14ac:dyDescent="0.25">
      <c r="B45" s="6" t="s">
        <v>60</v>
      </c>
      <c r="C45" s="142">
        <v>8938.1645000000008</v>
      </c>
      <c r="D45" s="319">
        <v>290.73939999999999</v>
      </c>
      <c r="E45" s="320">
        <v>2598676.8761999998</v>
      </c>
      <c r="F45" s="142">
        <v>11943.3326</v>
      </c>
      <c r="G45" s="319">
        <v>334.47030000000001</v>
      </c>
      <c r="H45" s="144">
        <v>3994690.5693999999</v>
      </c>
      <c r="I45" s="321">
        <v>0.3362</v>
      </c>
      <c r="J45" s="321">
        <v>0.15040000000000001</v>
      </c>
      <c r="K45" s="321">
        <v>0.53720000000000001</v>
      </c>
    </row>
    <row r="46" spans="2:11" x14ac:dyDescent="0.25">
      <c r="B46" s="6" t="s">
        <v>61</v>
      </c>
      <c r="C46" s="142">
        <v>26182.554800000002</v>
      </c>
      <c r="D46" s="319">
        <v>330.0797</v>
      </c>
      <c r="E46" s="320">
        <v>8642330.9379999992</v>
      </c>
      <c r="F46" s="142">
        <v>36930.457199999997</v>
      </c>
      <c r="G46" s="319">
        <v>349.1037</v>
      </c>
      <c r="H46" s="144">
        <v>12892557.8389</v>
      </c>
      <c r="I46" s="321">
        <v>0.41049999999999998</v>
      </c>
      <c r="J46" s="321">
        <v>5.7599999999999998E-2</v>
      </c>
      <c r="K46" s="321">
        <v>0.49180000000000001</v>
      </c>
    </row>
    <row r="47" spans="2:11" x14ac:dyDescent="0.25">
      <c r="B47" s="6" t="s">
        <v>62</v>
      </c>
      <c r="C47" s="142">
        <v>16942.254799999999</v>
      </c>
      <c r="D47" s="319">
        <v>240.32640000000001</v>
      </c>
      <c r="E47" s="320">
        <v>4071671.2461999999</v>
      </c>
      <c r="F47" s="142">
        <v>23129.309000000001</v>
      </c>
      <c r="G47" s="319">
        <v>306.5</v>
      </c>
      <c r="H47" s="144">
        <v>7089132.4052999998</v>
      </c>
      <c r="I47" s="321">
        <v>0.36520000000000002</v>
      </c>
      <c r="J47" s="321">
        <v>0.27529999999999999</v>
      </c>
      <c r="K47" s="321">
        <v>0.74109999999999998</v>
      </c>
    </row>
    <row r="48" spans="2:11" x14ac:dyDescent="0.25">
      <c r="B48" s="289" t="s">
        <v>63</v>
      </c>
      <c r="C48" s="290">
        <v>11730.533100000001</v>
      </c>
      <c r="D48" s="322">
        <v>263.38229999999999</v>
      </c>
      <c r="E48" s="323">
        <v>3089614.6946999999</v>
      </c>
      <c r="F48" s="290">
        <v>15700.6585</v>
      </c>
      <c r="G48" s="322">
        <v>312.04050000000001</v>
      </c>
      <c r="H48" s="324">
        <v>4899241.1015999997</v>
      </c>
      <c r="I48" s="325">
        <v>0.33839999999999998</v>
      </c>
      <c r="J48" s="325">
        <v>0.1847</v>
      </c>
      <c r="K48" s="325">
        <v>0.5857</v>
      </c>
    </row>
    <row r="49" spans="2:11" ht="13.5" thickBot="1" x14ac:dyDescent="0.35">
      <c r="B49" s="145" t="s">
        <v>100</v>
      </c>
      <c r="C49" s="146">
        <v>176414.83040000001</v>
      </c>
      <c r="D49" s="311">
        <v>309.72149999999999</v>
      </c>
      <c r="E49" s="312">
        <v>54639457.5167</v>
      </c>
      <c r="F49" s="146">
        <v>237996.6954</v>
      </c>
      <c r="G49" s="311">
        <v>349.79660000000001</v>
      </c>
      <c r="H49" s="138">
        <v>83250445.912900001</v>
      </c>
      <c r="I49" s="326">
        <v>0.34910000000000002</v>
      </c>
      <c r="J49" s="326">
        <v>0.12939999999999999</v>
      </c>
      <c r="K49" s="326">
        <v>0.52359999999999995</v>
      </c>
    </row>
    <row r="50" spans="2:11" ht="13.5" thickBot="1" x14ac:dyDescent="0.35">
      <c r="B50" s="7" t="s">
        <v>101</v>
      </c>
      <c r="C50" s="151">
        <v>385652.33860000002</v>
      </c>
      <c r="D50" s="330">
        <v>510.31540000000001</v>
      </c>
      <c r="E50" s="331">
        <v>196804329.31209999</v>
      </c>
      <c r="F50" s="150">
        <v>412282.6923</v>
      </c>
      <c r="G50" s="332">
        <v>547.46590000000003</v>
      </c>
      <c r="H50" s="152">
        <v>225710711.94330001</v>
      </c>
      <c r="I50" s="333">
        <v>6.9099999999999995E-2</v>
      </c>
      <c r="J50" s="333">
        <v>7.2800000000000004E-2</v>
      </c>
      <c r="K50" s="333">
        <v>0.1469</v>
      </c>
    </row>
    <row r="51" spans="2:11" x14ac:dyDescent="0.25"/>
    <row r="52" spans="2:11" ht="13" x14ac:dyDescent="0.3">
      <c r="B52" s="76" t="s">
        <v>55</v>
      </c>
      <c r="D52" s="154"/>
    </row>
    <row r="53" spans="2:11" x14ac:dyDescent="0.25">
      <c r="B53" s="39" t="s">
        <v>191</v>
      </c>
      <c r="E53" s="116"/>
      <c r="F53" s="155"/>
    </row>
    <row r="54" spans="2:11" x14ac:dyDescent="0.25">
      <c r="B54" s="39" t="s">
        <v>192</v>
      </c>
    </row>
    <row r="55" spans="2:11" x14ac:dyDescent="0.25">
      <c r="B55" s="39" t="s">
        <v>193</v>
      </c>
    </row>
    <row r="56" spans="2:11" x14ac:dyDescent="0.25">
      <c r="B56" s="39" t="s">
        <v>194</v>
      </c>
    </row>
    <row r="57" spans="2:11" x14ac:dyDescent="0.25">
      <c r="B57" s="39" t="s">
        <v>114</v>
      </c>
      <c r="F57" s="156"/>
      <c r="G57" s="157"/>
    </row>
    <row r="58" spans="2:11" x14ac:dyDescent="0.25">
      <c r="G58" s="156"/>
      <c r="H58" s="157"/>
      <c r="I58" s="157"/>
    </row>
    <row r="59" spans="2:11" x14ac:dyDescent="0.25"/>
    <row r="60" spans="2:11" x14ac:dyDescent="0.25"/>
  </sheetData>
  <sheetProtection algorithmName="SHA-512" hashValue="xHHypnYq9bwfWPybP/BTpk5UCkEEtVWukPrTbpl0nnvse8A0he9bR+kJtRoFQnDU/3EQCzg/wUNXC8HLXPmQGQ==" saltValue="E2eJRDjvyzdrNFC4O0qChQ==" spinCount="100000" sheet="1" objects="1" scenarios="1"/>
  <mergeCells count="1">
    <mergeCell ref="B6:B8"/>
  </mergeCells>
  <printOptions horizontalCentered="1"/>
  <pageMargins left="0.7" right="0.7" top="0.75" bottom="0.75" header="0.3" footer="0.3"/>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D115-D007-40FC-BAAF-339C5176435C}">
  <sheetPr codeName="Sheet6">
    <tabColor theme="4"/>
    <pageSetUpPr fitToPage="1"/>
  </sheetPr>
  <dimension ref="A1:T46"/>
  <sheetViews>
    <sheetView showGridLines="0" zoomScale="85" zoomScaleNormal="85" workbookViewId="0">
      <selection activeCell="K15" sqref="K15"/>
    </sheetView>
  </sheetViews>
  <sheetFormatPr defaultColWidth="0" defaultRowHeight="12.5" zeroHeight="1" x14ac:dyDescent="0.25"/>
  <cols>
    <col min="1" max="1" width="1.7265625" style="39" customWidth="1"/>
    <col min="2" max="2" width="27.1796875" style="39" customWidth="1"/>
    <col min="3" max="3" width="28.453125" style="39" bestFit="1" customWidth="1"/>
    <col min="4" max="10" width="13.7265625" style="39" customWidth="1"/>
    <col min="11" max="20" width="9.1796875" style="39" customWidth="1"/>
    <col min="21" max="16384" width="9.1796875" style="39" hidden="1"/>
  </cols>
  <sheetData>
    <row r="1" spans="1:12" x14ac:dyDescent="0.25">
      <c r="A1" s="224"/>
      <c r="B1" s="224"/>
    </row>
    <row r="2" spans="1:12" ht="18" x14ac:dyDescent="0.4">
      <c r="A2" s="224"/>
      <c r="B2" s="1" t="s">
        <v>0</v>
      </c>
      <c r="C2" s="225"/>
      <c r="D2" s="225"/>
      <c r="E2" s="225"/>
      <c r="F2" s="225"/>
      <c r="G2" s="225"/>
      <c r="H2" s="225"/>
      <c r="I2" s="225"/>
      <c r="J2" s="3" t="s">
        <v>195</v>
      </c>
      <c r="K2" s="4"/>
    </row>
    <row r="3" spans="1:12" ht="18" x14ac:dyDescent="0.4">
      <c r="B3" s="1" t="s">
        <v>204</v>
      </c>
      <c r="C3" s="225"/>
      <c r="D3" s="225"/>
      <c r="E3" s="225"/>
      <c r="F3" s="225"/>
      <c r="G3" s="225"/>
      <c r="H3" s="225"/>
      <c r="I3" s="225"/>
      <c r="J3" s="226"/>
      <c r="K3" s="4"/>
    </row>
    <row r="4" spans="1:12" ht="13" thickBot="1" x14ac:dyDescent="0.3">
      <c r="B4" s="4"/>
      <c r="C4" s="4"/>
      <c r="D4" s="4"/>
      <c r="E4" s="4"/>
      <c r="F4" s="4"/>
      <c r="G4" s="4"/>
      <c r="H4" s="4"/>
      <c r="I4" s="4"/>
      <c r="J4" s="4"/>
      <c r="K4" s="4"/>
    </row>
    <row r="5" spans="1:12" ht="15.5" thickBot="1" x14ac:dyDescent="0.35">
      <c r="B5" s="227" t="s">
        <v>104</v>
      </c>
      <c r="C5" s="257" t="s">
        <v>89</v>
      </c>
      <c r="D5" s="228" t="s">
        <v>57</v>
      </c>
      <c r="E5" s="229" t="s">
        <v>59</v>
      </c>
      <c r="F5" s="230" t="s">
        <v>60</v>
      </c>
      <c r="G5" s="228" t="s">
        <v>61</v>
      </c>
      <c r="H5" s="229" t="s">
        <v>62</v>
      </c>
      <c r="I5" s="230" t="s">
        <v>63</v>
      </c>
      <c r="J5" s="258" t="s">
        <v>110</v>
      </c>
      <c r="K5" s="231"/>
      <c r="L5" s="231"/>
    </row>
    <row r="6" spans="1:12" x14ac:dyDescent="0.25">
      <c r="B6" s="372" t="s">
        <v>77</v>
      </c>
      <c r="C6" s="232" t="s">
        <v>7</v>
      </c>
      <c r="D6" s="253">
        <v>5.0999999999999996</v>
      </c>
      <c r="E6" s="253">
        <v>3.12</v>
      </c>
      <c r="F6" s="253">
        <v>1.93</v>
      </c>
      <c r="G6" s="253">
        <v>3.76</v>
      </c>
      <c r="H6" s="253">
        <v>1.73</v>
      </c>
      <c r="I6" s="253">
        <v>1.23</v>
      </c>
      <c r="J6" s="233">
        <v>3.81</v>
      </c>
    </row>
    <row r="7" spans="1:12" x14ac:dyDescent="0.25">
      <c r="B7" s="373"/>
      <c r="C7" s="234" t="s">
        <v>9</v>
      </c>
      <c r="D7" s="254">
        <v>3.61</v>
      </c>
      <c r="E7" s="254">
        <v>1.33</v>
      </c>
      <c r="F7" s="254">
        <v>1.83</v>
      </c>
      <c r="G7" s="254">
        <v>3.52</v>
      </c>
      <c r="H7" s="254">
        <v>3.62</v>
      </c>
      <c r="I7" s="254">
        <v>1.03</v>
      </c>
      <c r="J7" s="212">
        <v>3.07</v>
      </c>
    </row>
    <row r="8" spans="1:12" x14ac:dyDescent="0.25">
      <c r="B8" s="373"/>
      <c r="C8" s="234" t="s">
        <v>11</v>
      </c>
      <c r="D8" s="254">
        <v>7.81</v>
      </c>
      <c r="E8" s="254">
        <v>11.01</v>
      </c>
      <c r="F8" s="254">
        <v>5.13</v>
      </c>
      <c r="G8" s="254">
        <v>6.36</v>
      </c>
      <c r="H8" s="254">
        <v>5.4</v>
      </c>
      <c r="I8" s="254">
        <v>3.35</v>
      </c>
      <c r="J8" s="212">
        <v>7.24</v>
      </c>
    </row>
    <row r="9" spans="1:12" x14ac:dyDescent="0.25">
      <c r="B9" s="374"/>
      <c r="C9" s="235" t="s">
        <v>13</v>
      </c>
      <c r="D9" s="255">
        <v>5.09</v>
      </c>
      <c r="E9" s="255">
        <v>2.62</v>
      </c>
      <c r="F9" s="255">
        <v>2.54</v>
      </c>
      <c r="G9" s="255">
        <v>4.72</v>
      </c>
      <c r="H9" s="255">
        <v>5.53</v>
      </c>
      <c r="I9" s="255">
        <v>31.64</v>
      </c>
      <c r="J9" s="217">
        <v>5.93</v>
      </c>
    </row>
    <row r="10" spans="1:12" ht="13" thickBot="1" x14ac:dyDescent="0.3">
      <c r="B10" s="252" t="s">
        <v>118</v>
      </c>
      <c r="C10" s="236" t="s">
        <v>18</v>
      </c>
      <c r="D10" s="256">
        <v>21.04</v>
      </c>
      <c r="E10" s="256">
        <v>18.440000000000001</v>
      </c>
      <c r="F10" s="256">
        <v>10.86</v>
      </c>
      <c r="G10" s="256">
        <v>19.3</v>
      </c>
      <c r="H10" s="256">
        <v>18.09</v>
      </c>
      <c r="I10" s="256">
        <v>9.33</v>
      </c>
      <c r="J10" s="237">
        <v>18.36</v>
      </c>
    </row>
    <row r="11" spans="1:12" ht="13" thickBot="1" x14ac:dyDescent="0.3"/>
    <row r="12" spans="1:12" ht="15.5" thickBot="1" x14ac:dyDescent="0.35">
      <c r="B12" s="227" t="s">
        <v>105</v>
      </c>
      <c r="C12" s="257" t="s">
        <v>89</v>
      </c>
      <c r="D12" s="228" t="s">
        <v>57</v>
      </c>
      <c r="E12" s="229" t="s">
        <v>59</v>
      </c>
      <c r="F12" s="230" t="s">
        <v>60</v>
      </c>
      <c r="G12" s="228" t="s">
        <v>61</v>
      </c>
      <c r="H12" s="229" t="s">
        <v>62</v>
      </c>
      <c r="I12" s="230" t="s">
        <v>63</v>
      </c>
      <c r="J12" s="258" t="s">
        <v>110</v>
      </c>
    </row>
    <row r="13" spans="1:12" x14ac:dyDescent="0.25">
      <c r="B13" s="372" t="s">
        <v>77</v>
      </c>
      <c r="C13" s="232" t="s">
        <v>7</v>
      </c>
      <c r="D13" s="253">
        <v>2.74</v>
      </c>
      <c r="E13" s="253">
        <v>1.68</v>
      </c>
      <c r="F13" s="253">
        <v>1.04</v>
      </c>
      <c r="G13" s="253">
        <v>2.02</v>
      </c>
      <c r="H13" s="253">
        <v>0.93</v>
      </c>
      <c r="I13" s="253">
        <v>0.66</v>
      </c>
      <c r="J13" s="233">
        <v>2.0499999999999998</v>
      </c>
    </row>
    <row r="14" spans="1:12" x14ac:dyDescent="0.25">
      <c r="B14" s="373"/>
      <c r="C14" s="234" t="s">
        <v>9</v>
      </c>
      <c r="D14" s="254">
        <v>1.94</v>
      </c>
      <c r="E14" s="254">
        <v>0.71</v>
      </c>
      <c r="F14" s="254">
        <v>0.99</v>
      </c>
      <c r="G14" s="254">
        <v>1.89</v>
      </c>
      <c r="H14" s="254">
        <v>1.94</v>
      </c>
      <c r="I14" s="254">
        <v>0.55000000000000004</v>
      </c>
      <c r="J14" s="212">
        <v>1.65</v>
      </c>
    </row>
    <row r="15" spans="1:12" x14ac:dyDescent="0.25">
      <c r="B15" s="373"/>
      <c r="C15" s="234" t="s">
        <v>11</v>
      </c>
      <c r="D15" s="254">
        <v>4.2</v>
      </c>
      <c r="E15" s="254">
        <v>5.92</v>
      </c>
      <c r="F15" s="254">
        <v>2.76</v>
      </c>
      <c r="G15" s="254">
        <v>3.42</v>
      </c>
      <c r="H15" s="254">
        <v>2.91</v>
      </c>
      <c r="I15" s="254">
        <v>1.8</v>
      </c>
      <c r="J15" s="212">
        <v>3.89</v>
      </c>
    </row>
    <row r="16" spans="1:12" x14ac:dyDescent="0.25">
      <c r="B16" s="374"/>
      <c r="C16" s="235" t="s">
        <v>13</v>
      </c>
      <c r="D16" s="255">
        <v>2.73</v>
      </c>
      <c r="E16" s="255">
        <v>1.41</v>
      </c>
      <c r="F16" s="255">
        <v>1.37</v>
      </c>
      <c r="G16" s="255">
        <v>2.54</v>
      </c>
      <c r="H16" s="255">
        <v>2.97</v>
      </c>
      <c r="I16" s="255">
        <v>17.010000000000002</v>
      </c>
      <c r="J16" s="217">
        <v>3.19</v>
      </c>
    </row>
    <row r="17" spans="2:10" ht="13" thickBot="1" x14ac:dyDescent="0.3">
      <c r="B17" s="252" t="s">
        <v>118</v>
      </c>
      <c r="C17" s="236" t="s">
        <v>18</v>
      </c>
      <c r="D17" s="256">
        <v>11.31</v>
      </c>
      <c r="E17" s="256">
        <v>9.91</v>
      </c>
      <c r="F17" s="256">
        <v>5.84</v>
      </c>
      <c r="G17" s="256">
        <v>10.38</v>
      </c>
      <c r="H17" s="256">
        <v>9.73</v>
      </c>
      <c r="I17" s="256">
        <v>5.0199999999999996</v>
      </c>
      <c r="J17" s="237">
        <v>9.8699999999999992</v>
      </c>
    </row>
    <row r="18" spans="2:10" ht="13" thickBot="1" x14ac:dyDescent="0.3"/>
    <row r="19" spans="2:10" ht="15.5" thickBot="1" x14ac:dyDescent="0.35">
      <c r="B19" s="227" t="s">
        <v>106</v>
      </c>
      <c r="C19" s="257" t="s">
        <v>89</v>
      </c>
      <c r="D19" s="228" t="s">
        <v>57</v>
      </c>
      <c r="E19" s="229" t="s">
        <v>59</v>
      </c>
      <c r="F19" s="230" t="s">
        <v>60</v>
      </c>
      <c r="G19" s="228" t="s">
        <v>61</v>
      </c>
      <c r="H19" s="229" t="s">
        <v>62</v>
      </c>
      <c r="I19" s="230" t="s">
        <v>63</v>
      </c>
      <c r="J19" s="258" t="s">
        <v>110</v>
      </c>
    </row>
    <row r="20" spans="2:10" x14ac:dyDescent="0.25">
      <c r="B20" s="372" t="s">
        <v>77</v>
      </c>
      <c r="C20" s="232" t="s">
        <v>7</v>
      </c>
      <c r="D20" s="253">
        <v>14.94</v>
      </c>
      <c r="E20" s="253">
        <v>9.1300000000000008</v>
      </c>
      <c r="F20" s="253">
        <v>5.67</v>
      </c>
      <c r="G20" s="253">
        <v>11.02</v>
      </c>
      <c r="H20" s="253">
        <v>5.08</v>
      </c>
      <c r="I20" s="253">
        <v>3.59</v>
      </c>
      <c r="J20" s="233">
        <v>11.18</v>
      </c>
    </row>
    <row r="21" spans="2:10" x14ac:dyDescent="0.25">
      <c r="B21" s="373"/>
      <c r="C21" s="234" t="s">
        <v>9</v>
      </c>
      <c r="D21" s="254">
        <v>10.59</v>
      </c>
      <c r="E21" s="254">
        <v>3.89</v>
      </c>
      <c r="F21" s="254">
        <v>5.37</v>
      </c>
      <c r="G21" s="254">
        <v>10.33</v>
      </c>
      <c r="H21" s="254">
        <v>10.6</v>
      </c>
      <c r="I21" s="254">
        <v>3.01</v>
      </c>
      <c r="J21" s="212">
        <v>9</v>
      </c>
    </row>
    <row r="22" spans="2:10" x14ac:dyDescent="0.25">
      <c r="B22" s="373"/>
      <c r="C22" s="234" t="s">
        <v>11</v>
      </c>
      <c r="D22" s="254">
        <v>22.89</v>
      </c>
      <c r="E22" s="254">
        <v>32.28</v>
      </c>
      <c r="F22" s="254">
        <v>15.04</v>
      </c>
      <c r="G22" s="254">
        <v>18.64</v>
      </c>
      <c r="H22" s="254">
        <v>15.84</v>
      </c>
      <c r="I22" s="254">
        <v>9.81</v>
      </c>
      <c r="J22" s="212">
        <v>21.21</v>
      </c>
    </row>
    <row r="23" spans="2:10" x14ac:dyDescent="0.25">
      <c r="B23" s="374"/>
      <c r="C23" s="235" t="s">
        <v>13</v>
      </c>
      <c r="D23" s="255">
        <v>14.9</v>
      </c>
      <c r="E23" s="255">
        <v>7.66</v>
      </c>
      <c r="F23" s="255">
        <v>7.46</v>
      </c>
      <c r="G23" s="255">
        <v>13.82</v>
      </c>
      <c r="H23" s="255">
        <v>16.190000000000001</v>
      </c>
      <c r="I23" s="255">
        <v>92.72</v>
      </c>
      <c r="J23" s="217">
        <v>17.37</v>
      </c>
    </row>
    <row r="24" spans="2:10" ht="13" thickBot="1" x14ac:dyDescent="0.3">
      <c r="B24" s="252" t="s">
        <v>118</v>
      </c>
      <c r="C24" s="236" t="s">
        <v>18</v>
      </c>
      <c r="D24" s="256">
        <v>61.65</v>
      </c>
      <c r="E24" s="256">
        <v>54.04</v>
      </c>
      <c r="F24" s="256">
        <v>31.82</v>
      </c>
      <c r="G24" s="256">
        <v>56.57</v>
      </c>
      <c r="H24" s="256">
        <v>53</v>
      </c>
      <c r="I24" s="256">
        <v>27.35</v>
      </c>
      <c r="J24" s="237">
        <v>53.8</v>
      </c>
    </row>
    <row r="25" spans="2:10" ht="13" thickBot="1" x14ac:dyDescent="0.3"/>
    <row r="26" spans="2:10" ht="15.5" thickBot="1" x14ac:dyDescent="0.35">
      <c r="B26" s="227" t="s">
        <v>107</v>
      </c>
      <c r="C26" s="257" t="s">
        <v>89</v>
      </c>
      <c r="D26" s="228" t="s">
        <v>57</v>
      </c>
      <c r="E26" s="229" t="s">
        <v>59</v>
      </c>
      <c r="F26" s="230" t="s">
        <v>60</v>
      </c>
      <c r="G26" s="228" t="s">
        <v>61</v>
      </c>
      <c r="H26" s="229" t="s">
        <v>62</v>
      </c>
      <c r="I26" s="230" t="s">
        <v>63</v>
      </c>
      <c r="J26" s="258" t="s">
        <v>110</v>
      </c>
    </row>
    <row r="27" spans="2:10" x14ac:dyDescent="0.25">
      <c r="B27" s="372" t="s">
        <v>77</v>
      </c>
      <c r="C27" s="232" t="s">
        <v>7</v>
      </c>
      <c r="D27" s="253">
        <v>8</v>
      </c>
      <c r="E27" s="253">
        <v>4.8899999999999997</v>
      </c>
      <c r="F27" s="253">
        <v>3.04</v>
      </c>
      <c r="G27" s="253">
        <v>5.9</v>
      </c>
      <c r="H27" s="253">
        <v>2.72</v>
      </c>
      <c r="I27" s="253">
        <v>1.92</v>
      </c>
      <c r="J27" s="233">
        <v>5.99</v>
      </c>
    </row>
    <row r="28" spans="2:10" x14ac:dyDescent="0.25">
      <c r="B28" s="373"/>
      <c r="C28" s="234" t="s">
        <v>9</v>
      </c>
      <c r="D28" s="254">
        <v>5.68</v>
      </c>
      <c r="E28" s="254">
        <v>2.08</v>
      </c>
      <c r="F28" s="254">
        <v>2.88</v>
      </c>
      <c r="G28" s="254">
        <v>5.53</v>
      </c>
      <c r="H28" s="254">
        <v>5.68</v>
      </c>
      <c r="I28" s="254">
        <v>1.61</v>
      </c>
      <c r="J28" s="212">
        <v>4.82</v>
      </c>
    </row>
    <row r="29" spans="2:10" x14ac:dyDescent="0.25">
      <c r="B29" s="373"/>
      <c r="C29" s="234" t="s">
        <v>11</v>
      </c>
      <c r="D29" s="254">
        <v>12.26</v>
      </c>
      <c r="E29" s="254">
        <v>17.29</v>
      </c>
      <c r="F29" s="254">
        <v>8.06</v>
      </c>
      <c r="G29" s="254">
        <v>9.99</v>
      </c>
      <c r="H29" s="254">
        <v>8.49</v>
      </c>
      <c r="I29" s="254">
        <v>5.26</v>
      </c>
      <c r="J29" s="212">
        <v>11.36</v>
      </c>
    </row>
    <row r="30" spans="2:10" x14ac:dyDescent="0.25">
      <c r="B30" s="374"/>
      <c r="C30" s="235" t="s">
        <v>13</v>
      </c>
      <c r="D30" s="255">
        <v>7.99</v>
      </c>
      <c r="E30" s="255">
        <v>4.1100000000000003</v>
      </c>
      <c r="F30" s="255">
        <v>4</v>
      </c>
      <c r="G30" s="255">
        <v>7.41</v>
      </c>
      <c r="H30" s="255">
        <v>8.68</v>
      </c>
      <c r="I30" s="255">
        <v>49.68</v>
      </c>
      <c r="J30" s="217">
        <v>9.31</v>
      </c>
    </row>
    <row r="31" spans="2:10" ht="13" thickBot="1" x14ac:dyDescent="0.3">
      <c r="B31" s="252" t="s">
        <v>118</v>
      </c>
      <c r="C31" s="236" t="s">
        <v>18</v>
      </c>
      <c r="D31" s="256">
        <v>33.04</v>
      </c>
      <c r="E31" s="256">
        <v>28.95</v>
      </c>
      <c r="F31" s="256">
        <v>17.05</v>
      </c>
      <c r="G31" s="256">
        <v>30.31</v>
      </c>
      <c r="H31" s="256">
        <v>28.4</v>
      </c>
      <c r="I31" s="256">
        <v>14.66</v>
      </c>
      <c r="J31" s="237">
        <v>28.83</v>
      </c>
    </row>
    <row r="32" spans="2:10" ht="13" thickBot="1" x14ac:dyDescent="0.3"/>
    <row r="33" spans="2:10" ht="15.5" thickBot="1" x14ac:dyDescent="0.35">
      <c r="B33" s="227" t="s">
        <v>108</v>
      </c>
      <c r="C33" s="257" t="s">
        <v>89</v>
      </c>
      <c r="D33" s="228" t="s">
        <v>57</v>
      </c>
      <c r="E33" s="229" t="s">
        <v>59</v>
      </c>
      <c r="F33" s="230" t="s">
        <v>60</v>
      </c>
      <c r="G33" s="228" t="s">
        <v>61</v>
      </c>
      <c r="H33" s="229" t="s">
        <v>62</v>
      </c>
      <c r="I33" s="230" t="s">
        <v>63</v>
      </c>
      <c r="J33" s="258" t="s">
        <v>110</v>
      </c>
    </row>
    <row r="34" spans="2:10" x14ac:dyDescent="0.25">
      <c r="B34" s="372" t="s">
        <v>77</v>
      </c>
      <c r="C34" s="232" t="s">
        <v>7</v>
      </c>
      <c r="D34" s="253">
        <v>5.08</v>
      </c>
      <c r="E34" s="253">
        <v>2.4</v>
      </c>
      <c r="F34" s="253">
        <v>3.43</v>
      </c>
      <c r="G34" s="253">
        <v>6.67</v>
      </c>
      <c r="H34" s="253">
        <v>2.17</v>
      </c>
      <c r="I34" s="253">
        <v>2.93</v>
      </c>
      <c r="J34" s="233">
        <v>4.5599999999999996</v>
      </c>
    </row>
    <row r="35" spans="2:10" x14ac:dyDescent="0.25">
      <c r="B35" s="373"/>
      <c r="C35" s="234" t="s">
        <v>9</v>
      </c>
      <c r="D35" s="254">
        <v>4.3099999999999996</v>
      </c>
      <c r="E35" s="254">
        <v>2.75</v>
      </c>
      <c r="F35" s="254">
        <v>3.73</v>
      </c>
      <c r="G35" s="254">
        <v>5.17</v>
      </c>
      <c r="H35" s="254">
        <v>4.17</v>
      </c>
      <c r="I35" s="254">
        <v>3.33</v>
      </c>
      <c r="J35" s="212">
        <v>4.18</v>
      </c>
    </row>
    <row r="36" spans="2:10" x14ac:dyDescent="0.25">
      <c r="B36" s="373"/>
      <c r="C36" s="234" t="s">
        <v>11</v>
      </c>
      <c r="D36" s="254">
        <v>3.76</v>
      </c>
      <c r="E36" s="254">
        <v>4.1399999999999997</v>
      </c>
      <c r="F36" s="254">
        <v>4.45</v>
      </c>
      <c r="G36" s="254">
        <v>3.78</v>
      </c>
      <c r="H36" s="254">
        <v>3.02</v>
      </c>
      <c r="I36" s="254">
        <v>3.21</v>
      </c>
      <c r="J36" s="212">
        <v>3.73</v>
      </c>
    </row>
    <row r="37" spans="2:10" x14ac:dyDescent="0.25">
      <c r="B37" s="374"/>
      <c r="C37" s="235" t="s">
        <v>13</v>
      </c>
      <c r="D37" s="255">
        <v>3.42</v>
      </c>
      <c r="E37" s="255">
        <v>2.5099999999999998</v>
      </c>
      <c r="F37" s="255">
        <v>2.41</v>
      </c>
      <c r="G37" s="255">
        <v>1.98</v>
      </c>
      <c r="H37" s="255">
        <v>2.4</v>
      </c>
      <c r="I37" s="255">
        <v>3.48</v>
      </c>
      <c r="J37" s="217">
        <v>3.04</v>
      </c>
    </row>
    <row r="38" spans="2:10" ht="13" thickBot="1" x14ac:dyDescent="0.3">
      <c r="B38" s="252" t="s">
        <v>118</v>
      </c>
      <c r="C38" s="236" t="s">
        <v>18</v>
      </c>
      <c r="D38" s="256">
        <v>14.97</v>
      </c>
      <c r="E38" s="256">
        <v>14.95</v>
      </c>
      <c r="F38" s="256">
        <v>12.01</v>
      </c>
      <c r="G38" s="256">
        <v>11.8</v>
      </c>
      <c r="H38" s="256">
        <v>11.59</v>
      </c>
      <c r="I38" s="256">
        <v>10.06</v>
      </c>
      <c r="J38" s="237">
        <v>13.47</v>
      </c>
    </row>
    <row r="39" spans="2:10" x14ac:dyDescent="0.25">
      <c r="B39" s="334"/>
      <c r="D39" s="294"/>
      <c r="E39" s="294"/>
      <c r="F39" s="294"/>
      <c r="G39" s="294"/>
      <c r="H39" s="294"/>
      <c r="I39" s="294"/>
      <c r="J39" s="294"/>
    </row>
    <row r="40" spans="2:10" ht="13" x14ac:dyDescent="0.25">
      <c r="B40" s="295" t="s">
        <v>55</v>
      </c>
      <c r="D40" s="294"/>
      <c r="E40" s="294"/>
      <c r="F40" s="294"/>
      <c r="G40" s="294"/>
      <c r="H40" s="294"/>
      <c r="I40" s="294"/>
      <c r="J40" s="294"/>
    </row>
    <row r="41" spans="2:10" x14ac:dyDescent="0.25">
      <c r="B41" s="238" t="s">
        <v>196</v>
      </c>
    </row>
    <row r="42" spans="2:10" x14ac:dyDescent="0.25">
      <c r="B42" s="238" t="s">
        <v>170</v>
      </c>
    </row>
    <row r="43" spans="2:10" x14ac:dyDescent="0.25">
      <c r="B43" s="238" t="s">
        <v>109</v>
      </c>
    </row>
    <row r="44" spans="2:10" x14ac:dyDescent="0.25"/>
    <row r="45" spans="2:10" x14ac:dyDescent="0.25"/>
    <row r="46" spans="2:10" x14ac:dyDescent="0.25"/>
  </sheetData>
  <sheetProtection algorithmName="SHA-512" hashValue="PIUMiScvk6+gI2VLn7Mgr1hAN+Nf4P5gADq/J1ukYLyLwJKrmq4t6d545SNaZnQ8ySN2u+qMsCOQhR+AxjL54w==" saltValue="8UariC/ZcsySxO31V51sIw==" spinCount="100000" sheet="1" objects="1" scenarios="1"/>
  <mergeCells count="5">
    <mergeCell ref="B6:B9"/>
    <mergeCell ref="B13:B16"/>
    <mergeCell ref="B20:B23"/>
    <mergeCell ref="B27:B30"/>
    <mergeCell ref="B34:B37"/>
  </mergeCells>
  <printOptions horizontalCentered="1"/>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C65F-C160-4985-8055-97AE92B9769B}">
  <sheetPr codeName="Sheet1">
    <tabColor theme="4" tint="-0.249977111117893"/>
    <pageSetUpPr fitToPage="1"/>
  </sheetPr>
  <dimension ref="A1:AA63"/>
  <sheetViews>
    <sheetView showGridLines="0" topLeftCell="A27" zoomScale="85" zoomScaleNormal="85" workbookViewId="0">
      <selection activeCell="D43" sqref="D43"/>
    </sheetView>
  </sheetViews>
  <sheetFormatPr defaultColWidth="0" defaultRowHeight="14.5" zeroHeight="1" x14ac:dyDescent="0.35"/>
  <cols>
    <col min="1" max="1" width="1.7265625" style="39" customWidth="1"/>
    <col min="2" max="2" width="27.54296875" style="39" customWidth="1"/>
    <col min="3" max="4" width="20.54296875" style="39" customWidth="1"/>
    <col min="5" max="12" width="20.54296875" style="41" customWidth="1"/>
    <col min="13" max="13" width="14.453125" style="41" bestFit="1" customWidth="1"/>
    <col min="14" max="14" width="18.81640625" style="41" bestFit="1" customWidth="1"/>
    <col min="15" max="15" width="20.54296875" style="41" customWidth="1"/>
    <col min="16" max="16" width="16.81640625" customWidth="1"/>
    <col min="17" max="17" width="20.81640625" bestFit="1" customWidth="1"/>
    <col min="18" max="18" width="20.81640625" customWidth="1"/>
    <col min="19" max="19" width="10.81640625" bestFit="1" customWidth="1"/>
    <col min="20" max="20" width="8.81640625" customWidth="1"/>
    <col min="21" max="27" width="0" hidden="1" customWidth="1"/>
    <col min="28" max="16384" width="8.81640625" style="39" hidden="1"/>
  </cols>
  <sheetData>
    <row r="1" spans="2:15" x14ac:dyDescent="0.35">
      <c r="E1" s="39"/>
    </row>
    <row r="2" spans="2:15" ht="18" x14ac:dyDescent="0.4">
      <c r="B2" s="1" t="s">
        <v>0</v>
      </c>
      <c r="C2" s="1"/>
      <c r="D2" s="2"/>
      <c r="E2" s="2"/>
      <c r="F2" s="2"/>
      <c r="G2" s="2"/>
      <c r="H2" s="3"/>
      <c r="I2" s="3"/>
      <c r="J2" s="40"/>
      <c r="K2" s="40"/>
      <c r="L2" s="40"/>
      <c r="M2" s="40"/>
      <c r="N2" s="40"/>
      <c r="O2" s="3" t="s">
        <v>14</v>
      </c>
    </row>
    <row r="3" spans="2:15" ht="18" x14ac:dyDescent="0.4">
      <c r="B3" s="1" t="s">
        <v>197</v>
      </c>
      <c r="C3" s="1"/>
      <c r="D3" s="2"/>
      <c r="E3" s="2"/>
      <c r="F3" s="2"/>
      <c r="G3" s="2"/>
      <c r="H3" s="2"/>
      <c r="I3" s="2"/>
      <c r="J3" s="40"/>
      <c r="K3" s="40"/>
      <c r="L3" s="40"/>
      <c r="M3" s="40"/>
      <c r="N3" s="40"/>
      <c r="O3" s="2"/>
    </row>
    <row r="4" spans="2:15" ht="18" x14ac:dyDescent="0.4">
      <c r="B4" s="1" t="s">
        <v>16</v>
      </c>
      <c r="C4" s="1"/>
      <c r="D4" s="2"/>
      <c r="E4" s="2"/>
      <c r="F4" s="2"/>
      <c r="G4" s="2"/>
      <c r="H4" s="2"/>
      <c r="I4" s="2"/>
      <c r="J4" s="40"/>
      <c r="K4" s="40"/>
      <c r="L4" s="40"/>
      <c r="M4" s="40"/>
      <c r="N4" s="40"/>
      <c r="O4" s="2"/>
    </row>
    <row r="5" spans="2:15" ht="15" thickBot="1" x14ac:dyDescent="0.4">
      <c r="E5" s="39"/>
    </row>
    <row r="6" spans="2:15" x14ac:dyDescent="0.35">
      <c r="B6" s="42" t="s">
        <v>17</v>
      </c>
      <c r="C6" s="114"/>
      <c r="D6" s="43"/>
      <c r="E6" s="118"/>
      <c r="F6" s="119"/>
      <c r="G6" s="120"/>
      <c r="H6" s="120"/>
      <c r="I6" s="120"/>
      <c r="J6" s="121"/>
      <c r="K6" s="121"/>
      <c r="L6" s="121"/>
      <c r="M6" s="120"/>
      <c r="N6" s="120"/>
      <c r="O6" s="122"/>
    </row>
    <row r="7" spans="2:15" x14ac:dyDescent="0.35">
      <c r="B7" s="123" t="s">
        <v>18</v>
      </c>
      <c r="C7" s="124"/>
      <c r="D7" s="124"/>
      <c r="E7" s="125"/>
      <c r="F7" s="126"/>
      <c r="G7" s="127"/>
      <c r="H7" s="127"/>
      <c r="I7" s="127"/>
      <c r="J7" s="128"/>
      <c r="K7" s="128"/>
      <c r="L7" s="128"/>
      <c r="M7" s="127"/>
      <c r="N7" s="127"/>
      <c r="O7" s="129"/>
    </row>
    <row r="8" spans="2:15" ht="54" x14ac:dyDescent="0.35">
      <c r="B8" s="347"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row>
    <row r="9" spans="2:15" ht="15" thickBot="1" x14ac:dyDescent="0.4">
      <c r="B9" s="348"/>
      <c r="C9" s="108" t="s">
        <v>119</v>
      </c>
      <c r="D9" s="108" t="s">
        <v>120</v>
      </c>
      <c r="E9" s="108" t="s">
        <v>121</v>
      </c>
      <c r="F9" s="108" t="s">
        <v>122</v>
      </c>
      <c r="G9" s="108" t="s">
        <v>123</v>
      </c>
      <c r="H9" s="108" t="s">
        <v>124</v>
      </c>
      <c r="I9" s="109" t="s">
        <v>125</v>
      </c>
      <c r="J9" s="108" t="s">
        <v>146</v>
      </c>
      <c r="K9" s="109" t="s">
        <v>147</v>
      </c>
      <c r="L9" s="108" t="s">
        <v>129</v>
      </c>
      <c r="M9" s="108" t="s">
        <v>130</v>
      </c>
      <c r="N9" s="44" t="s">
        <v>131</v>
      </c>
      <c r="O9" s="107" t="s">
        <v>132</v>
      </c>
    </row>
    <row r="10" spans="2:15" x14ac:dyDescent="0.35">
      <c r="B10" s="130" t="s">
        <v>24</v>
      </c>
      <c r="C10" s="106">
        <v>6249202.9423000002</v>
      </c>
      <c r="D10" s="46">
        <v>36.2074</v>
      </c>
      <c r="E10" s="47">
        <v>0.21959999999999999</v>
      </c>
      <c r="F10" s="47">
        <v>36.427</v>
      </c>
      <c r="G10" s="47">
        <v>6.9999999999999999E-4</v>
      </c>
      <c r="H10" s="47">
        <v>36.427700000000002</v>
      </c>
      <c r="I10" s="48">
        <v>1.6799999999999999E-2</v>
      </c>
      <c r="J10" s="48">
        <v>2.1700000000000001E-2</v>
      </c>
      <c r="K10" s="48">
        <v>2.6599999999999999E-2</v>
      </c>
      <c r="L10" s="49">
        <v>1.2528999999999999</v>
      </c>
      <c r="M10" s="50">
        <v>0</v>
      </c>
      <c r="N10" s="345">
        <v>39.680900000000001</v>
      </c>
      <c r="O10" s="51">
        <v>39.8367</v>
      </c>
    </row>
    <row r="11" spans="2:15" x14ac:dyDescent="0.35">
      <c r="B11" s="105" t="s">
        <v>25</v>
      </c>
      <c r="C11" s="95">
        <v>0</v>
      </c>
      <c r="D11" s="46">
        <v>0</v>
      </c>
      <c r="E11" s="47">
        <v>0</v>
      </c>
      <c r="F11" s="47">
        <v>0</v>
      </c>
      <c r="G11" s="47">
        <v>0</v>
      </c>
      <c r="H11" s="47">
        <v>0</v>
      </c>
      <c r="I11" s="48">
        <v>1.6799999999999999E-2</v>
      </c>
      <c r="J11" s="48">
        <v>2.1700000000000001E-2</v>
      </c>
      <c r="K11" s="48">
        <v>2.6599999999999999E-2</v>
      </c>
      <c r="L11" s="49">
        <v>0</v>
      </c>
      <c r="M11" s="50">
        <v>0</v>
      </c>
      <c r="N11" s="345">
        <v>0</v>
      </c>
      <c r="O11" s="51">
        <v>0</v>
      </c>
    </row>
    <row r="12" spans="2:15" x14ac:dyDescent="0.35">
      <c r="B12" s="105" t="s">
        <v>26</v>
      </c>
      <c r="C12" s="95">
        <v>15884397.9728</v>
      </c>
      <c r="D12" s="46">
        <v>92.033100000000005</v>
      </c>
      <c r="E12" s="47">
        <v>0.55820000000000003</v>
      </c>
      <c r="F12" s="47">
        <v>92.591300000000004</v>
      </c>
      <c r="G12" s="47">
        <v>-0.45679999999999998</v>
      </c>
      <c r="H12" s="47">
        <v>92.134500000000003</v>
      </c>
      <c r="I12" s="48">
        <v>4.9700000000000001E-2</v>
      </c>
      <c r="J12" s="48">
        <v>6.3700000000000007E-2</v>
      </c>
      <c r="K12" s="48">
        <v>7.7700000000000005E-2</v>
      </c>
      <c r="L12" s="49">
        <v>10.2997</v>
      </c>
      <c r="M12" s="50">
        <v>0</v>
      </c>
      <c r="N12" s="345">
        <v>117.7474</v>
      </c>
      <c r="O12" s="51">
        <v>118.59950000000001</v>
      </c>
    </row>
    <row r="13" spans="2:15" x14ac:dyDescent="0.35">
      <c r="B13" s="105" t="s">
        <v>27</v>
      </c>
      <c r="C13" s="95">
        <v>3547124.6971999998</v>
      </c>
      <c r="D13" s="46">
        <v>20.5518</v>
      </c>
      <c r="E13" s="47">
        <v>0.12470000000000001</v>
      </c>
      <c r="F13" s="47">
        <v>20.676400000000001</v>
      </c>
      <c r="G13" s="47">
        <v>4.0000000000000002E-4</v>
      </c>
      <c r="H13" s="47">
        <v>20.6769</v>
      </c>
      <c r="I13" s="48">
        <v>1.6799999999999999E-2</v>
      </c>
      <c r="J13" s="48">
        <v>2.1700000000000001E-2</v>
      </c>
      <c r="K13" s="48">
        <v>2.6599999999999999E-2</v>
      </c>
      <c r="L13" s="49">
        <v>5.1247999999999996</v>
      </c>
      <c r="M13" s="50">
        <v>0</v>
      </c>
      <c r="N13" s="345">
        <v>26.933599999999998</v>
      </c>
      <c r="O13" s="51">
        <v>26.966200000000001</v>
      </c>
    </row>
    <row r="14" spans="2:15" x14ac:dyDescent="0.35">
      <c r="B14" s="105" t="s">
        <v>28</v>
      </c>
      <c r="C14" s="95">
        <v>4658657.0066</v>
      </c>
      <c r="D14" s="46">
        <v>26.991900000000001</v>
      </c>
      <c r="E14" s="47">
        <v>0.19850000000000001</v>
      </c>
      <c r="F14" s="47">
        <v>27.1904</v>
      </c>
      <c r="G14" s="47">
        <v>6.8999999999999999E-3</v>
      </c>
      <c r="H14" s="47">
        <v>27.197299999999998</v>
      </c>
      <c r="I14" s="48">
        <v>5.33E-2</v>
      </c>
      <c r="J14" s="48">
        <v>6.83E-2</v>
      </c>
      <c r="K14" s="48">
        <v>8.3199999999999996E-2</v>
      </c>
      <c r="L14" s="49">
        <v>1.0461</v>
      </c>
      <c r="M14" s="50">
        <v>0</v>
      </c>
      <c r="N14" s="345">
        <v>33.1218</v>
      </c>
      <c r="O14" s="51">
        <v>33.258800000000001</v>
      </c>
    </row>
    <row r="15" spans="2:15" x14ac:dyDescent="0.35">
      <c r="B15" s="105" t="s">
        <v>29</v>
      </c>
      <c r="C15" s="95">
        <v>1946161.6740000001</v>
      </c>
      <c r="D15" s="46">
        <v>11.2759</v>
      </c>
      <c r="E15" s="47">
        <v>8.2900000000000001E-2</v>
      </c>
      <c r="F15" s="47">
        <v>11.3589</v>
      </c>
      <c r="G15" s="47">
        <v>5.0000000000000001E-4</v>
      </c>
      <c r="H15" s="47">
        <v>11.359299999999999</v>
      </c>
      <c r="I15" s="48">
        <v>5.6800000000000003E-2</v>
      </c>
      <c r="J15" s="48">
        <v>7.2700000000000001E-2</v>
      </c>
      <c r="K15" s="48">
        <v>8.8499999999999995E-2</v>
      </c>
      <c r="L15" s="49">
        <v>0.44</v>
      </c>
      <c r="M15" s="50">
        <v>0</v>
      </c>
      <c r="N15" s="345">
        <v>13.978300000000001</v>
      </c>
      <c r="O15" s="51">
        <v>13.9886</v>
      </c>
    </row>
    <row r="16" spans="2:15" x14ac:dyDescent="0.35">
      <c r="B16" s="105" t="s">
        <v>30</v>
      </c>
      <c r="C16" s="95">
        <v>887164.29359999998</v>
      </c>
      <c r="D16" s="46">
        <v>5.1402000000000001</v>
      </c>
      <c r="E16" s="47">
        <v>3.78E-2</v>
      </c>
      <c r="F16" s="47">
        <v>5.1779999999999999</v>
      </c>
      <c r="G16" s="47">
        <v>1E-4</v>
      </c>
      <c r="H16" s="47">
        <v>5.1780999999999997</v>
      </c>
      <c r="I16" s="48">
        <v>5.6800000000000003E-2</v>
      </c>
      <c r="J16" s="48">
        <v>7.2700000000000001E-2</v>
      </c>
      <c r="K16" s="48">
        <v>8.8499999999999995E-2</v>
      </c>
      <c r="L16" s="49">
        <v>0.20069999999999999</v>
      </c>
      <c r="M16" s="50">
        <v>0</v>
      </c>
      <c r="N16" s="345">
        <v>6.3719000000000001</v>
      </c>
      <c r="O16" s="51">
        <v>6.3810000000000002</v>
      </c>
    </row>
    <row r="17" spans="2:15" x14ac:dyDescent="0.35">
      <c r="B17" s="105" t="s">
        <v>31</v>
      </c>
      <c r="C17" s="95">
        <v>167011.66959999999</v>
      </c>
      <c r="D17" s="46">
        <v>0.9677</v>
      </c>
      <c r="E17" s="47">
        <v>7.1000000000000004E-3</v>
      </c>
      <c r="F17" s="47">
        <v>0.9748</v>
      </c>
      <c r="G17" s="47">
        <v>0</v>
      </c>
      <c r="H17" s="47">
        <v>0.9748</v>
      </c>
      <c r="I17" s="48">
        <v>5.6800000000000003E-2</v>
      </c>
      <c r="J17" s="48">
        <v>7.2700000000000001E-2</v>
      </c>
      <c r="K17" s="48">
        <v>8.8499999999999995E-2</v>
      </c>
      <c r="L17" s="49">
        <v>3.7900000000000003E-2</v>
      </c>
      <c r="M17" s="50">
        <v>0</v>
      </c>
      <c r="N17" s="345">
        <v>1.1995</v>
      </c>
      <c r="O17" s="51">
        <v>1.2035</v>
      </c>
    </row>
    <row r="18" spans="2:15" x14ac:dyDescent="0.35">
      <c r="B18" s="105" t="s">
        <v>32</v>
      </c>
      <c r="C18" s="95">
        <v>466836.80910000001</v>
      </c>
      <c r="D18" s="46">
        <v>2.7048000000000001</v>
      </c>
      <c r="E18" s="47">
        <v>1.9900000000000001E-2</v>
      </c>
      <c r="F18" s="47">
        <v>2.7246999999999999</v>
      </c>
      <c r="G18" s="47">
        <v>0</v>
      </c>
      <c r="H18" s="47">
        <v>2.7248000000000001</v>
      </c>
      <c r="I18" s="48">
        <v>1.43E-2</v>
      </c>
      <c r="J18" s="48">
        <v>1.8499999999999999E-2</v>
      </c>
      <c r="K18" s="48">
        <v>2.2700000000000001E-2</v>
      </c>
      <c r="L18" s="49">
        <v>9.35E-2</v>
      </c>
      <c r="M18" s="50">
        <v>0</v>
      </c>
      <c r="N18" s="345">
        <v>2.9451999999999998</v>
      </c>
      <c r="O18" s="51">
        <v>2.9731000000000001</v>
      </c>
    </row>
    <row r="19" spans="2:15" x14ac:dyDescent="0.35">
      <c r="B19" s="105" t="s">
        <v>33</v>
      </c>
      <c r="C19" s="95">
        <v>1048191.2691</v>
      </c>
      <c r="D19" s="46">
        <v>6.0731000000000002</v>
      </c>
      <c r="E19" s="47">
        <v>4.4699999999999997E-2</v>
      </c>
      <c r="F19" s="47">
        <v>6.1177999999999999</v>
      </c>
      <c r="G19" s="47">
        <v>1.8800000000000001E-2</v>
      </c>
      <c r="H19" s="47">
        <v>6.1365999999999996</v>
      </c>
      <c r="I19" s="48">
        <v>5.6800000000000003E-2</v>
      </c>
      <c r="J19" s="48">
        <v>7.2700000000000001E-2</v>
      </c>
      <c r="K19" s="48">
        <v>8.8499999999999995E-2</v>
      </c>
      <c r="L19" s="49">
        <v>0.247</v>
      </c>
      <c r="M19" s="50">
        <v>0</v>
      </c>
      <c r="N19" s="345">
        <v>7.5613000000000001</v>
      </c>
      <c r="O19" s="51">
        <v>7.5494000000000003</v>
      </c>
    </row>
    <row r="20" spans="2:15" x14ac:dyDescent="0.35">
      <c r="B20" s="105" t="s">
        <v>34</v>
      </c>
      <c r="C20" s="95">
        <v>11221461.443</v>
      </c>
      <c r="D20" s="46">
        <v>65.016300000000001</v>
      </c>
      <c r="E20" s="47">
        <v>0.3861</v>
      </c>
      <c r="F20" s="47">
        <v>65.4024</v>
      </c>
      <c r="G20" s="47">
        <v>1.6677999999999999</v>
      </c>
      <c r="H20" s="47">
        <v>67.0702</v>
      </c>
      <c r="I20" s="48">
        <v>4.2700000000000002E-2</v>
      </c>
      <c r="J20" s="48">
        <v>5.4899999999999997E-2</v>
      </c>
      <c r="K20" s="48">
        <v>6.6900000000000001E-2</v>
      </c>
      <c r="L20" s="49">
        <v>2.7812000000000001</v>
      </c>
      <c r="M20" s="50">
        <v>0</v>
      </c>
      <c r="N20" s="345">
        <v>79.4315</v>
      </c>
      <c r="O20" s="51">
        <v>79.412599999999998</v>
      </c>
    </row>
    <row r="21" spans="2:15" x14ac:dyDescent="0.35">
      <c r="B21" s="105" t="s">
        <v>35</v>
      </c>
      <c r="C21" s="95">
        <v>623005.16059999994</v>
      </c>
      <c r="D21" s="46">
        <v>3.6095999999999999</v>
      </c>
      <c r="E21" s="47">
        <v>-0.13719999999999999</v>
      </c>
      <c r="F21" s="47">
        <v>3.4725000000000001</v>
      </c>
      <c r="G21" s="47">
        <v>1E-4</v>
      </c>
      <c r="H21" s="47">
        <v>3.4725999999999999</v>
      </c>
      <c r="I21" s="48">
        <v>2.9499999999999998E-2</v>
      </c>
      <c r="J21" s="48">
        <v>3.7999999999999999E-2</v>
      </c>
      <c r="K21" s="48">
        <v>4.65E-2</v>
      </c>
      <c r="L21" s="49">
        <v>0.124</v>
      </c>
      <c r="M21" s="50">
        <v>0</v>
      </c>
      <c r="N21" s="345">
        <v>3.9358</v>
      </c>
      <c r="O21" s="51">
        <v>3.9424000000000001</v>
      </c>
    </row>
    <row r="22" spans="2:15" x14ac:dyDescent="0.35">
      <c r="B22" s="105" t="s">
        <v>36</v>
      </c>
      <c r="C22" s="95">
        <v>326699.92</v>
      </c>
      <c r="D22" s="46">
        <v>1.8929</v>
      </c>
      <c r="E22" s="47">
        <v>1.34E-2</v>
      </c>
      <c r="F22" s="47">
        <v>1.9063000000000001</v>
      </c>
      <c r="G22" s="47">
        <v>0</v>
      </c>
      <c r="H22" s="47">
        <v>1.9063000000000001</v>
      </c>
      <c r="I22" s="48">
        <v>2.9499999999999998E-2</v>
      </c>
      <c r="J22" s="48">
        <v>3.7999999999999999E-2</v>
      </c>
      <c r="K22" s="48">
        <v>4.65E-2</v>
      </c>
      <c r="L22" s="49">
        <v>6.8000000000000005E-2</v>
      </c>
      <c r="M22" s="50">
        <v>0</v>
      </c>
      <c r="N22" s="345">
        <v>2.1606000000000001</v>
      </c>
      <c r="O22" s="51">
        <v>2.1604000000000001</v>
      </c>
    </row>
    <row r="23" spans="2:15" x14ac:dyDescent="0.35">
      <c r="B23" s="105" t="s">
        <v>37</v>
      </c>
      <c r="C23" s="95">
        <v>1113737.4672999999</v>
      </c>
      <c r="D23" s="46">
        <v>6.4528999999999996</v>
      </c>
      <c r="E23" s="47">
        <v>4.9599999999999998E-2</v>
      </c>
      <c r="F23" s="47">
        <v>6.5025000000000004</v>
      </c>
      <c r="G23" s="47">
        <v>1E-4</v>
      </c>
      <c r="H23" s="47">
        <v>6.5026000000000002</v>
      </c>
      <c r="I23" s="48">
        <v>2.9499999999999998E-2</v>
      </c>
      <c r="J23" s="48">
        <v>3.7999999999999999E-2</v>
      </c>
      <c r="K23" s="48">
        <v>4.65E-2</v>
      </c>
      <c r="L23" s="49">
        <v>0.23250000000000001</v>
      </c>
      <c r="M23" s="50">
        <v>0</v>
      </c>
      <c r="N23" s="345">
        <v>7.3701999999999996</v>
      </c>
      <c r="O23" s="51">
        <v>7.3925000000000001</v>
      </c>
    </row>
    <row r="24" spans="2:15" x14ac:dyDescent="0.35">
      <c r="B24" s="105" t="s">
        <v>38</v>
      </c>
      <c r="C24" s="95">
        <v>14104372.6326</v>
      </c>
      <c r="D24" s="46">
        <v>81.719700000000003</v>
      </c>
      <c r="E24" s="47">
        <v>0.62780000000000002</v>
      </c>
      <c r="F24" s="47">
        <v>82.347499999999997</v>
      </c>
      <c r="G24" s="47">
        <v>1.2999999999999999E-3</v>
      </c>
      <c r="H24" s="47">
        <v>82.348799999999997</v>
      </c>
      <c r="I24" s="48">
        <v>7.0800000000000002E-2</v>
      </c>
      <c r="J24" s="48">
        <v>9.0399999999999994E-2</v>
      </c>
      <c r="K24" s="48">
        <v>0.10979999999999999</v>
      </c>
      <c r="L24" s="49">
        <v>5.3414999999999999</v>
      </c>
      <c r="M24" s="50">
        <v>0</v>
      </c>
      <c r="N24" s="345">
        <v>107.5801</v>
      </c>
      <c r="O24" s="51">
        <v>107.8496</v>
      </c>
    </row>
    <row r="25" spans="2:15" x14ac:dyDescent="0.35">
      <c r="B25" s="105" t="s">
        <v>39</v>
      </c>
      <c r="C25" s="95">
        <v>1355706.8285000001</v>
      </c>
      <c r="D25" s="46">
        <v>7.8548999999999998</v>
      </c>
      <c r="E25" s="47">
        <v>6.0299999999999999E-2</v>
      </c>
      <c r="F25" s="47">
        <v>7.9151999999999996</v>
      </c>
      <c r="G25" s="47">
        <v>-4.5999999999999999E-3</v>
      </c>
      <c r="H25" s="47">
        <v>7.9105999999999996</v>
      </c>
      <c r="I25" s="48">
        <v>2.9499999999999998E-2</v>
      </c>
      <c r="J25" s="48">
        <v>3.7999999999999999E-2</v>
      </c>
      <c r="K25" s="48">
        <v>4.65E-2</v>
      </c>
      <c r="L25" s="49">
        <v>0.28320000000000001</v>
      </c>
      <c r="M25" s="50">
        <v>0</v>
      </c>
      <c r="N25" s="345">
        <v>8.9659999999999993</v>
      </c>
      <c r="O25" s="51">
        <v>9.0038999999999998</v>
      </c>
    </row>
    <row r="26" spans="2:15" x14ac:dyDescent="0.35">
      <c r="B26" s="105" t="s">
        <v>40</v>
      </c>
      <c r="C26" s="95">
        <v>720389.92009999999</v>
      </c>
      <c r="D26" s="46">
        <v>4.1738999999999997</v>
      </c>
      <c r="E26" s="47">
        <v>3.2099999999999997E-2</v>
      </c>
      <c r="F26" s="47">
        <v>4.2060000000000004</v>
      </c>
      <c r="G26" s="47">
        <v>1E-4</v>
      </c>
      <c r="H26" s="47">
        <v>4.2060000000000004</v>
      </c>
      <c r="I26" s="48">
        <v>2.9499999999999998E-2</v>
      </c>
      <c r="J26" s="48">
        <v>3.7999999999999999E-2</v>
      </c>
      <c r="K26" s="48">
        <v>4.65E-2</v>
      </c>
      <c r="L26" s="49">
        <v>0.1787</v>
      </c>
      <c r="M26" s="50">
        <v>0</v>
      </c>
      <c r="N26" s="345">
        <v>4.7961999999999998</v>
      </c>
      <c r="O26" s="51">
        <v>4.7861000000000002</v>
      </c>
    </row>
    <row r="27" spans="2:15" x14ac:dyDescent="0.35">
      <c r="B27" s="105" t="s">
        <v>41</v>
      </c>
      <c r="C27" s="95">
        <v>16298614.925799999</v>
      </c>
      <c r="D27" s="46">
        <v>94.433000000000007</v>
      </c>
      <c r="E27" s="47">
        <v>0.59870000000000001</v>
      </c>
      <c r="F27" s="47">
        <v>95.031700000000001</v>
      </c>
      <c r="G27" s="47">
        <v>1.5E-3</v>
      </c>
      <c r="H27" s="47">
        <v>95.033299999999997</v>
      </c>
      <c r="I27" s="48">
        <v>2.9499999999999998E-2</v>
      </c>
      <c r="J27" s="48">
        <v>3.7999999999999999E-2</v>
      </c>
      <c r="K27" s="48">
        <v>4.65E-2</v>
      </c>
      <c r="L27" s="49">
        <v>14.998699999999999</v>
      </c>
      <c r="M27" s="50">
        <v>0</v>
      </c>
      <c r="N27" s="345">
        <v>119.2709</v>
      </c>
      <c r="O27" s="51">
        <v>119.8104</v>
      </c>
    </row>
    <row r="28" spans="2:15" x14ac:dyDescent="0.35">
      <c r="B28" s="105" t="s">
        <v>42</v>
      </c>
      <c r="C28" s="95">
        <v>0</v>
      </c>
      <c r="D28" s="46">
        <v>0</v>
      </c>
      <c r="E28" s="47">
        <v>0</v>
      </c>
      <c r="F28" s="47">
        <v>0</v>
      </c>
      <c r="G28" s="47">
        <v>0</v>
      </c>
      <c r="H28" s="47">
        <v>0</v>
      </c>
      <c r="I28" s="48">
        <v>0</v>
      </c>
      <c r="J28" s="48">
        <v>0</v>
      </c>
      <c r="K28" s="48">
        <v>0</v>
      </c>
      <c r="L28" s="49">
        <v>0</v>
      </c>
      <c r="M28" s="50">
        <v>0</v>
      </c>
      <c r="N28" s="345">
        <v>0</v>
      </c>
      <c r="O28" s="51">
        <v>0</v>
      </c>
    </row>
    <row r="29" spans="2:15" x14ac:dyDescent="0.35">
      <c r="B29" s="105" t="s">
        <v>43</v>
      </c>
      <c r="C29" s="95">
        <v>3676277.8593000001</v>
      </c>
      <c r="D29" s="46">
        <v>21.3001</v>
      </c>
      <c r="E29" s="47">
        <v>-0.1075</v>
      </c>
      <c r="F29" s="47">
        <v>21.192599999999999</v>
      </c>
      <c r="G29" s="47">
        <v>4.2799999999999998E-2</v>
      </c>
      <c r="H29" s="47">
        <v>21.235299999999999</v>
      </c>
      <c r="I29" s="48">
        <v>2.0899999999999998E-2</v>
      </c>
      <c r="J29" s="48">
        <v>2.69E-2</v>
      </c>
      <c r="K29" s="48">
        <v>3.3000000000000002E-2</v>
      </c>
      <c r="L29" s="49">
        <v>1.0333000000000001</v>
      </c>
      <c r="M29" s="50">
        <v>0</v>
      </c>
      <c r="N29" s="345">
        <v>23.7285</v>
      </c>
      <c r="O29" s="51">
        <v>23.7149</v>
      </c>
    </row>
    <row r="30" spans="2:15" x14ac:dyDescent="0.35">
      <c r="B30" s="105" t="s">
        <v>44</v>
      </c>
      <c r="C30" s="95">
        <v>0</v>
      </c>
      <c r="D30" s="46">
        <v>0</v>
      </c>
      <c r="E30" s="47">
        <v>0</v>
      </c>
      <c r="F30" s="47">
        <v>0</v>
      </c>
      <c r="G30" s="47">
        <v>0</v>
      </c>
      <c r="H30" s="47">
        <v>0</v>
      </c>
      <c r="I30" s="48">
        <v>0</v>
      </c>
      <c r="J30" s="48">
        <v>0</v>
      </c>
      <c r="K30" s="48">
        <v>0</v>
      </c>
      <c r="L30" s="49">
        <v>0</v>
      </c>
      <c r="M30" s="50">
        <v>0</v>
      </c>
      <c r="N30" s="345">
        <v>0</v>
      </c>
      <c r="O30" s="51">
        <v>0</v>
      </c>
    </row>
    <row r="31" spans="2:15" x14ac:dyDescent="0.35">
      <c r="B31" s="105" t="s">
        <v>45</v>
      </c>
      <c r="C31" s="95">
        <v>78495.050099999993</v>
      </c>
      <c r="D31" s="46">
        <v>0.45479999999999998</v>
      </c>
      <c r="E31" s="47">
        <v>3.5000000000000001E-3</v>
      </c>
      <c r="F31" s="47">
        <v>0.45829999999999999</v>
      </c>
      <c r="G31" s="47">
        <v>7.3000000000000001E-3</v>
      </c>
      <c r="H31" s="47">
        <v>0.46560000000000001</v>
      </c>
      <c r="I31" s="48">
        <v>1.43E-2</v>
      </c>
      <c r="J31" s="48">
        <v>1.8499999999999999E-2</v>
      </c>
      <c r="K31" s="48">
        <v>2.2700000000000001E-2</v>
      </c>
      <c r="L31" s="49">
        <v>1.7999999999999999E-2</v>
      </c>
      <c r="M31" s="50">
        <v>0</v>
      </c>
      <c r="N31" s="345">
        <v>0.50560000000000005</v>
      </c>
      <c r="O31" s="51">
        <v>0.50009999999999999</v>
      </c>
    </row>
    <row r="32" spans="2:15" ht="15" thickBot="1" x14ac:dyDescent="0.4">
      <c r="B32" s="104" t="s">
        <v>46</v>
      </c>
      <c r="C32" s="88">
        <v>7883569.0130000003</v>
      </c>
      <c r="D32" s="52">
        <v>45.6768</v>
      </c>
      <c r="E32" s="53">
        <v>-0.81410000000000005</v>
      </c>
      <c r="F32" s="53">
        <v>44.862699999999997</v>
      </c>
      <c r="G32" s="53">
        <v>1E-4</v>
      </c>
      <c r="H32" s="53">
        <v>44.862900000000003</v>
      </c>
      <c r="I32" s="54">
        <v>4.0300000000000002E-2</v>
      </c>
      <c r="J32" s="54">
        <v>4.9299999999999997E-2</v>
      </c>
      <c r="K32" s="54">
        <v>5.8299999999999998E-2</v>
      </c>
      <c r="L32" s="55">
        <v>6.6600999999999999</v>
      </c>
      <c r="M32" s="56">
        <v>0</v>
      </c>
      <c r="N32" s="346">
        <v>57.251300000000001</v>
      </c>
      <c r="O32" s="57">
        <v>57.297699999999999</v>
      </c>
    </row>
    <row r="33" spans="2:15" x14ac:dyDescent="0.35">
      <c r="B33" s="103" t="s">
        <v>47</v>
      </c>
      <c r="C33" s="102">
        <v>25680725.612300001</v>
      </c>
      <c r="D33" s="58">
        <v>148.79230000000001</v>
      </c>
      <c r="E33" s="101"/>
      <c r="F33" s="101"/>
      <c r="G33" s="101"/>
      <c r="H33" s="101"/>
      <c r="I33" s="98"/>
      <c r="J33" s="100"/>
      <c r="K33" s="98"/>
      <c r="L33" s="99"/>
      <c r="M33" s="98"/>
      <c r="N33" s="97"/>
      <c r="O33" s="97"/>
    </row>
    <row r="34" spans="2:15" x14ac:dyDescent="0.35">
      <c r="B34" s="96" t="s">
        <v>48</v>
      </c>
      <c r="C34" s="95">
        <v>9174022.7219999991</v>
      </c>
      <c r="D34" s="46">
        <v>53.153599999999997</v>
      </c>
      <c r="E34" s="94"/>
      <c r="F34" s="94"/>
      <c r="G34" s="94"/>
      <c r="H34" s="94"/>
      <c r="I34" s="91"/>
      <c r="J34" s="93"/>
      <c r="K34" s="91"/>
      <c r="L34" s="92"/>
      <c r="M34" s="91"/>
      <c r="N34" s="90"/>
      <c r="O34" s="90"/>
    </row>
    <row r="35" spans="2:15" x14ac:dyDescent="0.35">
      <c r="B35" s="96" t="s">
        <v>49</v>
      </c>
      <c r="C35" s="95">
        <v>45763988.297799997</v>
      </c>
      <c r="D35" s="46">
        <v>265.1533</v>
      </c>
      <c r="E35" s="94"/>
      <c r="F35" s="94"/>
      <c r="G35" s="94"/>
      <c r="H35" s="94"/>
      <c r="I35" s="91"/>
      <c r="J35" s="93"/>
      <c r="K35" s="91"/>
      <c r="L35" s="92"/>
      <c r="M35" s="91"/>
      <c r="N35" s="90"/>
      <c r="O35" s="90"/>
    </row>
    <row r="36" spans="2:15" x14ac:dyDescent="0.35">
      <c r="B36" s="96" t="s">
        <v>50</v>
      </c>
      <c r="C36" s="95">
        <v>3754772.9093999998</v>
      </c>
      <c r="D36" s="46">
        <v>21.754899999999999</v>
      </c>
      <c r="E36" s="94"/>
      <c r="F36" s="94"/>
      <c r="G36" s="94"/>
      <c r="H36" s="94"/>
      <c r="I36" s="91"/>
      <c r="J36" s="93"/>
      <c r="K36" s="91"/>
      <c r="L36" s="92"/>
      <c r="M36" s="91"/>
      <c r="N36" s="90"/>
      <c r="O36" s="90"/>
    </row>
    <row r="37" spans="2:15" ht="15" thickBot="1" x14ac:dyDescent="0.4">
      <c r="B37" s="89" t="s">
        <v>51</v>
      </c>
      <c r="C37" s="88">
        <v>7883569.0130000003</v>
      </c>
      <c r="D37" s="52">
        <v>45.6768</v>
      </c>
      <c r="E37" s="87"/>
      <c r="F37" s="87"/>
      <c r="G37" s="87"/>
      <c r="H37" s="87"/>
      <c r="I37" s="84"/>
      <c r="J37" s="86"/>
      <c r="K37" s="84"/>
      <c r="L37" s="85"/>
      <c r="M37" s="84"/>
      <c r="N37" s="83"/>
      <c r="O37" s="83"/>
    </row>
    <row r="38" spans="2:15" ht="15" thickBot="1" x14ac:dyDescent="0.4">
      <c r="B38" s="131" t="s">
        <v>52</v>
      </c>
      <c r="C38" s="82">
        <v>92257078.554499999</v>
      </c>
      <c r="D38" s="62">
        <v>534.53089999999997</v>
      </c>
      <c r="E38" s="63">
        <v>2.0059999999999998</v>
      </c>
      <c r="F38" s="63">
        <v>536.53700000000003</v>
      </c>
      <c r="G38" s="63">
        <v>1.2871999999999999</v>
      </c>
      <c r="H38" s="63">
        <v>537.82420000000002</v>
      </c>
      <c r="I38" s="64">
        <v>4.2700000000000002E-2</v>
      </c>
      <c r="J38" s="64">
        <v>5.4600000000000003E-2</v>
      </c>
      <c r="K38" s="64">
        <v>6.6400000000000001E-2</v>
      </c>
      <c r="L38" s="63">
        <v>50.461500000000001</v>
      </c>
      <c r="M38" s="64">
        <v>0</v>
      </c>
      <c r="N38" s="65">
        <v>664.53650000000005</v>
      </c>
      <c r="O38" s="65">
        <v>666.62739999999997</v>
      </c>
    </row>
    <row r="39" spans="2:15" x14ac:dyDescent="0.35">
      <c r="M39" s="278" t="s">
        <v>133</v>
      </c>
      <c r="N39" s="66" t="s">
        <v>53</v>
      </c>
      <c r="O39" s="60">
        <v>12.874499999999999</v>
      </c>
    </row>
    <row r="40" spans="2:15" ht="15.5" x14ac:dyDescent="0.35">
      <c r="M40" s="279" t="s">
        <v>134</v>
      </c>
      <c r="N40" s="293" t="s">
        <v>172</v>
      </c>
      <c r="O40" s="68">
        <v>0.11609999999999999</v>
      </c>
    </row>
    <row r="41" spans="2:15" ht="15.5" x14ac:dyDescent="0.35">
      <c r="M41" s="279" t="s">
        <v>148</v>
      </c>
      <c r="N41" s="67" t="s">
        <v>173</v>
      </c>
      <c r="O41" s="68">
        <v>1.4999999999999999E-2</v>
      </c>
    </row>
    <row r="42" spans="2:15" ht="16" thickBot="1" x14ac:dyDescent="0.4">
      <c r="M42" s="279" t="s">
        <v>149</v>
      </c>
      <c r="N42" s="67" t="s">
        <v>174</v>
      </c>
      <c r="O42" s="69">
        <v>2.2499999999999999E-2</v>
      </c>
    </row>
    <row r="43" spans="2:15" ht="28.5" thickBot="1" x14ac:dyDescent="0.4">
      <c r="M43" s="279" t="s">
        <v>150</v>
      </c>
      <c r="N43" s="78" t="s">
        <v>208</v>
      </c>
      <c r="O43" s="77">
        <v>2.5000000000000001E-2</v>
      </c>
    </row>
    <row r="44" spans="2:15" ht="16" thickBot="1" x14ac:dyDescent="0.4">
      <c r="M44" s="280" t="s">
        <v>160</v>
      </c>
      <c r="N44" s="70" t="s">
        <v>159</v>
      </c>
      <c r="O44" s="71">
        <v>817.39</v>
      </c>
    </row>
    <row r="45" spans="2:15" x14ac:dyDescent="0.35">
      <c r="B45" s="76" t="s">
        <v>55</v>
      </c>
      <c r="O45" s="281"/>
    </row>
    <row r="46" spans="2:15" x14ac:dyDescent="0.35">
      <c r="B46" s="39" t="s">
        <v>151</v>
      </c>
    </row>
    <row r="47" spans="2:15" x14ac:dyDescent="0.35">
      <c r="B47" s="39" t="s">
        <v>152</v>
      </c>
    </row>
    <row r="48" spans="2:15" x14ac:dyDescent="0.35">
      <c r="B48" s="39" t="s">
        <v>153</v>
      </c>
      <c r="M48" s="132"/>
      <c r="N48" s="132"/>
      <c r="O48" s="133"/>
    </row>
    <row r="49" spans="2:15" x14ac:dyDescent="0.35">
      <c r="B49" s="39" t="s">
        <v>154</v>
      </c>
      <c r="M49" s="132"/>
      <c r="N49" s="132"/>
      <c r="O49" s="132"/>
    </row>
    <row r="50" spans="2:15" x14ac:dyDescent="0.35">
      <c r="B50" s="39" t="s">
        <v>155</v>
      </c>
      <c r="M50" s="132"/>
      <c r="N50" s="132"/>
      <c r="O50" s="133"/>
    </row>
    <row r="51" spans="2:15" x14ac:dyDescent="0.35">
      <c r="B51" s="39" t="s">
        <v>201</v>
      </c>
      <c r="M51" s="132"/>
      <c r="N51" s="132"/>
      <c r="O51" s="133"/>
    </row>
    <row r="52" spans="2:15" x14ac:dyDescent="0.35">
      <c r="B52" s="39" t="s">
        <v>171</v>
      </c>
      <c r="M52" s="132"/>
      <c r="N52" s="132"/>
      <c r="O52" s="133"/>
    </row>
    <row r="53" spans="2:15" x14ac:dyDescent="0.35">
      <c r="B53" s="39" t="s">
        <v>156</v>
      </c>
      <c r="O53" s="134"/>
    </row>
    <row r="54" spans="2:15" x14ac:dyDescent="0.35">
      <c r="B54" s="39" t="s">
        <v>175</v>
      </c>
      <c r="M54"/>
      <c r="N54"/>
    </row>
    <row r="55" spans="2:15" x14ac:dyDescent="0.35">
      <c r="B55" s="39" t="s">
        <v>176</v>
      </c>
    </row>
    <row r="56" spans="2:15" x14ac:dyDescent="0.35">
      <c r="B56" s="282" t="s">
        <v>210</v>
      </c>
    </row>
    <row r="57" spans="2:15" x14ac:dyDescent="0.35">
      <c r="B57" s="4" t="s">
        <v>211</v>
      </c>
    </row>
    <row r="58" spans="2:15" x14ac:dyDescent="0.35">
      <c r="B58" s="4" t="s">
        <v>177</v>
      </c>
    </row>
    <row r="59" spans="2:15" x14ac:dyDescent="0.35">
      <c r="B59" s="4" t="s">
        <v>207</v>
      </c>
    </row>
    <row r="60" spans="2:15" x14ac:dyDescent="0.35">
      <c r="B60" s="39" t="s">
        <v>212</v>
      </c>
    </row>
    <row r="61" spans="2:15" x14ac:dyDescent="0.35"/>
    <row r="62" spans="2:15" x14ac:dyDescent="0.35"/>
    <row r="63" spans="2:15" x14ac:dyDescent="0.35"/>
  </sheetData>
  <sheetProtection algorithmName="SHA-512" hashValue="RDCfZmw8jhUKgoe0YO1/eH+bsUoBe2jhICseQnfZlueQANQERGKucvRIbF8/DnqMp4PtxG9kwxFMPhbIus5UzQ==" saltValue="3Oa/t0hErB/MS4SzQLxoJg==" spinCount="100000" sheet="1" objects="1" scenarios="1"/>
  <mergeCells count="1">
    <mergeCell ref="B8:B9"/>
  </mergeCells>
  <printOptions horizontalCentered="1"/>
  <pageMargins left="0.7" right="0.7" top="0.75" bottom="0.75"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2E2B-B429-4547-BA92-BFA16FACE24F}">
  <sheetPr codeName="Sheet112">
    <tabColor theme="4" tint="-0.249977111117893"/>
    <pageSetUpPr fitToPage="1"/>
  </sheetPr>
  <dimension ref="A1:T387"/>
  <sheetViews>
    <sheetView showGridLines="0" zoomScale="85" zoomScaleNormal="85" zoomScaleSheetLayoutView="90" workbookViewId="0"/>
  </sheetViews>
  <sheetFormatPr defaultColWidth="0" defaultRowHeight="14.5" zeroHeight="1" x14ac:dyDescent="0.35"/>
  <cols>
    <col min="1" max="1" width="1.7265625" customWidth="1"/>
    <col min="2" max="2" width="27.54296875" customWidth="1"/>
    <col min="3" max="14" width="20.54296875" customWidth="1"/>
    <col min="15" max="15" width="15.7265625" customWidth="1"/>
    <col min="16" max="16" width="1.7265625" customWidth="1"/>
    <col min="17" max="20" width="9.1796875" customWidth="1"/>
    <col min="21" max="16384" width="9.1796875" hidden="1"/>
  </cols>
  <sheetData>
    <row r="1" spans="2:18" x14ac:dyDescent="0.35"/>
    <row r="2" spans="2:18" ht="18" x14ac:dyDescent="0.4">
      <c r="B2" s="1" t="s">
        <v>0</v>
      </c>
      <c r="C2" s="2"/>
      <c r="D2" s="2"/>
      <c r="E2" s="2"/>
      <c r="F2" s="2"/>
      <c r="G2" s="2"/>
      <c r="H2" s="3"/>
      <c r="I2" s="3"/>
      <c r="J2" s="40"/>
      <c r="K2" s="40"/>
      <c r="L2" s="40"/>
      <c r="M2" s="40"/>
      <c r="N2" s="40"/>
      <c r="O2" s="3" t="s">
        <v>56</v>
      </c>
      <c r="P2" s="39"/>
      <c r="Q2" s="8"/>
      <c r="R2" s="39"/>
    </row>
    <row r="3" spans="2:18" ht="18" x14ac:dyDescent="0.4">
      <c r="B3" s="1" t="s">
        <v>197</v>
      </c>
      <c r="C3" s="2"/>
      <c r="D3" s="2"/>
      <c r="E3" s="2"/>
      <c r="F3" s="2"/>
      <c r="G3" s="2"/>
      <c r="H3" s="2"/>
      <c r="I3" s="2"/>
      <c r="J3" s="40"/>
      <c r="K3" s="40"/>
      <c r="L3" s="40"/>
      <c r="M3" s="40"/>
      <c r="N3" s="40"/>
      <c r="O3" s="2"/>
      <c r="P3" s="39"/>
      <c r="Q3" s="8"/>
      <c r="R3" s="39"/>
    </row>
    <row r="4" spans="2:18" ht="18" x14ac:dyDescent="0.4">
      <c r="B4" s="1" t="s">
        <v>57</v>
      </c>
      <c r="C4" s="2"/>
      <c r="D4" s="2"/>
      <c r="E4" s="2"/>
      <c r="F4" s="2"/>
      <c r="G4" s="2"/>
      <c r="H4" s="2"/>
      <c r="I4" s="2"/>
      <c r="J4" s="40"/>
      <c r="K4" s="40"/>
      <c r="L4" s="40"/>
      <c r="M4" s="40"/>
      <c r="N4" s="40"/>
      <c r="O4" s="2"/>
      <c r="P4" s="39"/>
      <c r="Q4" s="8"/>
      <c r="R4" s="39"/>
    </row>
    <row r="5" spans="2:18" ht="15" thickBot="1" x14ac:dyDescent="0.4">
      <c r="B5" s="39"/>
      <c r="C5" s="39"/>
      <c r="D5" s="39"/>
      <c r="E5" s="39"/>
      <c r="F5" s="41"/>
      <c r="G5" s="41"/>
      <c r="H5" s="41"/>
      <c r="I5" s="41"/>
      <c r="J5" s="41"/>
      <c r="K5" s="41"/>
      <c r="L5" s="41"/>
      <c r="M5" s="41"/>
      <c r="N5" s="41"/>
      <c r="O5" s="41"/>
      <c r="P5" s="39"/>
      <c r="Q5" s="8"/>
      <c r="R5" s="39"/>
    </row>
    <row r="6" spans="2:18" x14ac:dyDescent="0.35">
      <c r="B6" s="42" t="s">
        <v>58</v>
      </c>
      <c r="C6" s="114"/>
      <c r="D6" s="114"/>
      <c r="E6" s="114"/>
      <c r="F6" s="114"/>
      <c r="G6" s="114"/>
      <c r="H6" s="114"/>
      <c r="I6" s="114"/>
      <c r="J6" s="114"/>
      <c r="K6" s="114"/>
      <c r="L6" s="114"/>
      <c r="M6" s="114"/>
      <c r="N6" s="114"/>
      <c r="O6" s="113"/>
      <c r="P6" s="39"/>
      <c r="Q6" s="8"/>
      <c r="R6" s="39"/>
    </row>
    <row r="7" spans="2:18" x14ac:dyDescent="0.35">
      <c r="B7" s="112" t="s">
        <v>7</v>
      </c>
      <c r="C7" s="111"/>
      <c r="D7" s="111"/>
      <c r="E7" s="111"/>
      <c r="F7" s="111"/>
      <c r="G7" s="111"/>
      <c r="H7" s="111"/>
      <c r="I7" s="111"/>
      <c r="J7" s="111"/>
      <c r="K7" s="111"/>
      <c r="L7" s="111"/>
      <c r="M7" s="111"/>
      <c r="N7" s="111"/>
      <c r="O7" s="110"/>
      <c r="P7" s="39"/>
      <c r="Q7" s="8"/>
      <c r="R7" s="39"/>
    </row>
    <row r="8" spans="2:18" ht="67" x14ac:dyDescent="0.35">
      <c r="B8" s="349"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 thickBot="1" x14ac:dyDescent="0.4">
      <c r="B9" s="350"/>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35">
      <c r="B10" s="105" t="s">
        <v>24</v>
      </c>
      <c r="C10" s="106">
        <v>496388.37160000001</v>
      </c>
      <c r="D10" s="46">
        <v>24.048500000000001</v>
      </c>
      <c r="E10" s="47">
        <v>0.1459</v>
      </c>
      <c r="F10" s="47">
        <v>24.194299999999998</v>
      </c>
      <c r="G10" s="47">
        <v>0</v>
      </c>
      <c r="H10" s="47">
        <v>24.194299999999998</v>
      </c>
      <c r="I10" s="48">
        <v>1.6799999999999999E-2</v>
      </c>
      <c r="J10" s="48">
        <v>2.1700000000000001E-2</v>
      </c>
      <c r="K10" s="48">
        <v>2.6599999999999999E-2</v>
      </c>
      <c r="L10" s="49">
        <v>-0.28820000000000001</v>
      </c>
      <c r="M10" s="50">
        <v>0</v>
      </c>
      <c r="N10" s="51">
        <v>25.2378</v>
      </c>
      <c r="O10" s="51">
        <v>24.965</v>
      </c>
      <c r="P10" s="39"/>
      <c r="Q10" s="117"/>
      <c r="R10" s="39"/>
    </row>
    <row r="11" spans="2:18" x14ac:dyDescent="0.3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35">
      <c r="B12" s="105" t="s">
        <v>26</v>
      </c>
      <c r="C12" s="95">
        <v>0</v>
      </c>
      <c r="D12" s="46">
        <v>0</v>
      </c>
      <c r="E12" s="47">
        <v>0</v>
      </c>
      <c r="F12" s="47">
        <v>0</v>
      </c>
      <c r="G12" s="47">
        <v>0</v>
      </c>
      <c r="H12" s="47">
        <v>0</v>
      </c>
      <c r="I12" s="48">
        <v>4.9700000000000001E-2</v>
      </c>
      <c r="J12" s="48">
        <v>6.3700000000000007E-2</v>
      </c>
      <c r="K12" s="48">
        <v>7.7700000000000005E-2</v>
      </c>
      <c r="L12" s="49">
        <v>0</v>
      </c>
      <c r="M12" s="50">
        <v>0</v>
      </c>
      <c r="N12" s="51">
        <v>0</v>
      </c>
      <c r="O12" s="51">
        <v>0</v>
      </c>
      <c r="P12" s="39"/>
      <c r="Q12" s="117"/>
      <c r="R12" s="39"/>
    </row>
    <row r="13" spans="2:18" x14ac:dyDescent="0.35">
      <c r="B13" s="105" t="s">
        <v>27</v>
      </c>
      <c r="C13" s="95">
        <v>0</v>
      </c>
      <c r="D13" s="46">
        <v>0</v>
      </c>
      <c r="E13" s="47">
        <v>0</v>
      </c>
      <c r="F13" s="47">
        <v>0</v>
      </c>
      <c r="G13" s="47">
        <v>0</v>
      </c>
      <c r="H13" s="47">
        <v>0</v>
      </c>
      <c r="I13" s="48">
        <v>1.6799999999999999E-2</v>
      </c>
      <c r="J13" s="48">
        <v>2.1700000000000001E-2</v>
      </c>
      <c r="K13" s="48">
        <v>2.6599999999999999E-2</v>
      </c>
      <c r="L13" s="49">
        <v>0</v>
      </c>
      <c r="M13" s="50">
        <v>0</v>
      </c>
      <c r="N13" s="51">
        <v>0</v>
      </c>
      <c r="O13" s="51">
        <v>0</v>
      </c>
      <c r="P13" s="39"/>
      <c r="Q13" s="117"/>
      <c r="R13" s="39"/>
    </row>
    <row r="14" spans="2:18" x14ac:dyDescent="0.35">
      <c r="B14" s="105" t="s">
        <v>28</v>
      </c>
      <c r="C14" s="95">
        <v>169182.1409</v>
      </c>
      <c r="D14" s="46">
        <v>8.1963000000000008</v>
      </c>
      <c r="E14" s="47">
        <v>6.0299999999999999E-2</v>
      </c>
      <c r="F14" s="47">
        <v>8.2566000000000006</v>
      </c>
      <c r="G14" s="47">
        <v>1.6000000000000001E-3</v>
      </c>
      <c r="H14" s="47">
        <v>8.2582000000000004</v>
      </c>
      <c r="I14" s="48">
        <v>5.33E-2</v>
      </c>
      <c r="J14" s="48">
        <v>6.83E-2</v>
      </c>
      <c r="K14" s="48">
        <v>8.3199999999999996E-2</v>
      </c>
      <c r="L14" s="49">
        <v>-0.11</v>
      </c>
      <c r="M14" s="50">
        <v>0</v>
      </c>
      <c r="N14" s="51">
        <v>9.6308000000000007</v>
      </c>
      <c r="O14" s="51">
        <v>9.4979999999999993</v>
      </c>
      <c r="P14" s="39"/>
      <c r="Q14" s="117"/>
      <c r="R14" s="39"/>
    </row>
    <row r="15" spans="2:18" x14ac:dyDescent="0.35">
      <c r="B15" s="105" t="s">
        <v>29</v>
      </c>
      <c r="C15" s="95">
        <v>256144.25959999999</v>
      </c>
      <c r="D15" s="46">
        <v>12.4094</v>
      </c>
      <c r="E15" s="47">
        <v>9.1300000000000006E-2</v>
      </c>
      <c r="F15" s="47">
        <v>12.5007</v>
      </c>
      <c r="G15" s="47">
        <v>0</v>
      </c>
      <c r="H15" s="47">
        <v>12.5007</v>
      </c>
      <c r="I15" s="48">
        <v>5.6800000000000003E-2</v>
      </c>
      <c r="J15" s="48">
        <v>7.2700000000000001E-2</v>
      </c>
      <c r="K15" s="48">
        <v>8.8499999999999995E-2</v>
      </c>
      <c r="L15" s="49">
        <v>-0.16819999999999999</v>
      </c>
      <c r="M15" s="50">
        <v>0</v>
      </c>
      <c r="N15" s="51">
        <v>14.730700000000001</v>
      </c>
      <c r="O15" s="51">
        <v>14.5557</v>
      </c>
      <c r="P15" s="39"/>
      <c r="Q15" s="117"/>
      <c r="R15" s="39"/>
    </row>
    <row r="16" spans="2:18" x14ac:dyDescent="0.35">
      <c r="B16" s="105" t="s">
        <v>30</v>
      </c>
      <c r="C16" s="95">
        <v>130597.5701</v>
      </c>
      <c r="D16" s="46">
        <v>6.327</v>
      </c>
      <c r="E16" s="47">
        <v>4.65E-2</v>
      </c>
      <c r="F16" s="47">
        <v>6.3735999999999997</v>
      </c>
      <c r="G16" s="47">
        <v>0</v>
      </c>
      <c r="H16" s="47">
        <v>6.3735999999999997</v>
      </c>
      <c r="I16" s="48">
        <v>5.6800000000000003E-2</v>
      </c>
      <c r="J16" s="48">
        <v>7.2700000000000001E-2</v>
      </c>
      <c r="K16" s="48">
        <v>8.8499999999999995E-2</v>
      </c>
      <c r="L16" s="49">
        <v>-8.5800000000000001E-2</v>
      </c>
      <c r="M16" s="50">
        <v>0</v>
      </c>
      <c r="N16" s="51">
        <v>7.5106000000000002</v>
      </c>
      <c r="O16" s="51">
        <v>7.3792</v>
      </c>
      <c r="P16" s="39"/>
      <c r="Q16" s="117"/>
      <c r="R16" s="39"/>
    </row>
    <row r="17" spans="2:18" x14ac:dyDescent="0.35">
      <c r="B17" s="105" t="s">
        <v>31</v>
      </c>
      <c r="C17" s="95">
        <v>18534.3099</v>
      </c>
      <c r="D17" s="46">
        <v>0.89790000000000003</v>
      </c>
      <c r="E17" s="47">
        <v>6.6E-3</v>
      </c>
      <c r="F17" s="47">
        <v>0.90449999999999997</v>
      </c>
      <c r="G17" s="47">
        <v>0</v>
      </c>
      <c r="H17" s="47">
        <v>0.90449999999999997</v>
      </c>
      <c r="I17" s="48">
        <v>5.6800000000000003E-2</v>
      </c>
      <c r="J17" s="48">
        <v>7.2700000000000001E-2</v>
      </c>
      <c r="K17" s="48">
        <v>8.8499999999999995E-2</v>
      </c>
      <c r="L17" s="49">
        <v>-1.2200000000000001E-2</v>
      </c>
      <c r="M17" s="50">
        <v>0</v>
      </c>
      <c r="N17" s="51">
        <v>1.0659000000000001</v>
      </c>
      <c r="O17" s="51">
        <v>1.0994999999999999</v>
      </c>
      <c r="P17" s="39"/>
      <c r="Q17" s="117"/>
      <c r="R17" s="39"/>
    </row>
    <row r="18" spans="2:18" x14ac:dyDescent="0.35">
      <c r="B18" s="105" t="s">
        <v>32</v>
      </c>
      <c r="C18" s="95">
        <v>190.74</v>
      </c>
      <c r="D18" s="46">
        <v>9.1999999999999998E-3</v>
      </c>
      <c r="E18" s="47">
        <v>1E-4</v>
      </c>
      <c r="F18" s="47">
        <v>9.2999999999999992E-3</v>
      </c>
      <c r="G18" s="47">
        <v>0</v>
      </c>
      <c r="H18" s="47">
        <v>9.2999999999999992E-3</v>
      </c>
      <c r="I18" s="48">
        <v>1.43E-2</v>
      </c>
      <c r="J18" s="48">
        <v>1.8499999999999999E-2</v>
      </c>
      <c r="K18" s="48">
        <v>2.2700000000000001E-2</v>
      </c>
      <c r="L18" s="49">
        <v>-1E-4</v>
      </c>
      <c r="M18" s="50">
        <v>0</v>
      </c>
      <c r="N18" s="51">
        <v>9.5999999999999992E-3</v>
      </c>
      <c r="O18" s="51">
        <v>9.4000000000000004E-3</v>
      </c>
      <c r="P18" s="39"/>
      <c r="Q18" s="117"/>
      <c r="R18" s="39"/>
    </row>
    <row r="19" spans="2:18" x14ac:dyDescent="0.35">
      <c r="B19" s="105" t="s">
        <v>33</v>
      </c>
      <c r="C19" s="95">
        <v>110428.0494</v>
      </c>
      <c r="D19" s="46">
        <v>5.3498999999999999</v>
      </c>
      <c r="E19" s="47">
        <v>3.9300000000000002E-2</v>
      </c>
      <c r="F19" s="47">
        <v>5.3891999999999998</v>
      </c>
      <c r="G19" s="47">
        <v>1.6899999999999998E-2</v>
      </c>
      <c r="H19" s="47">
        <v>5.4061000000000003</v>
      </c>
      <c r="I19" s="48">
        <v>5.6800000000000003E-2</v>
      </c>
      <c r="J19" s="48">
        <v>7.2700000000000001E-2</v>
      </c>
      <c r="K19" s="48">
        <v>8.8499999999999995E-2</v>
      </c>
      <c r="L19" s="49">
        <v>-6.88E-2</v>
      </c>
      <c r="M19" s="50">
        <v>0</v>
      </c>
      <c r="N19" s="51">
        <v>6.3745000000000003</v>
      </c>
      <c r="O19" s="51">
        <v>6.4081999999999999</v>
      </c>
      <c r="P19" s="39"/>
      <c r="Q19" s="117"/>
      <c r="R19" s="39"/>
    </row>
    <row r="20" spans="2:18" x14ac:dyDescent="0.35">
      <c r="B20" s="105" t="s">
        <v>34</v>
      </c>
      <c r="C20" s="95">
        <v>612820.30099999998</v>
      </c>
      <c r="D20" s="46">
        <v>29.6892</v>
      </c>
      <c r="E20" s="47">
        <v>9.9000000000000005E-2</v>
      </c>
      <c r="F20" s="47">
        <v>29.7882</v>
      </c>
      <c r="G20" s="47">
        <v>0.82599999999999996</v>
      </c>
      <c r="H20" s="47">
        <v>30.6143</v>
      </c>
      <c r="I20" s="48">
        <v>4.2700000000000002E-2</v>
      </c>
      <c r="J20" s="48">
        <v>5.4899999999999997E-2</v>
      </c>
      <c r="K20" s="48">
        <v>6.6900000000000001E-2</v>
      </c>
      <c r="L20" s="49">
        <v>-0.23780000000000001</v>
      </c>
      <c r="M20" s="50">
        <v>0</v>
      </c>
      <c r="N20" s="51">
        <v>34.749099999999999</v>
      </c>
      <c r="O20" s="51">
        <v>34.766599999999997</v>
      </c>
      <c r="P20" s="39"/>
      <c r="Q20" s="117"/>
      <c r="R20" s="39"/>
    </row>
    <row r="21" spans="2:18" x14ac:dyDescent="0.35">
      <c r="B21" s="105" t="s">
        <v>35</v>
      </c>
      <c r="C21" s="95">
        <v>65510.03</v>
      </c>
      <c r="D21" s="46">
        <v>3.1738</v>
      </c>
      <c r="E21" s="47">
        <v>-0.33779999999999999</v>
      </c>
      <c r="F21" s="47">
        <v>2.8359000000000001</v>
      </c>
      <c r="G21" s="47">
        <v>0</v>
      </c>
      <c r="H21" s="47">
        <v>2.8359000000000001</v>
      </c>
      <c r="I21" s="48">
        <v>2.9499999999999998E-2</v>
      </c>
      <c r="J21" s="48">
        <v>3.7999999999999999E-2</v>
      </c>
      <c r="K21" s="48">
        <v>4.65E-2</v>
      </c>
      <c r="L21" s="49">
        <v>-3.5200000000000002E-2</v>
      </c>
      <c r="M21" s="50">
        <v>0</v>
      </c>
      <c r="N21" s="51">
        <v>3.0779999999999998</v>
      </c>
      <c r="O21" s="51">
        <v>3.0613000000000001</v>
      </c>
      <c r="P21" s="39"/>
      <c r="Q21" s="117"/>
      <c r="R21" s="39"/>
    </row>
    <row r="22" spans="2:18" x14ac:dyDescent="0.35">
      <c r="B22" s="105" t="s">
        <v>36</v>
      </c>
      <c r="C22" s="95">
        <v>12627.7</v>
      </c>
      <c r="D22" s="46">
        <v>0.61180000000000001</v>
      </c>
      <c r="E22" s="47">
        <v>4.7000000000000002E-3</v>
      </c>
      <c r="F22" s="47">
        <v>0.61650000000000005</v>
      </c>
      <c r="G22" s="47">
        <v>0</v>
      </c>
      <c r="H22" s="47">
        <v>0.61650000000000005</v>
      </c>
      <c r="I22" s="48">
        <v>2.9499999999999998E-2</v>
      </c>
      <c r="J22" s="48">
        <v>3.7999999999999999E-2</v>
      </c>
      <c r="K22" s="48">
        <v>4.65E-2</v>
      </c>
      <c r="L22" s="49">
        <v>-7.6E-3</v>
      </c>
      <c r="M22" s="50">
        <v>0</v>
      </c>
      <c r="N22" s="51">
        <v>0.66910000000000003</v>
      </c>
      <c r="O22" s="51">
        <v>0.66379999999999995</v>
      </c>
      <c r="P22" s="39"/>
      <c r="Q22" s="117"/>
      <c r="R22" s="39"/>
    </row>
    <row r="23" spans="2:18" x14ac:dyDescent="0.35">
      <c r="B23" s="105" t="s">
        <v>37</v>
      </c>
      <c r="C23" s="95">
        <v>56775.799899999998</v>
      </c>
      <c r="D23" s="46">
        <v>2.7505999999999999</v>
      </c>
      <c r="E23" s="47">
        <v>2.1100000000000001E-2</v>
      </c>
      <c r="F23" s="47">
        <v>2.7717000000000001</v>
      </c>
      <c r="G23" s="47">
        <v>0</v>
      </c>
      <c r="H23" s="47">
        <v>2.7717000000000001</v>
      </c>
      <c r="I23" s="48">
        <v>2.9499999999999998E-2</v>
      </c>
      <c r="J23" s="48">
        <v>3.7999999999999999E-2</v>
      </c>
      <c r="K23" s="48">
        <v>4.65E-2</v>
      </c>
      <c r="L23" s="49">
        <v>-3.44E-2</v>
      </c>
      <c r="M23" s="50">
        <v>0</v>
      </c>
      <c r="N23" s="51">
        <v>3.0084</v>
      </c>
      <c r="O23" s="51">
        <v>2.9899</v>
      </c>
      <c r="P23" s="39"/>
      <c r="Q23" s="117"/>
      <c r="R23" s="39"/>
    </row>
    <row r="24" spans="2:18" x14ac:dyDescent="0.35">
      <c r="B24" s="105" t="s">
        <v>38</v>
      </c>
      <c r="C24" s="95">
        <v>144131.17079999999</v>
      </c>
      <c r="D24" s="46">
        <v>6.9827000000000004</v>
      </c>
      <c r="E24" s="47">
        <v>5.3600000000000002E-2</v>
      </c>
      <c r="F24" s="47">
        <v>7.0362999999999998</v>
      </c>
      <c r="G24" s="47">
        <v>0</v>
      </c>
      <c r="H24" s="47">
        <v>7.0362999999999998</v>
      </c>
      <c r="I24" s="48">
        <v>7.0800000000000002E-2</v>
      </c>
      <c r="J24" s="48">
        <v>9.0399999999999994E-2</v>
      </c>
      <c r="K24" s="48">
        <v>0.10979999999999999</v>
      </c>
      <c r="L24" s="49">
        <v>0.53320000000000001</v>
      </c>
      <c r="M24" s="50">
        <v>0</v>
      </c>
      <c r="N24" s="51">
        <v>9.2693999999999992</v>
      </c>
      <c r="O24" s="51">
        <v>9.2286999999999999</v>
      </c>
      <c r="P24" s="39"/>
      <c r="Q24" s="117"/>
      <c r="R24" s="39"/>
    </row>
    <row r="25" spans="2:18" x14ac:dyDescent="0.35">
      <c r="B25" s="105" t="s">
        <v>39</v>
      </c>
      <c r="C25" s="95">
        <v>12983.0299</v>
      </c>
      <c r="D25" s="46">
        <v>0.629</v>
      </c>
      <c r="E25" s="47">
        <v>4.7999999999999996E-3</v>
      </c>
      <c r="F25" s="47">
        <v>0.63380000000000003</v>
      </c>
      <c r="G25" s="47">
        <v>0</v>
      </c>
      <c r="H25" s="47">
        <v>0.63380000000000003</v>
      </c>
      <c r="I25" s="48">
        <v>2.9499999999999998E-2</v>
      </c>
      <c r="J25" s="48">
        <v>3.7999999999999999E-2</v>
      </c>
      <c r="K25" s="48">
        <v>4.65E-2</v>
      </c>
      <c r="L25" s="49">
        <v>-7.9000000000000008E-3</v>
      </c>
      <c r="M25" s="50">
        <v>0</v>
      </c>
      <c r="N25" s="51">
        <v>0.68789999999999996</v>
      </c>
      <c r="O25" s="51">
        <v>0.67610000000000003</v>
      </c>
      <c r="P25" s="39"/>
      <c r="Q25" s="117"/>
      <c r="R25" s="39"/>
    </row>
    <row r="26" spans="2:18" x14ac:dyDescent="0.35">
      <c r="B26" s="105" t="s">
        <v>40</v>
      </c>
      <c r="C26" s="95">
        <v>77554.399699999994</v>
      </c>
      <c r="D26" s="46">
        <v>3.7572999999999999</v>
      </c>
      <c r="E26" s="47">
        <v>2.8899999999999999E-2</v>
      </c>
      <c r="F26" s="47">
        <v>3.7860999999999998</v>
      </c>
      <c r="G26" s="47">
        <v>0</v>
      </c>
      <c r="H26" s="47">
        <v>3.7860999999999998</v>
      </c>
      <c r="I26" s="48">
        <v>2.9499999999999998E-2</v>
      </c>
      <c r="J26" s="48">
        <v>3.7999999999999999E-2</v>
      </c>
      <c r="K26" s="48">
        <v>4.65E-2</v>
      </c>
      <c r="L26" s="49">
        <v>8.2799999999999999E-2</v>
      </c>
      <c r="M26" s="50">
        <v>0</v>
      </c>
      <c r="N26" s="51">
        <v>4.2389999999999999</v>
      </c>
      <c r="O26" s="51">
        <v>4.2422000000000004</v>
      </c>
      <c r="P26" s="39"/>
      <c r="Q26" s="117"/>
      <c r="R26" s="39"/>
    </row>
    <row r="27" spans="2:18" x14ac:dyDescent="0.35">
      <c r="B27" s="105" t="s">
        <v>41</v>
      </c>
      <c r="C27" s="95">
        <v>1540704.2233</v>
      </c>
      <c r="D27" s="46">
        <v>74.642300000000006</v>
      </c>
      <c r="E27" s="47">
        <v>1.0863</v>
      </c>
      <c r="F27" s="47">
        <v>75.7286</v>
      </c>
      <c r="G27" s="47">
        <v>0</v>
      </c>
      <c r="H27" s="47">
        <v>75.7286</v>
      </c>
      <c r="I27" s="48">
        <v>2.9499999999999998E-2</v>
      </c>
      <c r="J27" s="48">
        <v>3.7999999999999999E-2</v>
      </c>
      <c r="K27" s="48">
        <v>4.65E-2</v>
      </c>
      <c r="L27" s="49">
        <v>15.821</v>
      </c>
      <c r="M27" s="50">
        <v>0</v>
      </c>
      <c r="N27" s="51">
        <v>98.953199999999995</v>
      </c>
      <c r="O27" s="51">
        <v>96.866600000000005</v>
      </c>
      <c r="P27" s="39"/>
      <c r="Q27" s="117"/>
      <c r="R27" s="39"/>
    </row>
    <row r="28" spans="2:18" x14ac:dyDescent="0.3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35">
      <c r="B29" s="105" t="s">
        <v>43</v>
      </c>
      <c r="C29" s="95">
        <v>269138.4903</v>
      </c>
      <c r="D29" s="46">
        <v>13.0389</v>
      </c>
      <c r="E29" s="47">
        <v>8.6999999999999994E-3</v>
      </c>
      <c r="F29" s="47">
        <v>13.047599999999999</v>
      </c>
      <c r="G29" s="47">
        <v>2.01E-2</v>
      </c>
      <c r="H29" s="47">
        <v>13.0677</v>
      </c>
      <c r="I29" s="48">
        <v>2.0899999999999998E-2</v>
      </c>
      <c r="J29" s="48">
        <v>2.69E-2</v>
      </c>
      <c r="K29" s="48">
        <v>3.3000000000000002E-2</v>
      </c>
      <c r="L29" s="49">
        <v>1.9800000000000002E-2</v>
      </c>
      <c r="M29" s="50">
        <v>0</v>
      </c>
      <c r="N29" s="51">
        <v>13.9855</v>
      </c>
      <c r="O29" s="51">
        <v>14.0541</v>
      </c>
      <c r="P29" s="39"/>
      <c r="Q29" s="117"/>
      <c r="R29" s="39"/>
    </row>
    <row r="30" spans="2:18" x14ac:dyDescent="0.3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35">
      <c r="B31" s="105" t="s">
        <v>45</v>
      </c>
      <c r="C31" s="95">
        <v>3068.85</v>
      </c>
      <c r="D31" s="46">
        <v>0.1487</v>
      </c>
      <c r="E31" s="47">
        <v>1.1000000000000001E-3</v>
      </c>
      <c r="F31" s="47">
        <v>0.14979999999999999</v>
      </c>
      <c r="G31" s="47">
        <v>3.5999999999999999E-3</v>
      </c>
      <c r="H31" s="47">
        <v>0.15340000000000001</v>
      </c>
      <c r="I31" s="48">
        <v>1.43E-2</v>
      </c>
      <c r="J31" s="48">
        <v>1.8499999999999999E-2</v>
      </c>
      <c r="K31" s="48">
        <v>2.2700000000000001E-2</v>
      </c>
      <c r="L31" s="49">
        <v>-1.8E-3</v>
      </c>
      <c r="M31" s="50">
        <v>0</v>
      </c>
      <c r="N31" s="51">
        <v>0.1588</v>
      </c>
      <c r="O31" s="51">
        <v>0.16220000000000001</v>
      </c>
      <c r="P31" s="39"/>
      <c r="Q31" s="117"/>
      <c r="R31" s="39"/>
    </row>
    <row r="32" spans="2:18" ht="15" thickBot="1" x14ac:dyDescent="0.4">
      <c r="B32" s="104" t="s">
        <v>46</v>
      </c>
      <c r="C32" s="88">
        <v>287463.69870000001</v>
      </c>
      <c r="D32" s="52">
        <v>13.9267</v>
      </c>
      <c r="E32" s="53">
        <v>-0.2482</v>
      </c>
      <c r="F32" s="53">
        <v>13.6785</v>
      </c>
      <c r="G32" s="53">
        <v>0</v>
      </c>
      <c r="H32" s="53">
        <v>13.6785</v>
      </c>
      <c r="I32" s="54">
        <v>3.6299999999999999E-2</v>
      </c>
      <c r="J32" s="54">
        <v>4.4400000000000002E-2</v>
      </c>
      <c r="K32" s="54">
        <v>5.2499999999999998E-2</v>
      </c>
      <c r="L32" s="55">
        <v>0.76549999999999996</v>
      </c>
      <c r="M32" s="56">
        <v>0</v>
      </c>
      <c r="N32" s="57">
        <v>16.012799999999999</v>
      </c>
      <c r="O32" s="57">
        <v>16.0596</v>
      </c>
      <c r="P32" s="39"/>
      <c r="Q32" s="117"/>
      <c r="R32" s="39"/>
    </row>
    <row r="33" spans="2:18" x14ac:dyDescent="0.35">
      <c r="B33" s="103" t="s">
        <v>47</v>
      </c>
      <c r="C33" s="102">
        <v>496388.37160000001</v>
      </c>
      <c r="D33" s="58">
        <v>24.048500000000001</v>
      </c>
      <c r="E33" s="101"/>
      <c r="F33" s="101"/>
      <c r="G33" s="101"/>
      <c r="H33" s="101"/>
      <c r="I33" s="101"/>
      <c r="J33" s="100"/>
      <c r="K33" s="100"/>
      <c r="L33" s="99"/>
      <c r="M33" s="98"/>
      <c r="N33" s="97"/>
      <c r="O33" s="97"/>
      <c r="P33" s="39"/>
      <c r="Q33" s="8"/>
      <c r="R33" s="39"/>
    </row>
    <row r="34" spans="2:18" x14ac:dyDescent="0.35">
      <c r="B34" s="96" t="s">
        <v>48</v>
      </c>
      <c r="C34" s="95">
        <v>685077.0699</v>
      </c>
      <c r="D34" s="46">
        <v>33.189799999999998</v>
      </c>
      <c r="E34" s="94"/>
      <c r="F34" s="94"/>
      <c r="G34" s="94"/>
      <c r="H34" s="94"/>
      <c r="I34" s="94"/>
      <c r="J34" s="93"/>
      <c r="K34" s="93"/>
      <c r="L34" s="92"/>
      <c r="M34" s="91"/>
      <c r="N34" s="90"/>
      <c r="O34" s="90"/>
      <c r="P34" s="39"/>
      <c r="Q34" s="8"/>
      <c r="R34" s="39"/>
    </row>
    <row r="35" spans="2:18" x14ac:dyDescent="0.35">
      <c r="B35" s="96" t="s">
        <v>49</v>
      </c>
      <c r="C35" s="95">
        <v>2523106.6545000002</v>
      </c>
      <c r="D35" s="46">
        <v>122.2366</v>
      </c>
      <c r="E35" s="94"/>
      <c r="F35" s="94"/>
      <c r="G35" s="94"/>
      <c r="H35" s="94"/>
      <c r="I35" s="94"/>
      <c r="J35" s="93"/>
      <c r="K35" s="93"/>
      <c r="L35" s="92"/>
      <c r="M35" s="91"/>
      <c r="N35" s="90"/>
      <c r="O35" s="90"/>
      <c r="P35" s="39"/>
      <c r="Q35" s="8"/>
      <c r="R35" s="39"/>
    </row>
    <row r="36" spans="2:18" x14ac:dyDescent="0.35">
      <c r="B36" s="96" t="s">
        <v>50</v>
      </c>
      <c r="C36" s="95">
        <v>272207.34029999998</v>
      </c>
      <c r="D36" s="46">
        <v>13.1876</v>
      </c>
      <c r="E36" s="94"/>
      <c r="F36" s="94"/>
      <c r="G36" s="94"/>
      <c r="H36" s="94"/>
      <c r="I36" s="94"/>
      <c r="J36" s="93"/>
      <c r="K36" s="93"/>
      <c r="L36" s="92"/>
      <c r="M36" s="91"/>
      <c r="N36" s="90"/>
      <c r="O36" s="90"/>
      <c r="P36" s="39"/>
      <c r="Q36" s="8"/>
      <c r="R36" s="39"/>
    </row>
    <row r="37" spans="2:18" ht="15" thickBot="1" x14ac:dyDescent="0.4">
      <c r="B37" s="89" t="s">
        <v>51</v>
      </c>
      <c r="C37" s="88">
        <v>287463.69870000001</v>
      </c>
      <c r="D37" s="52">
        <v>13.9267</v>
      </c>
      <c r="E37" s="87"/>
      <c r="F37" s="87"/>
      <c r="G37" s="87"/>
      <c r="H37" s="87"/>
      <c r="I37" s="87"/>
      <c r="J37" s="86"/>
      <c r="K37" s="86"/>
      <c r="L37" s="85"/>
      <c r="M37" s="84"/>
      <c r="N37" s="83"/>
      <c r="O37" s="83"/>
      <c r="P37" s="39"/>
      <c r="Q37" s="8"/>
      <c r="R37" s="39"/>
    </row>
    <row r="38" spans="2:18" ht="15" thickBot="1" x14ac:dyDescent="0.4">
      <c r="B38" s="61" t="s">
        <v>52</v>
      </c>
      <c r="C38" s="82">
        <v>4264243.1349999998</v>
      </c>
      <c r="D38" s="62">
        <v>206.58920000000001</v>
      </c>
      <c r="E38" s="63">
        <v>1.1123000000000001</v>
      </c>
      <c r="F38" s="63">
        <v>207.70150000000001</v>
      </c>
      <c r="G38" s="63">
        <v>0.86819999999999997</v>
      </c>
      <c r="H38" s="63">
        <v>208.56970000000001</v>
      </c>
      <c r="I38" s="64">
        <v>3.56E-2</v>
      </c>
      <c r="J38" s="64">
        <v>4.5699999999999998E-2</v>
      </c>
      <c r="K38" s="64">
        <v>5.57E-2</v>
      </c>
      <c r="L38" s="63">
        <v>16.164300000000001</v>
      </c>
      <c r="M38" s="64">
        <v>0</v>
      </c>
      <c r="N38" s="65">
        <v>249.37119999999999</v>
      </c>
      <c r="O38" s="65">
        <v>246.68600000000001</v>
      </c>
      <c r="P38" s="39"/>
      <c r="Q38" s="8"/>
      <c r="R38" s="39"/>
    </row>
    <row r="39" spans="2:18" ht="28.5" thickBot="1" x14ac:dyDescent="0.4">
      <c r="B39" s="76"/>
      <c r="C39" s="76"/>
      <c r="D39" s="45"/>
      <c r="E39" s="80"/>
      <c r="F39" s="80"/>
      <c r="G39" s="80"/>
      <c r="H39" s="80"/>
      <c r="I39" s="80"/>
      <c r="J39" s="81"/>
      <c r="K39" s="81"/>
      <c r="L39" s="80"/>
      <c r="M39" s="278" t="s">
        <v>133</v>
      </c>
      <c r="N39" s="59" t="s">
        <v>221</v>
      </c>
      <c r="O39" s="79">
        <v>1.0596000000000001</v>
      </c>
      <c r="P39" s="116"/>
      <c r="Q39" s="8"/>
      <c r="R39" s="39"/>
    </row>
    <row r="40" spans="2:18" x14ac:dyDescent="0.35">
      <c r="B40" s="39"/>
      <c r="C40" s="39"/>
      <c r="D40" s="39"/>
      <c r="E40" s="41"/>
      <c r="F40" s="41"/>
      <c r="G40" s="41"/>
      <c r="H40" s="41"/>
      <c r="I40" s="41"/>
      <c r="J40" s="41"/>
      <c r="K40" s="41"/>
      <c r="L40" s="41"/>
      <c r="M40" s="279" t="s">
        <v>134</v>
      </c>
      <c r="N40" s="66" t="s">
        <v>53</v>
      </c>
      <c r="O40" s="60">
        <v>12.874499999999999</v>
      </c>
      <c r="P40" s="116"/>
      <c r="Q40" s="8"/>
      <c r="R40" s="39"/>
    </row>
    <row r="41" spans="2:18" ht="15.5" x14ac:dyDescent="0.35">
      <c r="B41" s="39"/>
      <c r="C41" s="39"/>
      <c r="D41" s="39"/>
      <c r="E41" s="41"/>
      <c r="F41" s="41"/>
      <c r="G41" s="41"/>
      <c r="H41" s="41"/>
      <c r="I41" s="41"/>
      <c r="J41" s="41"/>
      <c r="K41" s="41"/>
      <c r="L41" s="41"/>
      <c r="M41" s="279" t="s">
        <v>148</v>
      </c>
      <c r="N41" s="293" t="s">
        <v>222</v>
      </c>
      <c r="O41" s="68">
        <v>0.11609999999999999</v>
      </c>
      <c r="P41" s="116"/>
      <c r="Q41" s="8"/>
      <c r="R41" s="39"/>
    </row>
    <row r="42" spans="2:18" ht="15.5" x14ac:dyDescent="0.35">
      <c r="B42" s="39"/>
      <c r="C42" s="39"/>
      <c r="D42" s="39"/>
      <c r="E42" s="41"/>
      <c r="F42" s="41"/>
      <c r="G42" s="41"/>
      <c r="H42" s="41"/>
      <c r="I42" s="41"/>
      <c r="J42" s="41"/>
      <c r="K42" s="41"/>
      <c r="L42" s="41"/>
      <c r="M42" s="279" t="s">
        <v>149</v>
      </c>
      <c r="N42" s="67" t="s">
        <v>223</v>
      </c>
      <c r="O42" s="68">
        <v>1.4999999999999999E-2</v>
      </c>
      <c r="P42" s="39"/>
      <c r="Q42" s="8"/>
      <c r="R42" s="39"/>
    </row>
    <row r="43" spans="2:18" ht="16" thickBot="1" x14ac:dyDescent="0.4">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4">
      <c r="B44" s="39"/>
      <c r="C44" s="39"/>
      <c r="D44" s="39"/>
      <c r="E44" s="41"/>
      <c r="F44" s="41"/>
      <c r="G44" s="41"/>
      <c r="H44" s="41"/>
      <c r="I44" s="41"/>
      <c r="J44" s="41"/>
      <c r="K44" s="41"/>
      <c r="L44" s="41"/>
      <c r="M44" s="279" t="s">
        <v>160</v>
      </c>
      <c r="N44" s="78" t="s">
        <v>225</v>
      </c>
      <c r="O44" s="77">
        <v>2.5000000000000001E-2</v>
      </c>
      <c r="P44" s="39"/>
      <c r="Q44" s="8"/>
      <c r="R44" s="39"/>
    </row>
    <row r="45" spans="2:18" ht="16" thickBot="1" x14ac:dyDescent="0.4">
      <c r="B45" s="39"/>
      <c r="C45" s="39"/>
      <c r="D45" s="39"/>
      <c r="E45" s="41"/>
      <c r="F45" s="41"/>
      <c r="G45" s="41"/>
      <c r="H45" s="41"/>
      <c r="I45" s="41"/>
      <c r="J45" s="41"/>
      <c r="K45" s="41"/>
      <c r="L45" s="41"/>
      <c r="M45" s="280" t="str">
        <f>"("&amp;"T)"</f>
        <v>(T)</v>
      </c>
      <c r="N45" s="70" t="s">
        <v>226</v>
      </c>
      <c r="O45" s="71">
        <v>328.84</v>
      </c>
      <c r="P45" s="39"/>
      <c r="Q45" s="8"/>
      <c r="R45" s="39"/>
    </row>
    <row r="46" spans="2:18" x14ac:dyDescent="0.35">
      <c r="B46" s="39"/>
      <c r="C46" s="39"/>
      <c r="D46" s="39"/>
      <c r="E46" s="41"/>
      <c r="F46" s="41"/>
      <c r="G46" s="41"/>
      <c r="H46" s="41"/>
      <c r="I46" s="41"/>
      <c r="J46" s="41"/>
      <c r="K46" s="41"/>
      <c r="L46" s="41"/>
      <c r="M46" s="286"/>
      <c r="N46" s="284"/>
      <c r="O46" s="285"/>
      <c r="P46" s="39"/>
      <c r="Q46" s="8"/>
      <c r="R46" s="39"/>
    </row>
    <row r="47" spans="2:18" x14ac:dyDescent="0.35">
      <c r="B47" s="76" t="s">
        <v>55</v>
      </c>
      <c r="C47" s="39"/>
      <c r="D47" s="39"/>
      <c r="E47" s="41"/>
      <c r="F47" s="41"/>
      <c r="G47" s="41"/>
      <c r="H47" s="41"/>
      <c r="I47" s="41"/>
      <c r="J47" s="41"/>
      <c r="K47" s="41"/>
      <c r="L47" s="41"/>
      <c r="M47" s="41"/>
      <c r="N47" s="41"/>
      <c r="O47" s="41"/>
      <c r="P47" s="39"/>
      <c r="Q47" s="8"/>
      <c r="R47" s="39"/>
    </row>
    <row r="48" spans="2:18" x14ac:dyDescent="0.35">
      <c r="B48" s="39" t="s">
        <v>161</v>
      </c>
      <c r="C48" s="39"/>
      <c r="D48" s="39"/>
      <c r="E48" s="39"/>
      <c r="F48" s="39"/>
      <c r="G48" s="39"/>
      <c r="H48" s="39"/>
      <c r="I48" s="39"/>
      <c r="J48" s="39"/>
      <c r="K48" s="39"/>
    </row>
    <row r="49" spans="2:11" x14ac:dyDescent="0.35">
      <c r="B49" s="39" t="s">
        <v>152</v>
      </c>
      <c r="C49" s="39"/>
      <c r="D49" s="39"/>
      <c r="E49" s="39"/>
      <c r="F49" s="39"/>
      <c r="G49" s="39"/>
      <c r="H49" s="39"/>
      <c r="I49" s="39"/>
      <c r="J49" s="39"/>
      <c r="K49" s="39"/>
    </row>
    <row r="50" spans="2:11" x14ac:dyDescent="0.35">
      <c r="B50" s="39" t="s">
        <v>153</v>
      </c>
      <c r="C50" s="39"/>
      <c r="D50" s="39"/>
      <c r="E50" s="39"/>
      <c r="F50" s="39"/>
      <c r="G50" s="39"/>
      <c r="H50" s="39"/>
      <c r="I50" s="39"/>
      <c r="J50" s="39"/>
      <c r="K50" s="39"/>
    </row>
    <row r="51" spans="2:11" x14ac:dyDescent="0.35">
      <c r="B51" s="39" t="s">
        <v>154</v>
      </c>
      <c r="C51" s="39"/>
      <c r="D51" s="39"/>
      <c r="E51" s="39"/>
      <c r="F51" s="39"/>
      <c r="G51" s="39"/>
      <c r="H51" s="39"/>
      <c r="I51" s="39"/>
      <c r="J51" s="39"/>
      <c r="K51" s="39"/>
    </row>
    <row r="52" spans="2:11" x14ac:dyDescent="0.35">
      <c r="B52" s="39" t="s">
        <v>155</v>
      </c>
      <c r="C52" s="39"/>
      <c r="D52" s="39"/>
      <c r="E52" s="39"/>
      <c r="F52" s="39"/>
      <c r="G52" s="39"/>
      <c r="H52" s="39"/>
      <c r="I52" s="39"/>
      <c r="J52" s="39"/>
      <c r="K52" s="39"/>
    </row>
    <row r="53" spans="2:11" x14ac:dyDescent="0.35">
      <c r="B53" s="39" t="s">
        <v>201</v>
      </c>
      <c r="C53" s="39"/>
      <c r="D53" s="39"/>
      <c r="E53" s="39"/>
      <c r="F53" s="39"/>
      <c r="G53" s="39"/>
      <c r="H53" s="39"/>
      <c r="I53" s="39"/>
      <c r="J53" s="39"/>
      <c r="K53" s="39"/>
    </row>
    <row r="54" spans="2:11" x14ac:dyDescent="0.35">
      <c r="B54" s="39" t="s">
        <v>171</v>
      </c>
      <c r="C54" s="39"/>
      <c r="D54" s="39"/>
      <c r="E54" s="39"/>
      <c r="F54" s="39"/>
      <c r="G54" s="39"/>
      <c r="H54" s="39"/>
      <c r="I54" s="39"/>
      <c r="J54" s="39"/>
      <c r="K54" s="39"/>
    </row>
    <row r="55" spans="2:11" x14ac:dyDescent="0.35">
      <c r="B55" s="39" t="s">
        <v>156</v>
      </c>
      <c r="C55" s="39"/>
      <c r="D55" s="39"/>
      <c r="E55" s="39"/>
      <c r="F55" s="39"/>
      <c r="G55" s="39"/>
      <c r="H55" s="39"/>
      <c r="I55" s="39"/>
      <c r="J55" s="39"/>
      <c r="K55" s="39"/>
    </row>
    <row r="56" spans="2:11" x14ac:dyDescent="0.35">
      <c r="B56" s="39" t="s">
        <v>175</v>
      </c>
      <c r="C56" s="39"/>
      <c r="D56" s="39"/>
      <c r="E56" s="39"/>
      <c r="F56" s="39"/>
      <c r="G56" s="39"/>
      <c r="H56" s="39"/>
      <c r="I56" s="39"/>
      <c r="J56" s="39"/>
      <c r="K56" s="39"/>
    </row>
    <row r="57" spans="2:11" x14ac:dyDescent="0.35">
      <c r="B57" s="39" t="s">
        <v>213</v>
      </c>
      <c r="C57" s="39"/>
      <c r="D57" s="39"/>
      <c r="E57" s="39"/>
      <c r="F57" s="39"/>
      <c r="G57" s="39"/>
      <c r="H57" s="39"/>
      <c r="I57" s="39"/>
      <c r="J57" s="39"/>
      <c r="K57" s="39"/>
    </row>
    <row r="58" spans="2:11" x14ac:dyDescent="0.35">
      <c r="B58" s="282" t="s">
        <v>216</v>
      </c>
      <c r="C58" s="39"/>
      <c r="D58" s="39"/>
      <c r="E58" s="39"/>
      <c r="F58" s="39"/>
      <c r="G58" s="39"/>
      <c r="H58" s="39"/>
      <c r="I58" s="39"/>
      <c r="J58" s="39"/>
      <c r="K58" s="39"/>
    </row>
    <row r="59" spans="2:11" x14ac:dyDescent="0.35">
      <c r="B59" s="282" t="s">
        <v>215</v>
      </c>
      <c r="C59" s="39"/>
      <c r="D59" s="39"/>
      <c r="E59" s="39"/>
      <c r="F59" s="39"/>
      <c r="G59" s="39"/>
      <c r="H59" s="39"/>
      <c r="I59" s="39"/>
      <c r="J59" s="39"/>
      <c r="K59" s="39"/>
    </row>
    <row r="60" spans="2:11" x14ac:dyDescent="0.35">
      <c r="B60" s="282" t="s">
        <v>214</v>
      </c>
      <c r="C60" s="39"/>
      <c r="D60" s="39"/>
      <c r="E60" s="39"/>
      <c r="F60" s="39"/>
      <c r="G60" s="39"/>
      <c r="H60" s="39"/>
      <c r="I60" s="39"/>
      <c r="J60" s="39"/>
      <c r="K60" s="39"/>
    </row>
    <row r="61" spans="2:11" x14ac:dyDescent="0.35">
      <c r="B61" s="4" t="s">
        <v>217</v>
      </c>
      <c r="C61" s="39"/>
      <c r="D61" s="39"/>
      <c r="E61" s="39"/>
      <c r="F61" s="39"/>
      <c r="G61" s="39"/>
      <c r="H61" s="39"/>
      <c r="I61" s="39"/>
      <c r="J61" s="39"/>
      <c r="K61" s="39"/>
    </row>
    <row r="62" spans="2:11" x14ac:dyDescent="0.35">
      <c r="B62" s="4" t="s">
        <v>218</v>
      </c>
      <c r="C62" s="39"/>
      <c r="D62" s="39"/>
      <c r="E62" s="39"/>
      <c r="F62" s="39"/>
      <c r="G62" s="39"/>
      <c r="H62" s="39"/>
      <c r="I62" s="39"/>
      <c r="J62" s="39"/>
      <c r="K62" s="39"/>
    </row>
    <row r="63" spans="2:11" x14ac:dyDescent="0.35">
      <c r="B63" s="4" t="s">
        <v>219</v>
      </c>
      <c r="C63" s="39"/>
      <c r="D63" s="39"/>
      <c r="E63" s="39"/>
      <c r="F63" s="39"/>
      <c r="G63" s="39"/>
      <c r="H63" s="39"/>
      <c r="I63" s="39"/>
      <c r="J63" s="39"/>
      <c r="K63" s="39"/>
    </row>
    <row r="64" spans="2:11" x14ac:dyDescent="0.35">
      <c r="B64" s="39" t="s">
        <v>220</v>
      </c>
      <c r="C64" s="39"/>
      <c r="D64" s="39"/>
      <c r="E64" s="39"/>
      <c r="F64" s="39"/>
      <c r="G64" s="39"/>
      <c r="H64" s="39"/>
      <c r="I64" s="39"/>
      <c r="J64" s="39"/>
      <c r="K64" s="39"/>
    </row>
    <row r="65" spans="2:15" x14ac:dyDescent="0.35">
      <c r="B65" s="39"/>
    </row>
    <row r="66" spans="2:15" ht="18" x14ac:dyDescent="0.4">
      <c r="B66" s="1" t="s">
        <v>0</v>
      </c>
      <c r="C66" s="2"/>
      <c r="D66" s="2"/>
      <c r="E66" s="2"/>
      <c r="F66" s="2"/>
      <c r="G66" s="2"/>
      <c r="H66" s="3"/>
      <c r="I66" s="3"/>
      <c r="J66" s="40"/>
      <c r="K66" s="40"/>
      <c r="L66" s="40"/>
      <c r="M66" s="40"/>
      <c r="N66" s="40"/>
      <c r="O66" s="3" t="s">
        <v>56</v>
      </c>
    </row>
    <row r="67" spans="2:15" ht="18" x14ac:dyDescent="0.4">
      <c r="B67" s="1" t="s">
        <v>15</v>
      </c>
      <c r="C67" s="2"/>
      <c r="D67" s="2"/>
      <c r="E67" s="2"/>
      <c r="F67" s="2"/>
      <c r="G67" s="2"/>
      <c r="H67" s="2"/>
      <c r="I67" s="2"/>
      <c r="J67" s="40"/>
      <c r="K67" s="40"/>
      <c r="L67" s="40"/>
      <c r="M67" s="40"/>
      <c r="N67" s="40"/>
      <c r="O67" s="2"/>
    </row>
    <row r="68" spans="2:15" ht="18" x14ac:dyDescent="0.4">
      <c r="B68" s="1" t="s">
        <v>59</v>
      </c>
      <c r="C68" s="2"/>
      <c r="D68" s="2"/>
      <c r="E68" s="2"/>
      <c r="F68" s="2"/>
      <c r="G68" s="2"/>
      <c r="H68" s="2"/>
      <c r="I68" s="2"/>
      <c r="J68" s="40"/>
      <c r="K68" s="40"/>
      <c r="L68" s="40"/>
      <c r="M68" s="40"/>
      <c r="N68" s="40"/>
      <c r="O68" s="2"/>
    </row>
    <row r="69" spans="2:15" ht="15" thickBot="1" x14ac:dyDescent="0.4">
      <c r="B69" s="39"/>
      <c r="C69" s="39"/>
      <c r="D69" s="39"/>
      <c r="E69" s="39"/>
      <c r="F69" s="41"/>
      <c r="G69" s="41"/>
      <c r="H69" s="41"/>
      <c r="I69" s="41"/>
      <c r="J69" s="41"/>
      <c r="K69" s="41"/>
      <c r="L69" s="41"/>
      <c r="M69" s="41"/>
      <c r="N69" s="41"/>
      <c r="O69" s="41"/>
    </row>
    <row r="70" spans="2:15" x14ac:dyDescent="0.35">
      <c r="B70" s="42" t="s">
        <v>58</v>
      </c>
      <c r="C70" s="114"/>
      <c r="D70" s="114"/>
      <c r="E70" s="114"/>
      <c r="F70" s="114"/>
      <c r="G70" s="114"/>
      <c r="H70" s="114"/>
      <c r="I70" s="114"/>
      <c r="J70" s="114"/>
      <c r="K70" s="114"/>
      <c r="L70" s="114"/>
      <c r="M70" s="114"/>
      <c r="N70" s="114"/>
      <c r="O70" s="113"/>
    </row>
    <row r="71" spans="2:15" x14ac:dyDescent="0.35">
      <c r="B71" s="112" t="s">
        <v>7</v>
      </c>
      <c r="C71" s="111"/>
      <c r="D71" s="111"/>
      <c r="E71" s="111"/>
      <c r="F71" s="111"/>
      <c r="G71" s="111"/>
      <c r="H71" s="111"/>
      <c r="I71" s="111"/>
      <c r="J71" s="111"/>
      <c r="K71" s="111"/>
      <c r="L71" s="111"/>
      <c r="M71" s="111"/>
      <c r="N71" s="111"/>
      <c r="O71" s="110"/>
    </row>
    <row r="72" spans="2:15" ht="67" x14ac:dyDescent="0.35">
      <c r="B72" s="349"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 thickBot="1" x14ac:dyDescent="0.4">
      <c r="B73" s="350"/>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35">
      <c r="B74" s="105" t="s">
        <v>24</v>
      </c>
      <c r="C74" s="106">
        <v>496388.37160000001</v>
      </c>
      <c r="D74" s="46">
        <v>24.048500000000001</v>
      </c>
      <c r="E74" s="47">
        <v>0.1459</v>
      </c>
      <c r="F74" s="47">
        <v>24.194299999999998</v>
      </c>
      <c r="G74" s="47">
        <v>0</v>
      </c>
      <c r="H74" s="47">
        <v>24.194299999999998</v>
      </c>
      <c r="I74" s="48">
        <v>1.6799999999999999E-2</v>
      </c>
      <c r="J74" s="48">
        <v>2.1700000000000001E-2</v>
      </c>
      <c r="K74" s="48">
        <v>2.6599999999999999E-2</v>
      </c>
      <c r="L74" s="49">
        <v>-0.28820000000000001</v>
      </c>
      <c r="M74" s="50">
        <v>0</v>
      </c>
      <c r="N74" s="51">
        <v>25.2378</v>
      </c>
      <c r="O74" s="51">
        <v>24.965</v>
      </c>
    </row>
    <row r="75" spans="2:15" x14ac:dyDescent="0.3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35">
      <c r="B76" s="105" t="s">
        <v>26</v>
      </c>
      <c r="C76" s="95">
        <v>0</v>
      </c>
      <c r="D76" s="46">
        <v>0</v>
      </c>
      <c r="E76" s="47">
        <v>0</v>
      </c>
      <c r="F76" s="47">
        <v>0</v>
      </c>
      <c r="G76" s="47">
        <v>0</v>
      </c>
      <c r="H76" s="47">
        <v>0</v>
      </c>
      <c r="I76" s="48">
        <v>4.9700000000000001E-2</v>
      </c>
      <c r="J76" s="48">
        <v>6.3700000000000007E-2</v>
      </c>
      <c r="K76" s="48">
        <v>7.7700000000000005E-2</v>
      </c>
      <c r="L76" s="49">
        <v>0</v>
      </c>
      <c r="M76" s="50">
        <v>0</v>
      </c>
      <c r="N76" s="51">
        <v>0</v>
      </c>
      <c r="O76" s="51">
        <v>0</v>
      </c>
    </row>
    <row r="77" spans="2:15" x14ac:dyDescent="0.35">
      <c r="B77" s="105" t="s">
        <v>27</v>
      </c>
      <c r="C77" s="95">
        <v>0</v>
      </c>
      <c r="D77" s="46">
        <v>0</v>
      </c>
      <c r="E77" s="47">
        <v>0</v>
      </c>
      <c r="F77" s="47">
        <v>0</v>
      </c>
      <c r="G77" s="47">
        <v>0</v>
      </c>
      <c r="H77" s="47">
        <v>0</v>
      </c>
      <c r="I77" s="48">
        <v>1.6799999999999999E-2</v>
      </c>
      <c r="J77" s="48">
        <v>2.1700000000000001E-2</v>
      </c>
      <c r="K77" s="48">
        <v>2.6599999999999999E-2</v>
      </c>
      <c r="L77" s="49">
        <v>0</v>
      </c>
      <c r="M77" s="50">
        <v>0</v>
      </c>
      <c r="N77" s="51">
        <v>0</v>
      </c>
      <c r="O77" s="51">
        <v>0</v>
      </c>
    </row>
    <row r="78" spans="2:15" x14ac:dyDescent="0.35">
      <c r="B78" s="105" t="s">
        <v>28</v>
      </c>
      <c r="C78" s="95">
        <v>169182.1409</v>
      </c>
      <c r="D78" s="46">
        <v>8.1963000000000008</v>
      </c>
      <c r="E78" s="47">
        <v>6.0299999999999999E-2</v>
      </c>
      <c r="F78" s="47">
        <v>8.2566000000000006</v>
      </c>
      <c r="G78" s="47">
        <v>1.6000000000000001E-3</v>
      </c>
      <c r="H78" s="47">
        <v>8.2582000000000004</v>
      </c>
      <c r="I78" s="48">
        <v>5.33E-2</v>
      </c>
      <c r="J78" s="48">
        <v>6.83E-2</v>
      </c>
      <c r="K78" s="48">
        <v>8.3199999999999996E-2</v>
      </c>
      <c r="L78" s="49">
        <v>-0.11</v>
      </c>
      <c r="M78" s="50">
        <v>0</v>
      </c>
      <c r="N78" s="51">
        <v>9.6308000000000007</v>
      </c>
      <c r="O78" s="51">
        <v>9.4979999999999993</v>
      </c>
    </row>
    <row r="79" spans="2:15" x14ac:dyDescent="0.35">
      <c r="B79" s="105" t="s">
        <v>29</v>
      </c>
      <c r="C79" s="95">
        <v>256144.25959999999</v>
      </c>
      <c r="D79" s="46">
        <v>12.4094</v>
      </c>
      <c r="E79" s="47">
        <v>9.1300000000000006E-2</v>
      </c>
      <c r="F79" s="47">
        <v>12.5007</v>
      </c>
      <c r="G79" s="47">
        <v>0</v>
      </c>
      <c r="H79" s="47">
        <v>12.5007</v>
      </c>
      <c r="I79" s="48">
        <v>5.6800000000000003E-2</v>
      </c>
      <c r="J79" s="48">
        <v>7.2700000000000001E-2</v>
      </c>
      <c r="K79" s="48">
        <v>8.8499999999999995E-2</v>
      </c>
      <c r="L79" s="49">
        <v>-0.16819999999999999</v>
      </c>
      <c r="M79" s="50">
        <v>0</v>
      </c>
      <c r="N79" s="51">
        <v>14.730700000000001</v>
      </c>
      <c r="O79" s="51">
        <v>14.5557</v>
      </c>
    </row>
    <row r="80" spans="2:15" x14ac:dyDescent="0.35">
      <c r="B80" s="105" t="s">
        <v>30</v>
      </c>
      <c r="C80" s="95">
        <v>130597.5701</v>
      </c>
      <c r="D80" s="46">
        <v>6.327</v>
      </c>
      <c r="E80" s="47">
        <v>4.65E-2</v>
      </c>
      <c r="F80" s="47">
        <v>6.3735999999999997</v>
      </c>
      <c r="G80" s="47">
        <v>0</v>
      </c>
      <c r="H80" s="47">
        <v>6.3735999999999997</v>
      </c>
      <c r="I80" s="48">
        <v>5.6800000000000003E-2</v>
      </c>
      <c r="J80" s="48">
        <v>7.2700000000000001E-2</v>
      </c>
      <c r="K80" s="48">
        <v>8.8499999999999995E-2</v>
      </c>
      <c r="L80" s="49">
        <v>-8.5800000000000001E-2</v>
      </c>
      <c r="M80" s="50">
        <v>0</v>
      </c>
      <c r="N80" s="51">
        <v>7.5106000000000002</v>
      </c>
      <c r="O80" s="51">
        <v>7.3792</v>
      </c>
    </row>
    <row r="81" spans="2:15" x14ac:dyDescent="0.35">
      <c r="B81" s="105" t="s">
        <v>31</v>
      </c>
      <c r="C81" s="95">
        <v>18534.3099</v>
      </c>
      <c r="D81" s="46">
        <v>0.89790000000000003</v>
      </c>
      <c r="E81" s="47">
        <v>6.6E-3</v>
      </c>
      <c r="F81" s="47">
        <v>0.90449999999999997</v>
      </c>
      <c r="G81" s="47">
        <v>0</v>
      </c>
      <c r="H81" s="47">
        <v>0.90449999999999997</v>
      </c>
      <c r="I81" s="48">
        <v>5.6800000000000003E-2</v>
      </c>
      <c r="J81" s="48">
        <v>7.2700000000000001E-2</v>
      </c>
      <c r="K81" s="48">
        <v>8.8499999999999995E-2</v>
      </c>
      <c r="L81" s="49">
        <v>-1.2200000000000001E-2</v>
      </c>
      <c r="M81" s="50">
        <v>0</v>
      </c>
      <c r="N81" s="51">
        <v>1.0659000000000001</v>
      </c>
      <c r="O81" s="51">
        <v>1.0994999999999999</v>
      </c>
    </row>
    <row r="82" spans="2:15" x14ac:dyDescent="0.35">
      <c r="B82" s="105" t="s">
        <v>32</v>
      </c>
      <c r="C82" s="95">
        <v>190.74</v>
      </c>
      <c r="D82" s="46">
        <v>9.1999999999999998E-3</v>
      </c>
      <c r="E82" s="47">
        <v>1E-4</v>
      </c>
      <c r="F82" s="47">
        <v>9.2999999999999992E-3</v>
      </c>
      <c r="G82" s="47">
        <v>0</v>
      </c>
      <c r="H82" s="47">
        <v>9.2999999999999992E-3</v>
      </c>
      <c r="I82" s="48">
        <v>1.43E-2</v>
      </c>
      <c r="J82" s="48">
        <v>1.8499999999999999E-2</v>
      </c>
      <c r="K82" s="48">
        <v>2.2700000000000001E-2</v>
      </c>
      <c r="L82" s="49">
        <v>-1E-4</v>
      </c>
      <c r="M82" s="50">
        <v>0</v>
      </c>
      <c r="N82" s="51">
        <v>9.5999999999999992E-3</v>
      </c>
      <c r="O82" s="51">
        <v>9.4000000000000004E-3</v>
      </c>
    </row>
    <row r="83" spans="2:15" x14ac:dyDescent="0.35">
      <c r="B83" s="105" t="s">
        <v>33</v>
      </c>
      <c r="C83" s="95">
        <v>110428.0494</v>
      </c>
      <c r="D83" s="46">
        <v>5.3498999999999999</v>
      </c>
      <c r="E83" s="47">
        <v>3.9300000000000002E-2</v>
      </c>
      <c r="F83" s="47">
        <v>5.3891999999999998</v>
      </c>
      <c r="G83" s="47">
        <v>1.6899999999999998E-2</v>
      </c>
      <c r="H83" s="47">
        <v>5.4061000000000003</v>
      </c>
      <c r="I83" s="48">
        <v>5.6800000000000003E-2</v>
      </c>
      <c r="J83" s="48">
        <v>7.2700000000000001E-2</v>
      </c>
      <c r="K83" s="48">
        <v>8.8499999999999995E-2</v>
      </c>
      <c r="L83" s="49">
        <v>-6.88E-2</v>
      </c>
      <c r="M83" s="50">
        <v>0</v>
      </c>
      <c r="N83" s="51">
        <v>6.3745000000000003</v>
      </c>
      <c r="O83" s="51">
        <v>6.4081999999999999</v>
      </c>
    </row>
    <row r="84" spans="2:15" x14ac:dyDescent="0.35">
      <c r="B84" s="105" t="s">
        <v>34</v>
      </c>
      <c r="C84" s="95">
        <v>612820.30099999998</v>
      </c>
      <c r="D84" s="46">
        <v>29.6892</v>
      </c>
      <c r="E84" s="47">
        <v>9.9000000000000005E-2</v>
      </c>
      <c r="F84" s="47">
        <v>29.7882</v>
      </c>
      <c r="G84" s="47">
        <v>0.82599999999999996</v>
      </c>
      <c r="H84" s="47">
        <v>30.6143</v>
      </c>
      <c r="I84" s="48">
        <v>4.2700000000000002E-2</v>
      </c>
      <c r="J84" s="48">
        <v>5.4899999999999997E-2</v>
      </c>
      <c r="K84" s="48">
        <v>6.6900000000000001E-2</v>
      </c>
      <c r="L84" s="49">
        <v>-0.23780000000000001</v>
      </c>
      <c r="M84" s="50">
        <v>0</v>
      </c>
      <c r="N84" s="51">
        <v>34.749099999999999</v>
      </c>
      <c r="O84" s="51">
        <v>34.766599999999997</v>
      </c>
    </row>
    <row r="85" spans="2:15" x14ac:dyDescent="0.35">
      <c r="B85" s="105" t="s">
        <v>35</v>
      </c>
      <c r="C85" s="95">
        <v>65510.03</v>
      </c>
      <c r="D85" s="46">
        <v>3.1738</v>
      </c>
      <c r="E85" s="47">
        <v>-0.33779999999999999</v>
      </c>
      <c r="F85" s="47">
        <v>2.8359000000000001</v>
      </c>
      <c r="G85" s="47">
        <v>0</v>
      </c>
      <c r="H85" s="47">
        <v>2.8359000000000001</v>
      </c>
      <c r="I85" s="48">
        <v>2.9499999999999998E-2</v>
      </c>
      <c r="J85" s="48">
        <v>3.7999999999999999E-2</v>
      </c>
      <c r="K85" s="48">
        <v>4.65E-2</v>
      </c>
      <c r="L85" s="49">
        <v>-3.5200000000000002E-2</v>
      </c>
      <c r="M85" s="50">
        <v>0</v>
      </c>
      <c r="N85" s="51">
        <v>3.0779999999999998</v>
      </c>
      <c r="O85" s="51">
        <v>3.0613000000000001</v>
      </c>
    </row>
    <row r="86" spans="2:15" x14ac:dyDescent="0.35">
      <c r="B86" s="105" t="s">
        <v>36</v>
      </c>
      <c r="C86" s="95">
        <v>12627.7</v>
      </c>
      <c r="D86" s="46">
        <v>0.61180000000000001</v>
      </c>
      <c r="E86" s="47">
        <v>4.7000000000000002E-3</v>
      </c>
      <c r="F86" s="47">
        <v>0.61650000000000005</v>
      </c>
      <c r="G86" s="47">
        <v>0</v>
      </c>
      <c r="H86" s="47">
        <v>0.61650000000000005</v>
      </c>
      <c r="I86" s="48">
        <v>2.9499999999999998E-2</v>
      </c>
      <c r="J86" s="48">
        <v>3.7999999999999999E-2</v>
      </c>
      <c r="K86" s="48">
        <v>4.65E-2</v>
      </c>
      <c r="L86" s="49">
        <v>-7.6E-3</v>
      </c>
      <c r="M86" s="50">
        <v>0</v>
      </c>
      <c r="N86" s="51">
        <v>0.66910000000000003</v>
      </c>
      <c r="O86" s="51">
        <v>0.66379999999999995</v>
      </c>
    </row>
    <row r="87" spans="2:15" x14ac:dyDescent="0.35">
      <c r="B87" s="105" t="s">
        <v>37</v>
      </c>
      <c r="C87" s="95">
        <v>56775.799899999998</v>
      </c>
      <c r="D87" s="46">
        <v>2.7505999999999999</v>
      </c>
      <c r="E87" s="47">
        <v>2.1100000000000001E-2</v>
      </c>
      <c r="F87" s="47">
        <v>2.7717000000000001</v>
      </c>
      <c r="G87" s="47">
        <v>0</v>
      </c>
      <c r="H87" s="47">
        <v>2.7717000000000001</v>
      </c>
      <c r="I87" s="48">
        <v>2.9499999999999998E-2</v>
      </c>
      <c r="J87" s="48">
        <v>3.7999999999999999E-2</v>
      </c>
      <c r="K87" s="48">
        <v>4.65E-2</v>
      </c>
      <c r="L87" s="49">
        <v>-3.44E-2</v>
      </c>
      <c r="M87" s="50">
        <v>0</v>
      </c>
      <c r="N87" s="51">
        <v>3.0084</v>
      </c>
      <c r="O87" s="51">
        <v>2.9899</v>
      </c>
    </row>
    <row r="88" spans="2:15" x14ac:dyDescent="0.35">
      <c r="B88" s="105" t="s">
        <v>38</v>
      </c>
      <c r="C88" s="95">
        <v>144131.17079999999</v>
      </c>
      <c r="D88" s="46">
        <v>6.9827000000000004</v>
      </c>
      <c r="E88" s="47">
        <v>5.3600000000000002E-2</v>
      </c>
      <c r="F88" s="47">
        <v>7.0362999999999998</v>
      </c>
      <c r="G88" s="47">
        <v>0</v>
      </c>
      <c r="H88" s="47">
        <v>7.0362999999999998</v>
      </c>
      <c r="I88" s="48">
        <v>7.0800000000000002E-2</v>
      </c>
      <c r="J88" s="48">
        <v>9.0399999999999994E-2</v>
      </c>
      <c r="K88" s="48">
        <v>0.10979999999999999</v>
      </c>
      <c r="L88" s="49">
        <v>0.53320000000000001</v>
      </c>
      <c r="M88" s="50">
        <v>0</v>
      </c>
      <c r="N88" s="51">
        <v>9.2693999999999992</v>
      </c>
      <c r="O88" s="51">
        <v>9.2286999999999999</v>
      </c>
    </row>
    <row r="89" spans="2:15" x14ac:dyDescent="0.35">
      <c r="B89" s="105" t="s">
        <v>39</v>
      </c>
      <c r="C89" s="95">
        <v>12983.0299</v>
      </c>
      <c r="D89" s="46">
        <v>0.629</v>
      </c>
      <c r="E89" s="47">
        <v>4.7999999999999996E-3</v>
      </c>
      <c r="F89" s="47">
        <v>0.63380000000000003</v>
      </c>
      <c r="G89" s="47">
        <v>0</v>
      </c>
      <c r="H89" s="47">
        <v>0.63380000000000003</v>
      </c>
      <c r="I89" s="48">
        <v>2.9499999999999998E-2</v>
      </c>
      <c r="J89" s="48">
        <v>3.7999999999999999E-2</v>
      </c>
      <c r="K89" s="48">
        <v>4.65E-2</v>
      </c>
      <c r="L89" s="49">
        <v>-7.9000000000000008E-3</v>
      </c>
      <c r="M89" s="50">
        <v>0</v>
      </c>
      <c r="N89" s="51">
        <v>0.68789999999999996</v>
      </c>
      <c r="O89" s="51">
        <v>0.67610000000000003</v>
      </c>
    </row>
    <row r="90" spans="2:15" x14ac:dyDescent="0.35">
      <c r="B90" s="105" t="s">
        <v>40</v>
      </c>
      <c r="C90" s="95">
        <v>77554.399699999994</v>
      </c>
      <c r="D90" s="46">
        <v>3.7572999999999999</v>
      </c>
      <c r="E90" s="47">
        <v>2.8899999999999999E-2</v>
      </c>
      <c r="F90" s="47">
        <v>3.7860999999999998</v>
      </c>
      <c r="G90" s="47">
        <v>0</v>
      </c>
      <c r="H90" s="47">
        <v>3.7860999999999998</v>
      </c>
      <c r="I90" s="48">
        <v>2.9499999999999998E-2</v>
      </c>
      <c r="J90" s="48">
        <v>3.7999999999999999E-2</v>
      </c>
      <c r="K90" s="48">
        <v>4.65E-2</v>
      </c>
      <c r="L90" s="49">
        <v>8.2799999999999999E-2</v>
      </c>
      <c r="M90" s="50">
        <v>0</v>
      </c>
      <c r="N90" s="51">
        <v>4.2389999999999999</v>
      </c>
      <c r="O90" s="51">
        <v>4.2422000000000004</v>
      </c>
    </row>
    <row r="91" spans="2:15" x14ac:dyDescent="0.35">
      <c r="B91" s="105" t="s">
        <v>41</v>
      </c>
      <c r="C91" s="95">
        <v>1540704.2233</v>
      </c>
      <c r="D91" s="46">
        <v>74.642300000000006</v>
      </c>
      <c r="E91" s="47">
        <v>1.0863</v>
      </c>
      <c r="F91" s="47">
        <v>75.7286</v>
      </c>
      <c r="G91" s="47">
        <v>0</v>
      </c>
      <c r="H91" s="47">
        <v>75.7286</v>
      </c>
      <c r="I91" s="48">
        <v>2.9499999999999998E-2</v>
      </c>
      <c r="J91" s="48">
        <v>3.7999999999999999E-2</v>
      </c>
      <c r="K91" s="48">
        <v>4.65E-2</v>
      </c>
      <c r="L91" s="49">
        <v>15.821</v>
      </c>
      <c r="M91" s="50">
        <v>0</v>
      </c>
      <c r="N91" s="51">
        <v>98.953199999999995</v>
      </c>
      <c r="O91" s="51">
        <v>96.866600000000005</v>
      </c>
    </row>
    <row r="92" spans="2:15" x14ac:dyDescent="0.3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35">
      <c r="B93" s="105" t="s">
        <v>43</v>
      </c>
      <c r="C93" s="95">
        <v>269138.4903</v>
      </c>
      <c r="D93" s="46">
        <v>13.0389</v>
      </c>
      <c r="E93" s="47">
        <v>8.6999999999999994E-3</v>
      </c>
      <c r="F93" s="47">
        <v>13.047599999999999</v>
      </c>
      <c r="G93" s="47">
        <v>2.01E-2</v>
      </c>
      <c r="H93" s="47">
        <v>13.0677</v>
      </c>
      <c r="I93" s="48">
        <v>2.0899999999999998E-2</v>
      </c>
      <c r="J93" s="48">
        <v>2.69E-2</v>
      </c>
      <c r="K93" s="48">
        <v>3.3000000000000002E-2</v>
      </c>
      <c r="L93" s="49">
        <v>1.9800000000000002E-2</v>
      </c>
      <c r="M93" s="50">
        <v>0</v>
      </c>
      <c r="N93" s="51">
        <v>13.9855</v>
      </c>
      <c r="O93" s="51">
        <v>14.0541</v>
      </c>
    </row>
    <row r="94" spans="2:15" x14ac:dyDescent="0.3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35">
      <c r="B95" s="105" t="s">
        <v>45</v>
      </c>
      <c r="C95" s="95">
        <v>3068.85</v>
      </c>
      <c r="D95" s="46">
        <v>0.1487</v>
      </c>
      <c r="E95" s="47">
        <v>1.1000000000000001E-3</v>
      </c>
      <c r="F95" s="47">
        <v>0.14979999999999999</v>
      </c>
      <c r="G95" s="47">
        <v>3.5999999999999999E-3</v>
      </c>
      <c r="H95" s="47">
        <v>0.15340000000000001</v>
      </c>
      <c r="I95" s="48">
        <v>1.43E-2</v>
      </c>
      <c r="J95" s="48">
        <v>1.8499999999999999E-2</v>
      </c>
      <c r="K95" s="48">
        <v>2.2700000000000001E-2</v>
      </c>
      <c r="L95" s="49">
        <v>-1.8E-3</v>
      </c>
      <c r="M95" s="50">
        <v>0</v>
      </c>
      <c r="N95" s="51">
        <v>0.1588</v>
      </c>
      <c r="O95" s="51">
        <v>0.16220000000000001</v>
      </c>
    </row>
    <row r="96" spans="2:15" ht="15" thickBot="1" x14ac:dyDescent="0.4">
      <c r="B96" s="104" t="s">
        <v>46</v>
      </c>
      <c r="C96" s="88">
        <v>287463.69870000001</v>
      </c>
      <c r="D96" s="52">
        <v>13.9267</v>
      </c>
      <c r="E96" s="53">
        <v>-0.2482</v>
      </c>
      <c r="F96" s="53">
        <v>13.6785</v>
      </c>
      <c r="G96" s="53">
        <v>0</v>
      </c>
      <c r="H96" s="53">
        <v>13.6785</v>
      </c>
      <c r="I96" s="54">
        <v>3.6299999999999999E-2</v>
      </c>
      <c r="J96" s="54">
        <v>4.4400000000000002E-2</v>
      </c>
      <c r="K96" s="54">
        <v>5.2499999999999998E-2</v>
      </c>
      <c r="L96" s="55">
        <v>0.76549999999999996</v>
      </c>
      <c r="M96" s="56">
        <v>0</v>
      </c>
      <c r="N96" s="57">
        <v>16.012799999999999</v>
      </c>
      <c r="O96" s="57">
        <v>16.0596</v>
      </c>
    </row>
    <row r="97" spans="2:18" x14ac:dyDescent="0.35">
      <c r="B97" s="103" t="s">
        <v>47</v>
      </c>
      <c r="C97" s="102">
        <v>496388.37160000001</v>
      </c>
      <c r="D97" s="58">
        <v>24.048500000000001</v>
      </c>
      <c r="E97" s="101"/>
      <c r="F97" s="101"/>
      <c r="G97" s="101"/>
      <c r="H97" s="101"/>
      <c r="I97" s="101"/>
      <c r="J97" s="100"/>
      <c r="K97" s="100"/>
      <c r="L97" s="99"/>
      <c r="M97" s="98"/>
      <c r="N97" s="97"/>
      <c r="O97" s="97"/>
    </row>
    <row r="98" spans="2:18" x14ac:dyDescent="0.35">
      <c r="B98" s="96" t="s">
        <v>48</v>
      </c>
      <c r="C98" s="95">
        <v>685077.0699</v>
      </c>
      <c r="D98" s="46">
        <v>33.189799999999998</v>
      </c>
      <c r="E98" s="94"/>
      <c r="F98" s="94"/>
      <c r="G98" s="94"/>
      <c r="H98" s="94"/>
      <c r="I98" s="94"/>
      <c r="J98" s="93"/>
      <c r="K98" s="93"/>
      <c r="L98" s="92"/>
      <c r="M98" s="91"/>
      <c r="N98" s="90"/>
      <c r="O98" s="90"/>
    </row>
    <row r="99" spans="2:18" x14ac:dyDescent="0.35">
      <c r="B99" s="96" t="s">
        <v>49</v>
      </c>
      <c r="C99" s="95">
        <v>2523106.6545000002</v>
      </c>
      <c r="D99" s="46">
        <v>122.2366</v>
      </c>
      <c r="E99" s="94"/>
      <c r="F99" s="94"/>
      <c r="G99" s="94"/>
      <c r="H99" s="94"/>
      <c r="I99" s="94"/>
      <c r="J99" s="93"/>
      <c r="K99" s="93"/>
      <c r="L99" s="92"/>
      <c r="M99" s="91"/>
      <c r="N99" s="90"/>
      <c r="O99" s="90"/>
    </row>
    <row r="100" spans="2:18" x14ac:dyDescent="0.35">
      <c r="B100" s="96" t="s">
        <v>50</v>
      </c>
      <c r="C100" s="95">
        <v>272207.34029999998</v>
      </c>
      <c r="D100" s="46">
        <v>13.1876</v>
      </c>
      <c r="E100" s="94"/>
      <c r="F100" s="94"/>
      <c r="G100" s="94"/>
      <c r="H100" s="94"/>
      <c r="I100" s="94"/>
      <c r="J100" s="93"/>
      <c r="K100" s="93"/>
      <c r="L100" s="92"/>
      <c r="M100" s="91"/>
      <c r="N100" s="90"/>
      <c r="O100" s="90"/>
    </row>
    <row r="101" spans="2:18" ht="15" thickBot="1" x14ac:dyDescent="0.4">
      <c r="B101" s="89" t="s">
        <v>51</v>
      </c>
      <c r="C101" s="88">
        <v>287463.69870000001</v>
      </c>
      <c r="D101" s="52">
        <v>13.9267</v>
      </c>
      <c r="E101" s="87"/>
      <c r="F101" s="87"/>
      <c r="G101" s="87"/>
      <c r="H101" s="87"/>
      <c r="I101" s="87"/>
      <c r="J101" s="86"/>
      <c r="K101" s="86"/>
      <c r="L101" s="85"/>
      <c r="M101" s="84"/>
      <c r="N101" s="83"/>
      <c r="O101" s="83"/>
    </row>
    <row r="102" spans="2:18" ht="15" thickBot="1" x14ac:dyDescent="0.4">
      <c r="B102" s="61" t="s">
        <v>52</v>
      </c>
      <c r="C102" s="82">
        <v>4264243.1349999998</v>
      </c>
      <c r="D102" s="62">
        <v>206.58920000000001</v>
      </c>
      <c r="E102" s="63">
        <v>1.1123000000000001</v>
      </c>
      <c r="F102" s="63">
        <v>207.70150000000001</v>
      </c>
      <c r="G102" s="63">
        <v>0.86819999999999997</v>
      </c>
      <c r="H102" s="63">
        <v>208.56970000000001</v>
      </c>
      <c r="I102" s="64">
        <v>3.56E-2</v>
      </c>
      <c r="J102" s="64">
        <v>4.5699999999999998E-2</v>
      </c>
      <c r="K102" s="64">
        <v>5.57E-2</v>
      </c>
      <c r="L102" s="63">
        <v>16.164300000000001</v>
      </c>
      <c r="M102" s="64">
        <v>0</v>
      </c>
      <c r="N102" s="65">
        <v>249.37119999999999</v>
      </c>
      <c r="O102" s="65">
        <v>246.68600000000001</v>
      </c>
    </row>
    <row r="103" spans="2:18" ht="28.5" thickBot="1" x14ac:dyDescent="0.4">
      <c r="B103" s="76"/>
      <c r="C103" s="76"/>
      <c r="D103" s="45"/>
      <c r="E103" s="80"/>
      <c r="F103" s="80"/>
      <c r="G103" s="80"/>
      <c r="H103" s="80"/>
      <c r="I103" s="80"/>
      <c r="J103" s="81"/>
      <c r="K103" s="81"/>
      <c r="L103" s="80"/>
      <c r="M103" s="278" t="s">
        <v>133</v>
      </c>
      <c r="N103" s="59" t="s">
        <v>221</v>
      </c>
      <c r="O103" s="79">
        <v>0.94440000000000002</v>
      </c>
    </row>
    <row r="104" spans="2:18" x14ac:dyDescent="0.35">
      <c r="B104" s="39"/>
      <c r="C104" s="39"/>
      <c r="D104" s="39"/>
      <c r="E104" s="41"/>
      <c r="F104" s="41"/>
      <c r="G104" s="41"/>
      <c r="H104" s="41"/>
      <c r="I104" s="41"/>
      <c r="J104" s="41"/>
      <c r="K104" s="41"/>
      <c r="L104" s="41"/>
      <c r="M104" s="279" t="s">
        <v>134</v>
      </c>
      <c r="N104" s="66" t="s">
        <v>53</v>
      </c>
      <c r="O104" s="60">
        <v>12.874499999999999</v>
      </c>
    </row>
    <row r="105" spans="2:18" ht="15.5" x14ac:dyDescent="0.35">
      <c r="B105" s="39"/>
      <c r="C105" s="39"/>
      <c r="D105" s="39"/>
      <c r="E105" s="41"/>
      <c r="F105" s="41"/>
      <c r="G105" s="41"/>
      <c r="H105" s="41"/>
      <c r="I105" s="41"/>
      <c r="J105" s="41"/>
      <c r="K105" s="41"/>
      <c r="L105" s="41"/>
      <c r="M105" s="279" t="s">
        <v>148</v>
      </c>
      <c r="N105" s="293" t="s">
        <v>222</v>
      </c>
      <c r="O105" s="68">
        <v>0.11609999999999999</v>
      </c>
    </row>
    <row r="106" spans="2:18" ht="15.5" x14ac:dyDescent="0.35">
      <c r="B106" s="39"/>
      <c r="C106" s="39"/>
      <c r="D106" s="39"/>
      <c r="E106" s="41"/>
      <c r="F106" s="41"/>
      <c r="G106" s="41"/>
      <c r="H106" s="41"/>
      <c r="I106" s="41"/>
      <c r="J106" s="41"/>
      <c r="K106" s="41"/>
      <c r="L106" s="41"/>
      <c r="M106" s="279" t="s">
        <v>149</v>
      </c>
      <c r="N106" s="67" t="s">
        <v>223</v>
      </c>
      <c r="O106" s="68">
        <v>1.4999999999999999E-2</v>
      </c>
    </row>
    <row r="107" spans="2:18" ht="16" thickBot="1" x14ac:dyDescent="0.4">
      <c r="B107" s="39"/>
      <c r="C107" s="39"/>
      <c r="D107" s="39"/>
      <c r="E107" s="41"/>
      <c r="F107" s="41"/>
      <c r="G107" s="41"/>
      <c r="H107" s="41"/>
      <c r="I107" s="41"/>
      <c r="J107" s="41"/>
      <c r="K107" s="41"/>
      <c r="L107" s="41"/>
      <c r="M107" s="279" t="s">
        <v>150</v>
      </c>
      <c r="N107" s="67" t="s">
        <v>224</v>
      </c>
      <c r="O107" s="69">
        <v>2.2499999999999999E-2</v>
      </c>
    </row>
    <row r="108" spans="2:18" ht="28.5" thickBot="1" x14ac:dyDescent="0.4">
      <c r="B108" s="39"/>
      <c r="C108" s="39"/>
      <c r="D108" s="39"/>
      <c r="E108" s="41"/>
      <c r="F108" s="41"/>
      <c r="G108" s="41"/>
      <c r="H108" s="41"/>
      <c r="I108" s="41"/>
      <c r="J108" s="41"/>
      <c r="K108" s="41"/>
      <c r="L108" s="41"/>
      <c r="M108" s="279" t="s">
        <v>160</v>
      </c>
      <c r="N108" s="78" t="s">
        <v>225</v>
      </c>
      <c r="O108" s="77">
        <v>2.5000000000000001E-2</v>
      </c>
    </row>
    <row r="109" spans="2:18" ht="16" thickBot="1" x14ac:dyDescent="0.4">
      <c r="B109" s="39"/>
      <c r="C109" s="39"/>
      <c r="D109" s="39"/>
      <c r="E109" s="41"/>
      <c r="F109" s="41"/>
      <c r="G109" s="41"/>
      <c r="H109" s="41"/>
      <c r="I109" s="41"/>
      <c r="J109" s="41"/>
      <c r="K109" s="41"/>
      <c r="L109" s="41"/>
      <c r="M109" s="280" t="str">
        <f>"("&amp;"T)"</f>
        <v>(T)</v>
      </c>
      <c r="N109" s="70" t="s">
        <v>226</v>
      </c>
      <c r="O109" s="71">
        <v>294.60000000000002</v>
      </c>
    </row>
    <row r="110" spans="2:18" x14ac:dyDescent="0.35">
      <c r="B110" s="39"/>
      <c r="C110" s="39"/>
      <c r="D110" s="39"/>
      <c r="E110" s="41"/>
      <c r="F110" s="41"/>
      <c r="G110" s="41"/>
      <c r="H110" s="41"/>
      <c r="I110" s="41"/>
      <c r="J110" s="41"/>
      <c r="K110" s="41"/>
      <c r="L110" s="41"/>
      <c r="M110" s="286"/>
      <c r="N110" s="284"/>
      <c r="O110" s="285"/>
      <c r="P110" s="39"/>
      <c r="Q110" s="8"/>
      <c r="R110" s="39"/>
    </row>
    <row r="111" spans="2:18" x14ac:dyDescent="0.35">
      <c r="B111" s="76" t="s">
        <v>55</v>
      </c>
      <c r="C111" s="39"/>
      <c r="D111" s="39"/>
      <c r="E111" s="41"/>
      <c r="F111" s="41"/>
      <c r="G111" s="41"/>
      <c r="H111" s="41"/>
      <c r="I111" s="41"/>
      <c r="J111" s="41"/>
      <c r="K111" s="41"/>
      <c r="L111" s="41"/>
      <c r="M111" s="41"/>
      <c r="N111" s="41"/>
      <c r="O111" s="41"/>
      <c r="P111" s="39"/>
      <c r="Q111" s="8"/>
      <c r="R111" s="39"/>
    </row>
    <row r="112" spans="2:18" x14ac:dyDescent="0.35">
      <c r="B112" s="39" t="s">
        <v>161</v>
      </c>
    </row>
    <row r="113" spans="2:2" x14ac:dyDescent="0.35">
      <c r="B113" s="39" t="s">
        <v>152</v>
      </c>
    </row>
    <row r="114" spans="2:2" x14ac:dyDescent="0.35">
      <c r="B114" s="39" t="s">
        <v>153</v>
      </c>
    </row>
    <row r="115" spans="2:2" x14ac:dyDescent="0.35">
      <c r="B115" s="39" t="s">
        <v>154</v>
      </c>
    </row>
    <row r="116" spans="2:2" x14ac:dyDescent="0.35">
      <c r="B116" s="39" t="s">
        <v>155</v>
      </c>
    </row>
    <row r="117" spans="2:2" x14ac:dyDescent="0.35">
      <c r="B117" s="39" t="s">
        <v>201</v>
      </c>
    </row>
    <row r="118" spans="2:2" x14ac:dyDescent="0.35">
      <c r="B118" s="39" t="s">
        <v>171</v>
      </c>
    </row>
    <row r="119" spans="2:2" x14ac:dyDescent="0.35">
      <c r="B119" s="39" t="s">
        <v>156</v>
      </c>
    </row>
    <row r="120" spans="2:2" x14ac:dyDescent="0.35">
      <c r="B120" s="39" t="s">
        <v>175</v>
      </c>
    </row>
    <row r="121" spans="2:2" x14ac:dyDescent="0.35">
      <c r="B121" s="39" t="s">
        <v>213</v>
      </c>
    </row>
    <row r="122" spans="2:2" x14ac:dyDescent="0.35">
      <c r="B122" s="39" t="s">
        <v>216</v>
      </c>
    </row>
    <row r="123" spans="2:2" x14ac:dyDescent="0.35">
      <c r="B123" s="282" t="s">
        <v>215</v>
      </c>
    </row>
    <row r="124" spans="2:2" x14ac:dyDescent="0.35">
      <c r="B124" s="282" t="s">
        <v>214</v>
      </c>
    </row>
    <row r="125" spans="2:2" x14ac:dyDescent="0.35">
      <c r="B125" s="4" t="s">
        <v>217</v>
      </c>
    </row>
    <row r="126" spans="2:2" x14ac:dyDescent="0.35">
      <c r="B126" s="4" t="s">
        <v>218</v>
      </c>
    </row>
    <row r="127" spans="2:2" x14ac:dyDescent="0.35">
      <c r="B127" s="4" t="s">
        <v>219</v>
      </c>
    </row>
    <row r="128" spans="2:2" x14ac:dyDescent="0.35">
      <c r="B128" s="39" t="s">
        <v>220</v>
      </c>
    </row>
    <row r="129" spans="2:15" x14ac:dyDescent="0.35"/>
    <row r="130" spans="2:15" ht="18" x14ac:dyDescent="0.4">
      <c r="B130" s="1" t="s">
        <v>0</v>
      </c>
      <c r="C130" s="2"/>
      <c r="D130" s="2"/>
      <c r="E130" s="2"/>
      <c r="F130" s="2"/>
      <c r="G130" s="2"/>
      <c r="H130" s="3"/>
      <c r="I130" s="3"/>
      <c r="J130" s="40"/>
      <c r="K130" s="40"/>
      <c r="L130" s="40"/>
      <c r="M130" s="40"/>
      <c r="N130" s="40"/>
      <c r="O130" s="3" t="s">
        <v>56</v>
      </c>
    </row>
    <row r="131" spans="2:15" ht="18" x14ac:dyDescent="0.4">
      <c r="B131" s="1" t="s">
        <v>15</v>
      </c>
      <c r="C131" s="2"/>
      <c r="D131" s="2"/>
      <c r="E131" s="2"/>
      <c r="F131" s="2"/>
      <c r="G131" s="2"/>
      <c r="H131" s="2"/>
      <c r="I131" s="2"/>
      <c r="J131" s="40"/>
      <c r="K131" s="40"/>
      <c r="L131" s="40"/>
      <c r="M131" s="40"/>
      <c r="N131" s="40"/>
      <c r="O131" s="2"/>
    </row>
    <row r="132" spans="2:15" ht="18" x14ac:dyDescent="0.4">
      <c r="B132" s="1" t="s">
        <v>60</v>
      </c>
      <c r="C132" s="2"/>
      <c r="D132" s="2"/>
      <c r="E132" s="2"/>
      <c r="F132" s="2"/>
      <c r="G132" s="2"/>
      <c r="H132" s="2"/>
      <c r="I132" s="2"/>
      <c r="J132" s="40"/>
      <c r="K132" s="40"/>
      <c r="L132" s="40"/>
      <c r="M132" s="40"/>
      <c r="N132" s="40"/>
      <c r="O132" s="2"/>
    </row>
    <row r="133" spans="2:15" ht="15" thickBot="1" x14ac:dyDescent="0.4">
      <c r="B133" s="39"/>
      <c r="C133" s="39"/>
      <c r="D133" s="39"/>
      <c r="E133" s="39"/>
      <c r="F133" s="41"/>
      <c r="G133" s="41"/>
      <c r="H133" s="41"/>
      <c r="I133" s="41"/>
      <c r="J133" s="41"/>
      <c r="K133" s="41"/>
      <c r="L133" s="41"/>
      <c r="M133" s="41"/>
      <c r="N133" s="41"/>
      <c r="O133" s="41"/>
    </row>
    <row r="134" spans="2:15" x14ac:dyDescent="0.35">
      <c r="B134" s="42" t="s">
        <v>58</v>
      </c>
      <c r="C134" s="114"/>
      <c r="D134" s="114"/>
      <c r="E134" s="114"/>
      <c r="F134" s="114"/>
      <c r="G134" s="114"/>
      <c r="H134" s="114"/>
      <c r="I134" s="114"/>
      <c r="J134" s="114"/>
      <c r="K134" s="114"/>
      <c r="L134" s="114"/>
      <c r="M134" s="114"/>
      <c r="N134" s="114"/>
      <c r="O134" s="113"/>
    </row>
    <row r="135" spans="2:15" x14ac:dyDescent="0.35">
      <c r="B135" s="112" t="s">
        <v>7</v>
      </c>
      <c r="C135" s="111"/>
      <c r="D135" s="111"/>
      <c r="E135" s="111"/>
      <c r="F135" s="111"/>
      <c r="G135" s="111"/>
      <c r="H135" s="111"/>
      <c r="I135" s="111"/>
      <c r="J135" s="111"/>
      <c r="K135" s="111"/>
      <c r="L135" s="111"/>
      <c r="M135" s="111"/>
      <c r="N135" s="111"/>
      <c r="O135" s="110"/>
    </row>
    <row r="136" spans="2:15" ht="67" x14ac:dyDescent="0.35">
      <c r="B136" s="349"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 thickBot="1" x14ac:dyDescent="0.4">
      <c r="B137" s="350"/>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35">
      <c r="B138" s="105" t="s">
        <v>24</v>
      </c>
      <c r="C138" s="106">
        <v>496388.37160000001</v>
      </c>
      <c r="D138" s="46">
        <v>24.048500000000001</v>
      </c>
      <c r="E138" s="47">
        <v>0.1459</v>
      </c>
      <c r="F138" s="47">
        <v>24.194299999999998</v>
      </c>
      <c r="G138" s="47">
        <v>0</v>
      </c>
      <c r="H138" s="47">
        <v>24.194299999999998</v>
      </c>
      <c r="I138" s="48">
        <v>1.6799999999999999E-2</v>
      </c>
      <c r="J138" s="48">
        <v>2.1700000000000001E-2</v>
      </c>
      <c r="K138" s="48">
        <v>2.6599999999999999E-2</v>
      </c>
      <c r="L138" s="49">
        <v>-0.28820000000000001</v>
      </c>
      <c r="M138" s="50">
        <v>0</v>
      </c>
      <c r="N138" s="51">
        <v>25.2378</v>
      </c>
      <c r="O138" s="51">
        <v>24.965</v>
      </c>
    </row>
    <row r="139" spans="2:15" x14ac:dyDescent="0.3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35">
      <c r="B140" s="105" t="s">
        <v>26</v>
      </c>
      <c r="C140" s="95">
        <v>0</v>
      </c>
      <c r="D140" s="46">
        <v>0</v>
      </c>
      <c r="E140" s="47">
        <v>0</v>
      </c>
      <c r="F140" s="47">
        <v>0</v>
      </c>
      <c r="G140" s="47">
        <v>0</v>
      </c>
      <c r="H140" s="47">
        <v>0</v>
      </c>
      <c r="I140" s="48">
        <v>4.9700000000000001E-2</v>
      </c>
      <c r="J140" s="48">
        <v>6.3700000000000007E-2</v>
      </c>
      <c r="K140" s="48">
        <v>7.7700000000000005E-2</v>
      </c>
      <c r="L140" s="49">
        <v>0</v>
      </c>
      <c r="M140" s="50">
        <v>0</v>
      </c>
      <c r="N140" s="51">
        <v>0</v>
      </c>
      <c r="O140" s="51">
        <v>0</v>
      </c>
    </row>
    <row r="141" spans="2:15" x14ac:dyDescent="0.35">
      <c r="B141" s="105" t="s">
        <v>27</v>
      </c>
      <c r="C141" s="95">
        <v>0</v>
      </c>
      <c r="D141" s="46">
        <v>0</v>
      </c>
      <c r="E141" s="47">
        <v>0</v>
      </c>
      <c r="F141" s="47">
        <v>0</v>
      </c>
      <c r="G141" s="47">
        <v>0</v>
      </c>
      <c r="H141" s="47">
        <v>0</v>
      </c>
      <c r="I141" s="48">
        <v>1.6799999999999999E-2</v>
      </c>
      <c r="J141" s="48">
        <v>2.1700000000000001E-2</v>
      </c>
      <c r="K141" s="48">
        <v>2.6599999999999999E-2</v>
      </c>
      <c r="L141" s="49">
        <v>0</v>
      </c>
      <c r="M141" s="50">
        <v>0</v>
      </c>
      <c r="N141" s="51">
        <v>0</v>
      </c>
      <c r="O141" s="51">
        <v>0</v>
      </c>
    </row>
    <row r="142" spans="2:15" x14ac:dyDescent="0.35">
      <c r="B142" s="105" t="s">
        <v>28</v>
      </c>
      <c r="C142" s="95">
        <v>169182.1409</v>
      </c>
      <c r="D142" s="46">
        <v>8.1963000000000008</v>
      </c>
      <c r="E142" s="47">
        <v>6.0299999999999999E-2</v>
      </c>
      <c r="F142" s="47">
        <v>8.2566000000000006</v>
      </c>
      <c r="G142" s="47">
        <v>1.6000000000000001E-3</v>
      </c>
      <c r="H142" s="47">
        <v>8.2582000000000004</v>
      </c>
      <c r="I142" s="48">
        <v>5.33E-2</v>
      </c>
      <c r="J142" s="48">
        <v>6.83E-2</v>
      </c>
      <c r="K142" s="48">
        <v>8.3199999999999996E-2</v>
      </c>
      <c r="L142" s="49">
        <v>-0.11</v>
      </c>
      <c r="M142" s="50">
        <v>0</v>
      </c>
      <c r="N142" s="51">
        <v>9.6308000000000007</v>
      </c>
      <c r="O142" s="51">
        <v>9.4979999999999993</v>
      </c>
    </row>
    <row r="143" spans="2:15" x14ac:dyDescent="0.35">
      <c r="B143" s="105" t="s">
        <v>29</v>
      </c>
      <c r="C143" s="95">
        <v>256144.25959999999</v>
      </c>
      <c r="D143" s="46">
        <v>12.4094</v>
      </c>
      <c r="E143" s="47">
        <v>9.1300000000000006E-2</v>
      </c>
      <c r="F143" s="47">
        <v>12.5007</v>
      </c>
      <c r="G143" s="47">
        <v>0</v>
      </c>
      <c r="H143" s="47">
        <v>12.5007</v>
      </c>
      <c r="I143" s="48">
        <v>5.6800000000000003E-2</v>
      </c>
      <c r="J143" s="48">
        <v>7.2700000000000001E-2</v>
      </c>
      <c r="K143" s="48">
        <v>8.8499999999999995E-2</v>
      </c>
      <c r="L143" s="49">
        <v>-0.16819999999999999</v>
      </c>
      <c r="M143" s="50">
        <v>0</v>
      </c>
      <c r="N143" s="51">
        <v>14.730700000000001</v>
      </c>
      <c r="O143" s="51">
        <v>14.5557</v>
      </c>
    </row>
    <row r="144" spans="2:15" x14ac:dyDescent="0.35">
      <c r="B144" s="105" t="s">
        <v>30</v>
      </c>
      <c r="C144" s="95">
        <v>130597.5701</v>
      </c>
      <c r="D144" s="46">
        <v>6.327</v>
      </c>
      <c r="E144" s="47">
        <v>4.65E-2</v>
      </c>
      <c r="F144" s="47">
        <v>6.3735999999999997</v>
      </c>
      <c r="G144" s="47">
        <v>0</v>
      </c>
      <c r="H144" s="47">
        <v>6.3735999999999997</v>
      </c>
      <c r="I144" s="48">
        <v>5.6800000000000003E-2</v>
      </c>
      <c r="J144" s="48">
        <v>7.2700000000000001E-2</v>
      </c>
      <c r="K144" s="48">
        <v>8.8499999999999995E-2</v>
      </c>
      <c r="L144" s="49">
        <v>-8.5800000000000001E-2</v>
      </c>
      <c r="M144" s="50">
        <v>0</v>
      </c>
      <c r="N144" s="51">
        <v>7.5106000000000002</v>
      </c>
      <c r="O144" s="51">
        <v>7.3792</v>
      </c>
    </row>
    <row r="145" spans="2:15" x14ac:dyDescent="0.35">
      <c r="B145" s="105" t="s">
        <v>31</v>
      </c>
      <c r="C145" s="95">
        <v>18534.3099</v>
      </c>
      <c r="D145" s="46">
        <v>0.89790000000000003</v>
      </c>
      <c r="E145" s="47">
        <v>6.6E-3</v>
      </c>
      <c r="F145" s="47">
        <v>0.90449999999999997</v>
      </c>
      <c r="G145" s="47">
        <v>0</v>
      </c>
      <c r="H145" s="47">
        <v>0.90449999999999997</v>
      </c>
      <c r="I145" s="48">
        <v>5.6800000000000003E-2</v>
      </c>
      <c r="J145" s="48">
        <v>7.2700000000000001E-2</v>
      </c>
      <c r="K145" s="48">
        <v>8.8499999999999995E-2</v>
      </c>
      <c r="L145" s="49">
        <v>-1.2200000000000001E-2</v>
      </c>
      <c r="M145" s="50">
        <v>0</v>
      </c>
      <c r="N145" s="51">
        <v>1.0659000000000001</v>
      </c>
      <c r="O145" s="51">
        <v>1.0994999999999999</v>
      </c>
    </row>
    <row r="146" spans="2:15" x14ac:dyDescent="0.35">
      <c r="B146" s="105" t="s">
        <v>32</v>
      </c>
      <c r="C146" s="95">
        <v>190.74</v>
      </c>
      <c r="D146" s="46">
        <v>9.1999999999999998E-3</v>
      </c>
      <c r="E146" s="47">
        <v>1E-4</v>
      </c>
      <c r="F146" s="47">
        <v>9.2999999999999992E-3</v>
      </c>
      <c r="G146" s="47">
        <v>0</v>
      </c>
      <c r="H146" s="47">
        <v>9.2999999999999992E-3</v>
      </c>
      <c r="I146" s="48">
        <v>1.43E-2</v>
      </c>
      <c r="J146" s="48">
        <v>1.8499999999999999E-2</v>
      </c>
      <c r="K146" s="48">
        <v>2.2700000000000001E-2</v>
      </c>
      <c r="L146" s="49">
        <v>-1E-4</v>
      </c>
      <c r="M146" s="50">
        <v>0</v>
      </c>
      <c r="N146" s="51">
        <v>9.5999999999999992E-3</v>
      </c>
      <c r="O146" s="51">
        <v>9.4000000000000004E-3</v>
      </c>
    </row>
    <row r="147" spans="2:15" x14ac:dyDescent="0.35">
      <c r="B147" s="105" t="s">
        <v>33</v>
      </c>
      <c r="C147" s="95">
        <v>110428.0494</v>
      </c>
      <c r="D147" s="46">
        <v>5.3498999999999999</v>
      </c>
      <c r="E147" s="47">
        <v>3.9300000000000002E-2</v>
      </c>
      <c r="F147" s="47">
        <v>5.3891999999999998</v>
      </c>
      <c r="G147" s="47">
        <v>1.6899999999999998E-2</v>
      </c>
      <c r="H147" s="47">
        <v>5.4061000000000003</v>
      </c>
      <c r="I147" s="48">
        <v>5.6800000000000003E-2</v>
      </c>
      <c r="J147" s="48">
        <v>7.2700000000000001E-2</v>
      </c>
      <c r="K147" s="48">
        <v>8.8499999999999995E-2</v>
      </c>
      <c r="L147" s="49">
        <v>-6.88E-2</v>
      </c>
      <c r="M147" s="50">
        <v>0</v>
      </c>
      <c r="N147" s="51">
        <v>6.3745000000000003</v>
      </c>
      <c r="O147" s="51">
        <v>6.4081999999999999</v>
      </c>
    </row>
    <row r="148" spans="2:15" x14ac:dyDescent="0.35">
      <c r="B148" s="105" t="s">
        <v>34</v>
      </c>
      <c r="C148" s="95">
        <v>612820.30099999998</v>
      </c>
      <c r="D148" s="46">
        <v>29.6892</v>
      </c>
      <c r="E148" s="47">
        <v>9.9000000000000005E-2</v>
      </c>
      <c r="F148" s="47">
        <v>29.7882</v>
      </c>
      <c r="G148" s="47">
        <v>0.82599999999999996</v>
      </c>
      <c r="H148" s="47">
        <v>30.6143</v>
      </c>
      <c r="I148" s="48">
        <v>4.2700000000000002E-2</v>
      </c>
      <c r="J148" s="48">
        <v>5.4899999999999997E-2</v>
      </c>
      <c r="K148" s="48">
        <v>6.6900000000000001E-2</v>
      </c>
      <c r="L148" s="49">
        <v>-0.23780000000000001</v>
      </c>
      <c r="M148" s="50">
        <v>0</v>
      </c>
      <c r="N148" s="51">
        <v>34.749099999999999</v>
      </c>
      <c r="O148" s="51">
        <v>34.766599999999997</v>
      </c>
    </row>
    <row r="149" spans="2:15" x14ac:dyDescent="0.35">
      <c r="B149" s="105" t="s">
        <v>35</v>
      </c>
      <c r="C149" s="95">
        <v>65510.03</v>
      </c>
      <c r="D149" s="46">
        <v>3.1738</v>
      </c>
      <c r="E149" s="47">
        <v>-0.33779999999999999</v>
      </c>
      <c r="F149" s="47">
        <v>2.8359000000000001</v>
      </c>
      <c r="G149" s="47">
        <v>0</v>
      </c>
      <c r="H149" s="47">
        <v>2.8359000000000001</v>
      </c>
      <c r="I149" s="48">
        <v>2.9499999999999998E-2</v>
      </c>
      <c r="J149" s="48">
        <v>3.7999999999999999E-2</v>
      </c>
      <c r="K149" s="48">
        <v>4.65E-2</v>
      </c>
      <c r="L149" s="49">
        <v>-3.5200000000000002E-2</v>
      </c>
      <c r="M149" s="50">
        <v>0</v>
      </c>
      <c r="N149" s="51">
        <v>3.0779999999999998</v>
      </c>
      <c r="O149" s="51">
        <v>3.0613000000000001</v>
      </c>
    </row>
    <row r="150" spans="2:15" x14ac:dyDescent="0.35">
      <c r="B150" s="105" t="s">
        <v>36</v>
      </c>
      <c r="C150" s="95">
        <v>12627.7</v>
      </c>
      <c r="D150" s="46">
        <v>0.61180000000000001</v>
      </c>
      <c r="E150" s="47">
        <v>4.7000000000000002E-3</v>
      </c>
      <c r="F150" s="47">
        <v>0.61650000000000005</v>
      </c>
      <c r="G150" s="47">
        <v>0</v>
      </c>
      <c r="H150" s="47">
        <v>0.61650000000000005</v>
      </c>
      <c r="I150" s="48">
        <v>2.9499999999999998E-2</v>
      </c>
      <c r="J150" s="48">
        <v>3.7999999999999999E-2</v>
      </c>
      <c r="K150" s="48">
        <v>4.65E-2</v>
      </c>
      <c r="L150" s="49">
        <v>-7.6E-3</v>
      </c>
      <c r="M150" s="50">
        <v>0</v>
      </c>
      <c r="N150" s="51">
        <v>0.66910000000000003</v>
      </c>
      <c r="O150" s="51">
        <v>0.66379999999999995</v>
      </c>
    </row>
    <row r="151" spans="2:15" x14ac:dyDescent="0.35">
      <c r="B151" s="105" t="s">
        <v>37</v>
      </c>
      <c r="C151" s="95">
        <v>56775.799899999998</v>
      </c>
      <c r="D151" s="46">
        <v>2.7505999999999999</v>
      </c>
      <c r="E151" s="47">
        <v>2.1100000000000001E-2</v>
      </c>
      <c r="F151" s="47">
        <v>2.7717000000000001</v>
      </c>
      <c r="G151" s="47">
        <v>0</v>
      </c>
      <c r="H151" s="47">
        <v>2.7717000000000001</v>
      </c>
      <c r="I151" s="48">
        <v>2.9499999999999998E-2</v>
      </c>
      <c r="J151" s="48">
        <v>3.7999999999999999E-2</v>
      </c>
      <c r="K151" s="48">
        <v>4.65E-2</v>
      </c>
      <c r="L151" s="49">
        <v>-3.44E-2</v>
      </c>
      <c r="M151" s="50">
        <v>0</v>
      </c>
      <c r="N151" s="51">
        <v>3.0084</v>
      </c>
      <c r="O151" s="51">
        <v>2.9899</v>
      </c>
    </row>
    <row r="152" spans="2:15" x14ac:dyDescent="0.35">
      <c r="B152" s="105" t="s">
        <v>38</v>
      </c>
      <c r="C152" s="95">
        <v>144131.17079999999</v>
      </c>
      <c r="D152" s="46">
        <v>6.9827000000000004</v>
      </c>
      <c r="E152" s="47">
        <v>5.3600000000000002E-2</v>
      </c>
      <c r="F152" s="47">
        <v>7.0362999999999998</v>
      </c>
      <c r="G152" s="47">
        <v>0</v>
      </c>
      <c r="H152" s="47">
        <v>7.0362999999999998</v>
      </c>
      <c r="I152" s="48">
        <v>7.0800000000000002E-2</v>
      </c>
      <c r="J152" s="48">
        <v>9.0399999999999994E-2</v>
      </c>
      <c r="K152" s="48">
        <v>0.10979999999999999</v>
      </c>
      <c r="L152" s="49">
        <v>0.53320000000000001</v>
      </c>
      <c r="M152" s="50">
        <v>0</v>
      </c>
      <c r="N152" s="51">
        <v>9.2693999999999992</v>
      </c>
      <c r="O152" s="51">
        <v>9.2286999999999999</v>
      </c>
    </row>
    <row r="153" spans="2:15" x14ac:dyDescent="0.35">
      <c r="B153" s="105" t="s">
        <v>39</v>
      </c>
      <c r="C153" s="95">
        <v>12983.0299</v>
      </c>
      <c r="D153" s="46">
        <v>0.629</v>
      </c>
      <c r="E153" s="47">
        <v>4.7999999999999996E-3</v>
      </c>
      <c r="F153" s="47">
        <v>0.63380000000000003</v>
      </c>
      <c r="G153" s="47">
        <v>0</v>
      </c>
      <c r="H153" s="47">
        <v>0.63380000000000003</v>
      </c>
      <c r="I153" s="48">
        <v>2.9499999999999998E-2</v>
      </c>
      <c r="J153" s="48">
        <v>3.7999999999999999E-2</v>
      </c>
      <c r="K153" s="48">
        <v>4.65E-2</v>
      </c>
      <c r="L153" s="49">
        <v>-7.9000000000000008E-3</v>
      </c>
      <c r="M153" s="50">
        <v>0</v>
      </c>
      <c r="N153" s="51">
        <v>0.68789999999999996</v>
      </c>
      <c r="O153" s="51">
        <v>0.67610000000000003</v>
      </c>
    </row>
    <row r="154" spans="2:15" x14ac:dyDescent="0.35">
      <c r="B154" s="105" t="s">
        <v>40</v>
      </c>
      <c r="C154" s="95">
        <v>77554.399699999994</v>
      </c>
      <c r="D154" s="46">
        <v>3.7572999999999999</v>
      </c>
      <c r="E154" s="47">
        <v>2.8899999999999999E-2</v>
      </c>
      <c r="F154" s="47">
        <v>3.7860999999999998</v>
      </c>
      <c r="G154" s="47">
        <v>0</v>
      </c>
      <c r="H154" s="47">
        <v>3.7860999999999998</v>
      </c>
      <c r="I154" s="48">
        <v>2.9499999999999998E-2</v>
      </c>
      <c r="J154" s="48">
        <v>3.7999999999999999E-2</v>
      </c>
      <c r="K154" s="48">
        <v>4.65E-2</v>
      </c>
      <c r="L154" s="49">
        <v>8.2799999999999999E-2</v>
      </c>
      <c r="M154" s="50">
        <v>0</v>
      </c>
      <c r="N154" s="51">
        <v>4.2389999999999999</v>
      </c>
      <c r="O154" s="51">
        <v>4.2422000000000004</v>
      </c>
    </row>
    <row r="155" spans="2:15" x14ac:dyDescent="0.35">
      <c r="B155" s="105" t="s">
        <v>41</v>
      </c>
      <c r="C155" s="95">
        <v>1540704.2233</v>
      </c>
      <c r="D155" s="46">
        <v>74.642300000000006</v>
      </c>
      <c r="E155" s="47">
        <v>1.0863</v>
      </c>
      <c r="F155" s="47">
        <v>75.7286</v>
      </c>
      <c r="G155" s="47">
        <v>0</v>
      </c>
      <c r="H155" s="47">
        <v>75.7286</v>
      </c>
      <c r="I155" s="48">
        <v>2.9499999999999998E-2</v>
      </c>
      <c r="J155" s="48">
        <v>3.7999999999999999E-2</v>
      </c>
      <c r="K155" s="48">
        <v>4.65E-2</v>
      </c>
      <c r="L155" s="49">
        <v>15.821</v>
      </c>
      <c r="M155" s="50">
        <v>0</v>
      </c>
      <c r="N155" s="51">
        <v>98.953199999999995</v>
      </c>
      <c r="O155" s="51">
        <v>96.866600000000005</v>
      </c>
    </row>
    <row r="156" spans="2:15" x14ac:dyDescent="0.3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35">
      <c r="B157" s="105" t="s">
        <v>43</v>
      </c>
      <c r="C157" s="95">
        <v>269138.4903</v>
      </c>
      <c r="D157" s="46">
        <v>13.0389</v>
      </c>
      <c r="E157" s="47">
        <v>8.6999999999999994E-3</v>
      </c>
      <c r="F157" s="47">
        <v>13.047599999999999</v>
      </c>
      <c r="G157" s="47">
        <v>2.01E-2</v>
      </c>
      <c r="H157" s="47">
        <v>13.0677</v>
      </c>
      <c r="I157" s="48">
        <v>2.0899999999999998E-2</v>
      </c>
      <c r="J157" s="48">
        <v>2.69E-2</v>
      </c>
      <c r="K157" s="48">
        <v>3.3000000000000002E-2</v>
      </c>
      <c r="L157" s="49">
        <v>1.9800000000000002E-2</v>
      </c>
      <c r="M157" s="50">
        <v>0</v>
      </c>
      <c r="N157" s="51">
        <v>13.9855</v>
      </c>
      <c r="O157" s="51">
        <v>14.0541</v>
      </c>
    </row>
    <row r="158" spans="2:15" x14ac:dyDescent="0.3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35">
      <c r="B159" s="105" t="s">
        <v>45</v>
      </c>
      <c r="C159" s="95">
        <v>3068.85</v>
      </c>
      <c r="D159" s="46">
        <v>0.1487</v>
      </c>
      <c r="E159" s="47">
        <v>1.1000000000000001E-3</v>
      </c>
      <c r="F159" s="47">
        <v>0.14979999999999999</v>
      </c>
      <c r="G159" s="47">
        <v>3.5999999999999999E-3</v>
      </c>
      <c r="H159" s="47">
        <v>0.15340000000000001</v>
      </c>
      <c r="I159" s="48">
        <v>1.43E-2</v>
      </c>
      <c r="J159" s="48">
        <v>1.8499999999999999E-2</v>
      </c>
      <c r="K159" s="48">
        <v>2.2700000000000001E-2</v>
      </c>
      <c r="L159" s="49">
        <v>-1.8E-3</v>
      </c>
      <c r="M159" s="50">
        <v>0</v>
      </c>
      <c r="N159" s="51">
        <v>0.1588</v>
      </c>
      <c r="O159" s="51">
        <v>0.16220000000000001</v>
      </c>
    </row>
    <row r="160" spans="2:15" ht="15" thickBot="1" x14ac:dyDescent="0.4">
      <c r="B160" s="104" t="s">
        <v>46</v>
      </c>
      <c r="C160" s="88">
        <v>287463.69870000001</v>
      </c>
      <c r="D160" s="52">
        <v>13.9267</v>
      </c>
      <c r="E160" s="53">
        <v>-0.2482</v>
      </c>
      <c r="F160" s="53">
        <v>13.6785</v>
      </c>
      <c r="G160" s="53">
        <v>0</v>
      </c>
      <c r="H160" s="53">
        <v>13.6785</v>
      </c>
      <c r="I160" s="54">
        <v>3.6299999999999999E-2</v>
      </c>
      <c r="J160" s="54">
        <v>4.4400000000000002E-2</v>
      </c>
      <c r="K160" s="54">
        <v>5.2499999999999998E-2</v>
      </c>
      <c r="L160" s="55">
        <v>0.76549999999999996</v>
      </c>
      <c r="M160" s="56">
        <v>0</v>
      </c>
      <c r="N160" s="57">
        <v>16.012799999999999</v>
      </c>
      <c r="O160" s="57">
        <v>16.0596</v>
      </c>
    </row>
    <row r="161" spans="2:18" x14ac:dyDescent="0.35">
      <c r="B161" s="103" t="s">
        <v>47</v>
      </c>
      <c r="C161" s="102">
        <v>496388.37160000001</v>
      </c>
      <c r="D161" s="58">
        <v>24.048500000000001</v>
      </c>
      <c r="E161" s="101"/>
      <c r="F161" s="101"/>
      <c r="G161" s="101"/>
      <c r="H161" s="101"/>
      <c r="I161" s="101"/>
      <c r="J161" s="100"/>
      <c r="K161" s="100"/>
      <c r="L161" s="99"/>
      <c r="M161" s="98"/>
      <c r="N161" s="97"/>
      <c r="O161" s="97"/>
    </row>
    <row r="162" spans="2:18" x14ac:dyDescent="0.35">
      <c r="B162" s="96" t="s">
        <v>48</v>
      </c>
      <c r="C162" s="95">
        <v>685077.0699</v>
      </c>
      <c r="D162" s="46">
        <v>33.189799999999998</v>
      </c>
      <c r="E162" s="94"/>
      <c r="F162" s="94"/>
      <c r="G162" s="94"/>
      <c r="H162" s="94"/>
      <c r="I162" s="94"/>
      <c r="J162" s="93"/>
      <c r="K162" s="93"/>
      <c r="L162" s="92"/>
      <c r="M162" s="91"/>
      <c r="N162" s="90"/>
      <c r="O162" s="90"/>
    </row>
    <row r="163" spans="2:18" x14ac:dyDescent="0.35">
      <c r="B163" s="96" t="s">
        <v>49</v>
      </c>
      <c r="C163" s="95">
        <v>2523106.6545000002</v>
      </c>
      <c r="D163" s="46">
        <v>122.2366</v>
      </c>
      <c r="E163" s="94"/>
      <c r="F163" s="94"/>
      <c r="G163" s="94"/>
      <c r="H163" s="94"/>
      <c r="I163" s="94"/>
      <c r="J163" s="93"/>
      <c r="K163" s="93"/>
      <c r="L163" s="92"/>
      <c r="M163" s="91"/>
      <c r="N163" s="90"/>
      <c r="O163" s="90"/>
    </row>
    <row r="164" spans="2:18" x14ac:dyDescent="0.35">
      <c r="B164" s="96" t="s">
        <v>50</v>
      </c>
      <c r="C164" s="95">
        <v>272207.34029999998</v>
      </c>
      <c r="D164" s="46">
        <v>13.1876</v>
      </c>
      <c r="E164" s="94"/>
      <c r="F164" s="94"/>
      <c r="G164" s="94"/>
      <c r="H164" s="94"/>
      <c r="I164" s="94"/>
      <c r="J164" s="93"/>
      <c r="K164" s="93"/>
      <c r="L164" s="92"/>
      <c r="M164" s="91"/>
      <c r="N164" s="90"/>
      <c r="O164" s="90"/>
    </row>
    <row r="165" spans="2:18" ht="15" thickBot="1" x14ac:dyDescent="0.4">
      <c r="B165" s="89" t="s">
        <v>51</v>
      </c>
      <c r="C165" s="88">
        <v>287463.69870000001</v>
      </c>
      <c r="D165" s="52">
        <v>13.9267</v>
      </c>
      <c r="E165" s="87"/>
      <c r="F165" s="87"/>
      <c r="G165" s="87"/>
      <c r="H165" s="87"/>
      <c r="I165" s="87"/>
      <c r="J165" s="86"/>
      <c r="K165" s="86"/>
      <c r="L165" s="85"/>
      <c r="M165" s="84"/>
      <c r="N165" s="83"/>
      <c r="O165" s="83"/>
    </row>
    <row r="166" spans="2:18" ht="15" thickBot="1" x14ac:dyDescent="0.4">
      <c r="B166" s="61" t="s">
        <v>52</v>
      </c>
      <c r="C166" s="82">
        <v>4264243.1349999998</v>
      </c>
      <c r="D166" s="62">
        <v>206.58920000000001</v>
      </c>
      <c r="E166" s="63">
        <v>1.1123000000000001</v>
      </c>
      <c r="F166" s="63">
        <v>207.70150000000001</v>
      </c>
      <c r="G166" s="63">
        <v>0.86819999999999997</v>
      </c>
      <c r="H166" s="63">
        <v>208.56970000000001</v>
      </c>
      <c r="I166" s="64">
        <v>3.56E-2</v>
      </c>
      <c r="J166" s="64">
        <v>4.5699999999999998E-2</v>
      </c>
      <c r="K166" s="64">
        <v>5.57E-2</v>
      </c>
      <c r="L166" s="63">
        <v>16.164300000000001</v>
      </c>
      <c r="M166" s="64">
        <v>0</v>
      </c>
      <c r="N166" s="65">
        <v>249.37119999999999</v>
      </c>
      <c r="O166" s="65">
        <v>246.68600000000001</v>
      </c>
    </row>
    <row r="167" spans="2:18" ht="28.5" thickBot="1" x14ac:dyDescent="0.4">
      <c r="B167" s="76"/>
      <c r="C167" s="76"/>
      <c r="D167" s="45"/>
      <c r="E167" s="80"/>
      <c r="F167" s="80"/>
      <c r="G167" s="80"/>
      <c r="H167" s="80"/>
      <c r="I167" s="80"/>
      <c r="J167" s="81"/>
      <c r="K167" s="81"/>
      <c r="L167" s="80"/>
      <c r="M167" s="278" t="s">
        <v>133</v>
      </c>
      <c r="N167" s="59" t="s">
        <v>221</v>
      </c>
      <c r="O167" s="79">
        <v>0.9466</v>
      </c>
    </row>
    <row r="168" spans="2:18" x14ac:dyDescent="0.35">
      <c r="B168" s="39"/>
      <c r="C168" s="39"/>
      <c r="D168" s="39"/>
      <c r="E168" s="41"/>
      <c r="F168" s="41"/>
      <c r="G168" s="41"/>
      <c r="H168" s="41"/>
      <c r="I168" s="41"/>
      <c r="J168" s="41"/>
      <c r="K168" s="41"/>
      <c r="L168" s="41"/>
      <c r="M168" s="279" t="s">
        <v>134</v>
      </c>
      <c r="N168" s="66" t="s">
        <v>53</v>
      </c>
      <c r="O168" s="60">
        <v>12.874499999999999</v>
      </c>
    </row>
    <row r="169" spans="2:18" ht="15.5" x14ac:dyDescent="0.35">
      <c r="B169" s="39"/>
      <c r="C169" s="39"/>
      <c r="D169" s="39"/>
      <c r="E169" s="41"/>
      <c r="F169" s="41"/>
      <c r="G169" s="41"/>
      <c r="H169" s="41"/>
      <c r="I169" s="41"/>
      <c r="J169" s="41"/>
      <c r="K169" s="41"/>
      <c r="L169" s="41"/>
      <c r="M169" s="279" t="s">
        <v>148</v>
      </c>
      <c r="N169" s="293" t="s">
        <v>222</v>
      </c>
      <c r="O169" s="68">
        <v>0.11609999999999999</v>
      </c>
    </row>
    <row r="170" spans="2:18" ht="15.5" x14ac:dyDescent="0.35">
      <c r="B170" s="39"/>
      <c r="C170" s="39"/>
      <c r="D170" s="39"/>
      <c r="E170" s="41"/>
      <c r="F170" s="41"/>
      <c r="G170" s="41"/>
      <c r="H170" s="41"/>
      <c r="I170" s="41"/>
      <c r="J170" s="41"/>
      <c r="K170" s="41"/>
      <c r="L170" s="41"/>
      <c r="M170" s="279" t="s">
        <v>149</v>
      </c>
      <c r="N170" s="67" t="s">
        <v>223</v>
      </c>
      <c r="O170" s="68">
        <v>1.4999999999999999E-2</v>
      </c>
    </row>
    <row r="171" spans="2:18" ht="16" thickBot="1" x14ac:dyDescent="0.4">
      <c r="B171" s="39"/>
      <c r="C171" s="39"/>
      <c r="D171" s="39"/>
      <c r="E171" s="41"/>
      <c r="F171" s="41"/>
      <c r="G171" s="41"/>
      <c r="H171" s="41"/>
      <c r="I171" s="41"/>
      <c r="J171" s="41"/>
      <c r="K171" s="41"/>
      <c r="L171" s="41"/>
      <c r="M171" s="279" t="s">
        <v>150</v>
      </c>
      <c r="N171" s="67" t="s">
        <v>224</v>
      </c>
      <c r="O171" s="69">
        <v>2.2499999999999999E-2</v>
      </c>
    </row>
    <row r="172" spans="2:18" ht="28.5" thickBot="1" x14ac:dyDescent="0.4">
      <c r="B172" s="39"/>
      <c r="C172" s="39"/>
      <c r="D172" s="39"/>
      <c r="E172" s="41"/>
      <c r="F172" s="41"/>
      <c r="G172" s="41"/>
      <c r="H172" s="41"/>
      <c r="I172" s="41"/>
      <c r="J172" s="41"/>
      <c r="K172" s="41"/>
      <c r="L172" s="41"/>
      <c r="M172" s="279" t="s">
        <v>160</v>
      </c>
      <c r="N172" s="78" t="s">
        <v>225</v>
      </c>
      <c r="O172" s="77">
        <v>2.5000000000000001E-2</v>
      </c>
    </row>
    <row r="173" spans="2:18" ht="16" thickBot="1" x14ac:dyDescent="0.4">
      <c r="B173" s="39"/>
      <c r="C173" s="39"/>
      <c r="D173" s="39"/>
      <c r="E173" s="41"/>
      <c r="F173" s="41"/>
      <c r="G173" s="41"/>
      <c r="H173" s="41"/>
      <c r="I173" s="41"/>
      <c r="J173" s="41"/>
      <c r="K173" s="41"/>
      <c r="L173" s="41"/>
      <c r="M173" s="280" t="str">
        <f>"("&amp;"T)"</f>
        <v>(T)</v>
      </c>
      <c r="N173" s="70" t="s">
        <v>226</v>
      </c>
      <c r="O173" s="71">
        <v>295.24</v>
      </c>
    </row>
    <row r="174" spans="2:18" x14ac:dyDescent="0.35">
      <c r="B174" s="76"/>
      <c r="C174" s="39"/>
      <c r="D174" s="39"/>
      <c r="E174" s="41"/>
      <c r="F174" s="41"/>
      <c r="G174" s="41"/>
      <c r="H174" s="41"/>
      <c r="I174" s="41"/>
      <c r="J174" s="41"/>
      <c r="K174" s="41"/>
      <c r="L174" s="41"/>
      <c r="M174" s="41"/>
      <c r="N174" s="41"/>
      <c r="O174" s="41"/>
    </row>
    <row r="175" spans="2:18" x14ac:dyDescent="0.35">
      <c r="B175" s="76" t="s">
        <v>55</v>
      </c>
      <c r="C175" s="39"/>
      <c r="D175" s="39"/>
      <c r="E175" s="41"/>
      <c r="F175" s="41"/>
      <c r="G175" s="41"/>
      <c r="H175" s="41"/>
      <c r="I175" s="41"/>
      <c r="J175" s="41"/>
      <c r="K175" s="41"/>
      <c r="L175" s="41"/>
      <c r="M175" s="41"/>
      <c r="N175" s="41"/>
      <c r="O175" s="41"/>
      <c r="P175" s="39"/>
      <c r="Q175" s="8"/>
      <c r="R175" s="39"/>
    </row>
    <row r="176" spans="2:18" x14ac:dyDescent="0.35">
      <c r="B176" s="39" t="s">
        <v>161</v>
      </c>
    </row>
    <row r="177" spans="2:2" x14ac:dyDescent="0.35">
      <c r="B177" s="39" t="s">
        <v>152</v>
      </c>
    </row>
    <row r="178" spans="2:2" x14ac:dyDescent="0.35">
      <c r="B178" s="39" t="s">
        <v>153</v>
      </c>
    </row>
    <row r="179" spans="2:2" x14ac:dyDescent="0.35">
      <c r="B179" s="39" t="s">
        <v>154</v>
      </c>
    </row>
    <row r="180" spans="2:2" x14ac:dyDescent="0.35">
      <c r="B180" s="39" t="s">
        <v>155</v>
      </c>
    </row>
    <row r="181" spans="2:2" x14ac:dyDescent="0.35">
      <c r="B181" s="39" t="s">
        <v>201</v>
      </c>
    </row>
    <row r="182" spans="2:2" x14ac:dyDescent="0.35">
      <c r="B182" s="39" t="s">
        <v>171</v>
      </c>
    </row>
    <row r="183" spans="2:2" x14ac:dyDescent="0.35">
      <c r="B183" s="39" t="s">
        <v>156</v>
      </c>
    </row>
    <row r="184" spans="2:2" x14ac:dyDescent="0.35">
      <c r="B184" s="39" t="s">
        <v>175</v>
      </c>
    </row>
    <row r="185" spans="2:2" x14ac:dyDescent="0.35">
      <c r="B185" s="39" t="s">
        <v>213</v>
      </c>
    </row>
    <row r="186" spans="2:2" x14ac:dyDescent="0.35">
      <c r="B186" s="39" t="s">
        <v>216</v>
      </c>
    </row>
    <row r="187" spans="2:2" x14ac:dyDescent="0.35">
      <c r="B187" s="282" t="s">
        <v>215</v>
      </c>
    </row>
    <row r="188" spans="2:2" x14ac:dyDescent="0.35">
      <c r="B188" s="282" t="s">
        <v>214</v>
      </c>
    </row>
    <row r="189" spans="2:2" x14ac:dyDescent="0.35">
      <c r="B189" s="4" t="s">
        <v>217</v>
      </c>
    </row>
    <row r="190" spans="2:2" x14ac:dyDescent="0.35">
      <c r="B190" s="4" t="s">
        <v>218</v>
      </c>
    </row>
    <row r="191" spans="2:2" x14ac:dyDescent="0.35">
      <c r="B191" s="4" t="s">
        <v>219</v>
      </c>
    </row>
    <row r="192" spans="2:2" x14ac:dyDescent="0.35">
      <c r="B192" s="39" t="s">
        <v>220</v>
      </c>
    </row>
    <row r="193" spans="2:15" x14ac:dyDescent="0.35"/>
    <row r="194" spans="2:15" ht="18" x14ac:dyDescent="0.4">
      <c r="B194" s="1" t="s">
        <v>0</v>
      </c>
      <c r="C194" s="2"/>
      <c r="D194" s="2"/>
      <c r="E194" s="2"/>
      <c r="F194" s="2"/>
      <c r="G194" s="2"/>
      <c r="H194" s="3"/>
      <c r="I194" s="3"/>
      <c r="J194" s="40"/>
      <c r="K194" s="40"/>
      <c r="L194" s="40"/>
      <c r="M194" s="40"/>
      <c r="N194" s="40"/>
      <c r="O194" s="3" t="s">
        <v>56</v>
      </c>
    </row>
    <row r="195" spans="2:15" ht="18" x14ac:dyDescent="0.4">
      <c r="B195" s="1" t="s">
        <v>15</v>
      </c>
      <c r="C195" s="2"/>
      <c r="D195" s="2"/>
      <c r="E195" s="2"/>
      <c r="F195" s="2"/>
      <c r="G195" s="2"/>
      <c r="H195" s="2"/>
      <c r="I195" s="2"/>
      <c r="J195" s="40"/>
      <c r="K195" s="40"/>
      <c r="L195" s="40"/>
      <c r="M195" s="40"/>
      <c r="N195" s="40"/>
      <c r="O195" s="2"/>
    </row>
    <row r="196" spans="2:15" ht="18" x14ac:dyDescent="0.4">
      <c r="B196" s="1" t="s">
        <v>61</v>
      </c>
      <c r="C196" s="2"/>
      <c r="D196" s="2"/>
      <c r="E196" s="2"/>
      <c r="F196" s="2"/>
      <c r="G196" s="2"/>
      <c r="H196" s="2"/>
      <c r="I196" s="2"/>
      <c r="J196" s="40"/>
      <c r="K196" s="40"/>
      <c r="L196" s="40"/>
      <c r="M196" s="40"/>
      <c r="N196" s="40"/>
      <c r="O196" s="2"/>
    </row>
    <row r="197" spans="2:15" ht="15" thickBot="1" x14ac:dyDescent="0.4">
      <c r="B197" s="39"/>
      <c r="C197" s="39"/>
      <c r="D197" s="39"/>
      <c r="E197" s="39"/>
      <c r="F197" s="41"/>
      <c r="G197" s="41"/>
      <c r="H197" s="41"/>
      <c r="I197" s="41"/>
      <c r="J197" s="41"/>
      <c r="K197" s="41"/>
      <c r="L197" s="41"/>
      <c r="M197" s="41"/>
      <c r="N197" s="41"/>
      <c r="O197" s="41"/>
    </row>
    <row r="198" spans="2:15" x14ac:dyDescent="0.35">
      <c r="B198" s="42" t="s">
        <v>58</v>
      </c>
      <c r="C198" s="114"/>
      <c r="D198" s="114"/>
      <c r="E198" s="114"/>
      <c r="F198" s="114"/>
      <c r="G198" s="114"/>
      <c r="H198" s="114"/>
      <c r="I198" s="114"/>
      <c r="J198" s="114"/>
      <c r="K198" s="114"/>
      <c r="L198" s="114"/>
      <c r="M198" s="114"/>
      <c r="N198" s="114"/>
      <c r="O198" s="113"/>
    </row>
    <row r="199" spans="2:15" x14ac:dyDescent="0.35">
      <c r="B199" s="112" t="s">
        <v>7</v>
      </c>
      <c r="C199" s="111"/>
      <c r="D199" s="111"/>
      <c r="E199" s="111"/>
      <c r="F199" s="111"/>
      <c r="G199" s="111"/>
      <c r="H199" s="111"/>
      <c r="I199" s="111"/>
      <c r="J199" s="111"/>
      <c r="K199" s="111"/>
      <c r="L199" s="111"/>
      <c r="M199" s="111"/>
      <c r="N199" s="111"/>
      <c r="O199" s="110"/>
    </row>
    <row r="200" spans="2:15" ht="67" x14ac:dyDescent="0.35">
      <c r="B200" s="349"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 thickBot="1" x14ac:dyDescent="0.4">
      <c r="B201" s="350"/>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35">
      <c r="B202" s="105" t="s">
        <v>24</v>
      </c>
      <c r="C202" s="106">
        <v>496388.37160000001</v>
      </c>
      <c r="D202" s="46">
        <v>24.048500000000001</v>
      </c>
      <c r="E202" s="47">
        <v>0.1459</v>
      </c>
      <c r="F202" s="47">
        <v>24.194299999999998</v>
      </c>
      <c r="G202" s="47">
        <v>0</v>
      </c>
      <c r="H202" s="47">
        <v>24.194299999999998</v>
      </c>
      <c r="I202" s="48">
        <v>1.6799999999999999E-2</v>
      </c>
      <c r="J202" s="48">
        <v>2.1700000000000001E-2</v>
      </c>
      <c r="K202" s="48">
        <v>2.6599999999999999E-2</v>
      </c>
      <c r="L202" s="49">
        <v>-0.28820000000000001</v>
      </c>
      <c r="M202" s="50">
        <v>0</v>
      </c>
      <c r="N202" s="51">
        <v>25.2378</v>
      </c>
      <c r="O202" s="51">
        <v>24.965</v>
      </c>
    </row>
    <row r="203" spans="2:15" x14ac:dyDescent="0.3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35">
      <c r="B204" s="105" t="s">
        <v>26</v>
      </c>
      <c r="C204" s="95">
        <v>0</v>
      </c>
      <c r="D204" s="46">
        <v>0</v>
      </c>
      <c r="E204" s="47">
        <v>0</v>
      </c>
      <c r="F204" s="47">
        <v>0</v>
      </c>
      <c r="G204" s="47">
        <v>0</v>
      </c>
      <c r="H204" s="47">
        <v>0</v>
      </c>
      <c r="I204" s="48">
        <v>4.9700000000000001E-2</v>
      </c>
      <c r="J204" s="48">
        <v>6.3700000000000007E-2</v>
      </c>
      <c r="K204" s="48">
        <v>7.7700000000000005E-2</v>
      </c>
      <c r="L204" s="49">
        <v>0</v>
      </c>
      <c r="M204" s="50">
        <v>0</v>
      </c>
      <c r="N204" s="51">
        <v>0</v>
      </c>
      <c r="O204" s="51">
        <v>0</v>
      </c>
    </row>
    <row r="205" spans="2:15" x14ac:dyDescent="0.35">
      <c r="B205" s="105" t="s">
        <v>27</v>
      </c>
      <c r="C205" s="95">
        <v>0</v>
      </c>
      <c r="D205" s="46">
        <v>0</v>
      </c>
      <c r="E205" s="47">
        <v>0</v>
      </c>
      <c r="F205" s="47">
        <v>0</v>
      </c>
      <c r="G205" s="47">
        <v>0</v>
      </c>
      <c r="H205" s="47">
        <v>0</v>
      </c>
      <c r="I205" s="48">
        <v>1.6799999999999999E-2</v>
      </c>
      <c r="J205" s="48">
        <v>2.1700000000000001E-2</v>
      </c>
      <c r="K205" s="48">
        <v>2.6599999999999999E-2</v>
      </c>
      <c r="L205" s="49">
        <v>0</v>
      </c>
      <c r="M205" s="50">
        <v>0</v>
      </c>
      <c r="N205" s="51">
        <v>0</v>
      </c>
      <c r="O205" s="51">
        <v>0</v>
      </c>
    </row>
    <row r="206" spans="2:15" x14ac:dyDescent="0.35">
      <c r="B206" s="105" t="s">
        <v>28</v>
      </c>
      <c r="C206" s="95">
        <v>169182.1409</v>
      </c>
      <c r="D206" s="46">
        <v>8.1963000000000008</v>
      </c>
      <c r="E206" s="47">
        <v>6.0299999999999999E-2</v>
      </c>
      <c r="F206" s="47">
        <v>8.2566000000000006</v>
      </c>
      <c r="G206" s="47">
        <v>1.6000000000000001E-3</v>
      </c>
      <c r="H206" s="47">
        <v>8.2582000000000004</v>
      </c>
      <c r="I206" s="48">
        <v>5.33E-2</v>
      </c>
      <c r="J206" s="48">
        <v>6.83E-2</v>
      </c>
      <c r="K206" s="48">
        <v>8.3199999999999996E-2</v>
      </c>
      <c r="L206" s="49">
        <v>-0.11</v>
      </c>
      <c r="M206" s="50">
        <v>0</v>
      </c>
      <c r="N206" s="51">
        <v>9.6308000000000007</v>
      </c>
      <c r="O206" s="51">
        <v>9.4979999999999993</v>
      </c>
    </row>
    <row r="207" spans="2:15" x14ac:dyDescent="0.35">
      <c r="B207" s="105" t="s">
        <v>29</v>
      </c>
      <c r="C207" s="95">
        <v>256144.25959999999</v>
      </c>
      <c r="D207" s="46">
        <v>12.4094</v>
      </c>
      <c r="E207" s="47">
        <v>9.1300000000000006E-2</v>
      </c>
      <c r="F207" s="47">
        <v>12.5007</v>
      </c>
      <c r="G207" s="47">
        <v>0</v>
      </c>
      <c r="H207" s="47">
        <v>12.5007</v>
      </c>
      <c r="I207" s="48">
        <v>5.6800000000000003E-2</v>
      </c>
      <c r="J207" s="48">
        <v>7.2700000000000001E-2</v>
      </c>
      <c r="K207" s="48">
        <v>8.8499999999999995E-2</v>
      </c>
      <c r="L207" s="49">
        <v>-0.16819999999999999</v>
      </c>
      <c r="M207" s="50">
        <v>0</v>
      </c>
      <c r="N207" s="51">
        <v>14.730700000000001</v>
      </c>
      <c r="O207" s="51">
        <v>14.5557</v>
      </c>
    </row>
    <row r="208" spans="2:15" x14ac:dyDescent="0.35">
      <c r="B208" s="105" t="s">
        <v>30</v>
      </c>
      <c r="C208" s="95">
        <v>130597.5701</v>
      </c>
      <c r="D208" s="46">
        <v>6.327</v>
      </c>
      <c r="E208" s="47">
        <v>4.65E-2</v>
      </c>
      <c r="F208" s="47">
        <v>6.3735999999999997</v>
      </c>
      <c r="G208" s="47">
        <v>0</v>
      </c>
      <c r="H208" s="47">
        <v>6.3735999999999997</v>
      </c>
      <c r="I208" s="48">
        <v>5.6800000000000003E-2</v>
      </c>
      <c r="J208" s="48">
        <v>7.2700000000000001E-2</v>
      </c>
      <c r="K208" s="48">
        <v>8.8499999999999995E-2</v>
      </c>
      <c r="L208" s="49">
        <v>-8.5800000000000001E-2</v>
      </c>
      <c r="M208" s="50">
        <v>0</v>
      </c>
      <c r="N208" s="51">
        <v>7.5106000000000002</v>
      </c>
      <c r="O208" s="51">
        <v>7.3792</v>
      </c>
    </row>
    <row r="209" spans="2:15" x14ac:dyDescent="0.35">
      <c r="B209" s="105" t="s">
        <v>31</v>
      </c>
      <c r="C209" s="95">
        <v>18534.3099</v>
      </c>
      <c r="D209" s="46">
        <v>0.89790000000000003</v>
      </c>
      <c r="E209" s="47">
        <v>6.6E-3</v>
      </c>
      <c r="F209" s="47">
        <v>0.90449999999999997</v>
      </c>
      <c r="G209" s="47">
        <v>0</v>
      </c>
      <c r="H209" s="47">
        <v>0.90449999999999997</v>
      </c>
      <c r="I209" s="48">
        <v>5.6800000000000003E-2</v>
      </c>
      <c r="J209" s="48">
        <v>7.2700000000000001E-2</v>
      </c>
      <c r="K209" s="48">
        <v>8.8499999999999995E-2</v>
      </c>
      <c r="L209" s="49">
        <v>-1.2200000000000001E-2</v>
      </c>
      <c r="M209" s="50">
        <v>0</v>
      </c>
      <c r="N209" s="51">
        <v>1.0659000000000001</v>
      </c>
      <c r="O209" s="51">
        <v>1.0994999999999999</v>
      </c>
    </row>
    <row r="210" spans="2:15" x14ac:dyDescent="0.35">
      <c r="B210" s="105" t="s">
        <v>32</v>
      </c>
      <c r="C210" s="95">
        <v>190.74</v>
      </c>
      <c r="D210" s="46">
        <v>9.1999999999999998E-3</v>
      </c>
      <c r="E210" s="47">
        <v>1E-4</v>
      </c>
      <c r="F210" s="47">
        <v>9.2999999999999992E-3</v>
      </c>
      <c r="G210" s="47">
        <v>0</v>
      </c>
      <c r="H210" s="47">
        <v>9.2999999999999992E-3</v>
      </c>
      <c r="I210" s="48">
        <v>1.43E-2</v>
      </c>
      <c r="J210" s="48">
        <v>1.8499999999999999E-2</v>
      </c>
      <c r="K210" s="48">
        <v>2.2700000000000001E-2</v>
      </c>
      <c r="L210" s="49">
        <v>-1E-4</v>
      </c>
      <c r="M210" s="50">
        <v>0</v>
      </c>
      <c r="N210" s="51">
        <v>9.5999999999999992E-3</v>
      </c>
      <c r="O210" s="51">
        <v>9.4000000000000004E-3</v>
      </c>
    </row>
    <row r="211" spans="2:15" x14ac:dyDescent="0.35">
      <c r="B211" s="105" t="s">
        <v>33</v>
      </c>
      <c r="C211" s="95">
        <v>110428.0494</v>
      </c>
      <c r="D211" s="46">
        <v>5.3498999999999999</v>
      </c>
      <c r="E211" s="47">
        <v>3.9300000000000002E-2</v>
      </c>
      <c r="F211" s="47">
        <v>5.3891999999999998</v>
      </c>
      <c r="G211" s="47">
        <v>1.6899999999999998E-2</v>
      </c>
      <c r="H211" s="47">
        <v>5.4061000000000003</v>
      </c>
      <c r="I211" s="48">
        <v>5.6800000000000003E-2</v>
      </c>
      <c r="J211" s="48">
        <v>7.2700000000000001E-2</v>
      </c>
      <c r="K211" s="48">
        <v>8.8499999999999995E-2</v>
      </c>
      <c r="L211" s="49">
        <v>-6.88E-2</v>
      </c>
      <c r="M211" s="50">
        <v>0</v>
      </c>
      <c r="N211" s="51">
        <v>6.3745000000000003</v>
      </c>
      <c r="O211" s="51">
        <v>6.4081999999999999</v>
      </c>
    </row>
    <row r="212" spans="2:15" x14ac:dyDescent="0.35">
      <c r="B212" s="105" t="s">
        <v>34</v>
      </c>
      <c r="C212" s="95">
        <v>612820.30099999998</v>
      </c>
      <c r="D212" s="46">
        <v>29.6892</v>
      </c>
      <c r="E212" s="47">
        <v>9.9000000000000005E-2</v>
      </c>
      <c r="F212" s="47">
        <v>29.7882</v>
      </c>
      <c r="G212" s="47">
        <v>0.82599999999999996</v>
      </c>
      <c r="H212" s="47">
        <v>30.6143</v>
      </c>
      <c r="I212" s="48">
        <v>4.2700000000000002E-2</v>
      </c>
      <c r="J212" s="48">
        <v>5.4899999999999997E-2</v>
      </c>
      <c r="K212" s="48">
        <v>6.6900000000000001E-2</v>
      </c>
      <c r="L212" s="49">
        <v>-0.23780000000000001</v>
      </c>
      <c r="M212" s="50">
        <v>0</v>
      </c>
      <c r="N212" s="51">
        <v>34.749099999999999</v>
      </c>
      <c r="O212" s="51">
        <v>34.766599999999997</v>
      </c>
    </row>
    <row r="213" spans="2:15" x14ac:dyDescent="0.35">
      <c r="B213" s="105" t="s">
        <v>35</v>
      </c>
      <c r="C213" s="95">
        <v>65510.03</v>
      </c>
      <c r="D213" s="46">
        <v>3.1738</v>
      </c>
      <c r="E213" s="47">
        <v>-0.33779999999999999</v>
      </c>
      <c r="F213" s="47">
        <v>2.8359000000000001</v>
      </c>
      <c r="G213" s="47">
        <v>0</v>
      </c>
      <c r="H213" s="47">
        <v>2.8359000000000001</v>
      </c>
      <c r="I213" s="48">
        <v>2.9499999999999998E-2</v>
      </c>
      <c r="J213" s="48">
        <v>3.7999999999999999E-2</v>
      </c>
      <c r="K213" s="48">
        <v>4.65E-2</v>
      </c>
      <c r="L213" s="49">
        <v>-3.5200000000000002E-2</v>
      </c>
      <c r="M213" s="50">
        <v>0</v>
      </c>
      <c r="N213" s="51">
        <v>3.0779999999999998</v>
      </c>
      <c r="O213" s="51">
        <v>3.0613000000000001</v>
      </c>
    </row>
    <row r="214" spans="2:15" x14ac:dyDescent="0.35">
      <c r="B214" s="105" t="s">
        <v>36</v>
      </c>
      <c r="C214" s="95">
        <v>12627.7</v>
      </c>
      <c r="D214" s="46">
        <v>0.61180000000000001</v>
      </c>
      <c r="E214" s="47">
        <v>4.7000000000000002E-3</v>
      </c>
      <c r="F214" s="47">
        <v>0.61650000000000005</v>
      </c>
      <c r="G214" s="47">
        <v>0</v>
      </c>
      <c r="H214" s="47">
        <v>0.61650000000000005</v>
      </c>
      <c r="I214" s="48">
        <v>2.9499999999999998E-2</v>
      </c>
      <c r="J214" s="48">
        <v>3.7999999999999999E-2</v>
      </c>
      <c r="K214" s="48">
        <v>4.65E-2</v>
      </c>
      <c r="L214" s="49">
        <v>-7.6E-3</v>
      </c>
      <c r="M214" s="50">
        <v>0</v>
      </c>
      <c r="N214" s="51">
        <v>0.66910000000000003</v>
      </c>
      <c r="O214" s="51">
        <v>0.66379999999999995</v>
      </c>
    </row>
    <row r="215" spans="2:15" x14ac:dyDescent="0.35">
      <c r="B215" s="105" t="s">
        <v>37</v>
      </c>
      <c r="C215" s="95">
        <v>56775.799899999998</v>
      </c>
      <c r="D215" s="46">
        <v>2.7505999999999999</v>
      </c>
      <c r="E215" s="47">
        <v>2.1100000000000001E-2</v>
      </c>
      <c r="F215" s="47">
        <v>2.7717000000000001</v>
      </c>
      <c r="G215" s="47">
        <v>0</v>
      </c>
      <c r="H215" s="47">
        <v>2.7717000000000001</v>
      </c>
      <c r="I215" s="48">
        <v>2.9499999999999998E-2</v>
      </c>
      <c r="J215" s="48">
        <v>3.7999999999999999E-2</v>
      </c>
      <c r="K215" s="48">
        <v>4.65E-2</v>
      </c>
      <c r="L215" s="49">
        <v>-3.44E-2</v>
      </c>
      <c r="M215" s="50">
        <v>0</v>
      </c>
      <c r="N215" s="51">
        <v>3.0084</v>
      </c>
      <c r="O215" s="51">
        <v>2.9899</v>
      </c>
    </row>
    <row r="216" spans="2:15" x14ac:dyDescent="0.35">
      <c r="B216" s="105" t="s">
        <v>38</v>
      </c>
      <c r="C216" s="95">
        <v>144131.17079999999</v>
      </c>
      <c r="D216" s="46">
        <v>6.9827000000000004</v>
      </c>
      <c r="E216" s="47">
        <v>5.3600000000000002E-2</v>
      </c>
      <c r="F216" s="47">
        <v>7.0362999999999998</v>
      </c>
      <c r="G216" s="47">
        <v>0</v>
      </c>
      <c r="H216" s="47">
        <v>7.0362999999999998</v>
      </c>
      <c r="I216" s="48">
        <v>7.0800000000000002E-2</v>
      </c>
      <c r="J216" s="48">
        <v>9.0399999999999994E-2</v>
      </c>
      <c r="K216" s="48">
        <v>0.10979999999999999</v>
      </c>
      <c r="L216" s="49">
        <v>0.53320000000000001</v>
      </c>
      <c r="M216" s="50">
        <v>0</v>
      </c>
      <c r="N216" s="51">
        <v>9.2693999999999992</v>
      </c>
      <c r="O216" s="51">
        <v>9.2286999999999999</v>
      </c>
    </row>
    <row r="217" spans="2:15" x14ac:dyDescent="0.35">
      <c r="B217" s="105" t="s">
        <v>39</v>
      </c>
      <c r="C217" s="95">
        <v>12983.0299</v>
      </c>
      <c r="D217" s="46">
        <v>0.629</v>
      </c>
      <c r="E217" s="47">
        <v>4.7999999999999996E-3</v>
      </c>
      <c r="F217" s="47">
        <v>0.63380000000000003</v>
      </c>
      <c r="G217" s="47">
        <v>0</v>
      </c>
      <c r="H217" s="47">
        <v>0.63380000000000003</v>
      </c>
      <c r="I217" s="48">
        <v>2.9499999999999998E-2</v>
      </c>
      <c r="J217" s="48">
        <v>3.7999999999999999E-2</v>
      </c>
      <c r="K217" s="48">
        <v>4.65E-2</v>
      </c>
      <c r="L217" s="49">
        <v>-7.9000000000000008E-3</v>
      </c>
      <c r="M217" s="50">
        <v>0</v>
      </c>
      <c r="N217" s="51">
        <v>0.68789999999999996</v>
      </c>
      <c r="O217" s="51">
        <v>0.67610000000000003</v>
      </c>
    </row>
    <row r="218" spans="2:15" x14ac:dyDescent="0.35">
      <c r="B218" s="105" t="s">
        <v>40</v>
      </c>
      <c r="C218" s="95">
        <v>77554.399699999994</v>
      </c>
      <c r="D218" s="46">
        <v>3.7572999999999999</v>
      </c>
      <c r="E218" s="47">
        <v>2.8899999999999999E-2</v>
      </c>
      <c r="F218" s="47">
        <v>3.7860999999999998</v>
      </c>
      <c r="G218" s="47">
        <v>0</v>
      </c>
      <c r="H218" s="47">
        <v>3.7860999999999998</v>
      </c>
      <c r="I218" s="48">
        <v>2.9499999999999998E-2</v>
      </c>
      <c r="J218" s="48">
        <v>3.7999999999999999E-2</v>
      </c>
      <c r="K218" s="48">
        <v>4.65E-2</v>
      </c>
      <c r="L218" s="49">
        <v>8.2799999999999999E-2</v>
      </c>
      <c r="M218" s="50">
        <v>0</v>
      </c>
      <c r="N218" s="51">
        <v>4.2389999999999999</v>
      </c>
      <c r="O218" s="51">
        <v>4.2422000000000004</v>
      </c>
    </row>
    <row r="219" spans="2:15" x14ac:dyDescent="0.35">
      <c r="B219" s="105" t="s">
        <v>41</v>
      </c>
      <c r="C219" s="95">
        <v>1540704.2233</v>
      </c>
      <c r="D219" s="46">
        <v>74.642300000000006</v>
      </c>
      <c r="E219" s="47">
        <v>1.0863</v>
      </c>
      <c r="F219" s="47">
        <v>75.7286</v>
      </c>
      <c r="G219" s="47">
        <v>0</v>
      </c>
      <c r="H219" s="47">
        <v>75.7286</v>
      </c>
      <c r="I219" s="48">
        <v>2.9499999999999998E-2</v>
      </c>
      <c r="J219" s="48">
        <v>3.7999999999999999E-2</v>
      </c>
      <c r="K219" s="48">
        <v>4.65E-2</v>
      </c>
      <c r="L219" s="49">
        <v>15.821</v>
      </c>
      <c r="M219" s="50">
        <v>0</v>
      </c>
      <c r="N219" s="51">
        <v>98.953199999999995</v>
      </c>
      <c r="O219" s="51">
        <v>96.866600000000005</v>
      </c>
    </row>
    <row r="220" spans="2:15" x14ac:dyDescent="0.3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35">
      <c r="B221" s="105" t="s">
        <v>43</v>
      </c>
      <c r="C221" s="95">
        <v>269138.4903</v>
      </c>
      <c r="D221" s="46">
        <v>13.0389</v>
      </c>
      <c r="E221" s="47">
        <v>8.6999999999999994E-3</v>
      </c>
      <c r="F221" s="47">
        <v>13.047599999999999</v>
      </c>
      <c r="G221" s="47">
        <v>2.01E-2</v>
      </c>
      <c r="H221" s="47">
        <v>13.0677</v>
      </c>
      <c r="I221" s="48">
        <v>2.0899999999999998E-2</v>
      </c>
      <c r="J221" s="48">
        <v>2.69E-2</v>
      </c>
      <c r="K221" s="48">
        <v>3.3000000000000002E-2</v>
      </c>
      <c r="L221" s="49">
        <v>1.9800000000000002E-2</v>
      </c>
      <c r="M221" s="50">
        <v>0</v>
      </c>
      <c r="N221" s="51">
        <v>13.9855</v>
      </c>
      <c r="O221" s="51">
        <v>14.0541</v>
      </c>
    </row>
    <row r="222" spans="2:15" x14ac:dyDescent="0.3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35">
      <c r="B223" s="105" t="s">
        <v>45</v>
      </c>
      <c r="C223" s="95">
        <v>3068.85</v>
      </c>
      <c r="D223" s="46">
        <v>0.1487</v>
      </c>
      <c r="E223" s="47">
        <v>1.1000000000000001E-3</v>
      </c>
      <c r="F223" s="47">
        <v>0.14979999999999999</v>
      </c>
      <c r="G223" s="47">
        <v>3.5999999999999999E-3</v>
      </c>
      <c r="H223" s="47">
        <v>0.15340000000000001</v>
      </c>
      <c r="I223" s="48">
        <v>1.43E-2</v>
      </c>
      <c r="J223" s="48">
        <v>1.8499999999999999E-2</v>
      </c>
      <c r="K223" s="48">
        <v>2.2700000000000001E-2</v>
      </c>
      <c r="L223" s="49">
        <v>-1.8E-3</v>
      </c>
      <c r="M223" s="50">
        <v>0</v>
      </c>
      <c r="N223" s="51">
        <v>0.1588</v>
      </c>
      <c r="O223" s="51">
        <v>0.16220000000000001</v>
      </c>
    </row>
    <row r="224" spans="2:15" ht="15" thickBot="1" x14ac:dyDescent="0.4">
      <c r="B224" s="104" t="s">
        <v>46</v>
      </c>
      <c r="C224" s="88">
        <v>287463.69870000001</v>
      </c>
      <c r="D224" s="52">
        <v>13.9267</v>
      </c>
      <c r="E224" s="53">
        <v>-0.2482</v>
      </c>
      <c r="F224" s="53">
        <v>13.6785</v>
      </c>
      <c r="G224" s="53">
        <v>0</v>
      </c>
      <c r="H224" s="53">
        <v>13.6785</v>
      </c>
      <c r="I224" s="54">
        <v>3.6299999999999999E-2</v>
      </c>
      <c r="J224" s="54">
        <v>4.4400000000000002E-2</v>
      </c>
      <c r="K224" s="54">
        <v>5.2499999999999998E-2</v>
      </c>
      <c r="L224" s="55">
        <v>0.76549999999999996</v>
      </c>
      <c r="M224" s="56">
        <v>0</v>
      </c>
      <c r="N224" s="57">
        <v>16.012799999999999</v>
      </c>
      <c r="O224" s="57">
        <v>16.0596</v>
      </c>
    </row>
    <row r="225" spans="2:18" x14ac:dyDescent="0.35">
      <c r="B225" s="103" t="s">
        <v>47</v>
      </c>
      <c r="C225" s="102">
        <v>496388.37160000001</v>
      </c>
      <c r="D225" s="58">
        <v>24.048500000000001</v>
      </c>
      <c r="E225" s="101"/>
      <c r="F225" s="101"/>
      <c r="G225" s="101"/>
      <c r="H225" s="101"/>
      <c r="I225" s="101"/>
      <c r="J225" s="100"/>
      <c r="K225" s="100"/>
      <c r="L225" s="99"/>
      <c r="M225" s="98"/>
      <c r="N225" s="97"/>
      <c r="O225" s="97"/>
    </row>
    <row r="226" spans="2:18" x14ac:dyDescent="0.35">
      <c r="B226" s="96" t="s">
        <v>48</v>
      </c>
      <c r="C226" s="95">
        <v>685077.0699</v>
      </c>
      <c r="D226" s="46">
        <v>33.189799999999998</v>
      </c>
      <c r="E226" s="94"/>
      <c r="F226" s="94"/>
      <c r="G226" s="94"/>
      <c r="H226" s="94"/>
      <c r="I226" s="94"/>
      <c r="J226" s="93"/>
      <c r="K226" s="93"/>
      <c r="L226" s="92"/>
      <c r="M226" s="91"/>
      <c r="N226" s="90"/>
      <c r="O226" s="90"/>
    </row>
    <row r="227" spans="2:18" x14ac:dyDescent="0.35">
      <c r="B227" s="96" t="s">
        <v>49</v>
      </c>
      <c r="C227" s="95">
        <v>2523106.6545000002</v>
      </c>
      <c r="D227" s="46">
        <v>122.2366</v>
      </c>
      <c r="E227" s="94"/>
      <c r="F227" s="94"/>
      <c r="G227" s="94"/>
      <c r="H227" s="94"/>
      <c r="I227" s="94"/>
      <c r="J227" s="93"/>
      <c r="K227" s="93"/>
      <c r="L227" s="92"/>
      <c r="M227" s="91"/>
      <c r="N227" s="90"/>
      <c r="O227" s="90"/>
    </row>
    <row r="228" spans="2:18" x14ac:dyDescent="0.35">
      <c r="B228" s="96" t="s">
        <v>50</v>
      </c>
      <c r="C228" s="95">
        <v>272207.34029999998</v>
      </c>
      <c r="D228" s="46">
        <v>13.1876</v>
      </c>
      <c r="E228" s="94"/>
      <c r="F228" s="94"/>
      <c r="G228" s="94"/>
      <c r="H228" s="94"/>
      <c r="I228" s="94"/>
      <c r="J228" s="93"/>
      <c r="K228" s="93"/>
      <c r="L228" s="92"/>
      <c r="M228" s="91"/>
      <c r="N228" s="90"/>
      <c r="O228" s="90"/>
    </row>
    <row r="229" spans="2:18" ht="15" thickBot="1" x14ac:dyDescent="0.4">
      <c r="B229" s="89" t="s">
        <v>51</v>
      </c>
      <c r="C229" s="88">
        <v>287463.69870000001</v>
      </c>
      <c r="D229" s="52">
        <v>13.9267</v>
      </c>
      <c r="E229" s="87"/>
      <c r="F229" s="87"/>
      <c r="G229" s="87"/>
      <c r="H229" s="87"/>
      <c r="I229" s="87"/>
      <c r="J229" s="86"/>
      <c r="K229" s="86"/>
      <c r="L229" s="85"/>
      <c r="M229" s="84"/>
      <c r="N229" s="83"/>
      <c r="O229" s="83"/>
    </row>
    <row r="230" spans="2:18" ht="15" thickBot="1" x14ac:dyDescent="0.4">
      <c r="B230" s="61" t="s">
        <v>52</v>
      </c>
      <c r="C230" s="82">
        <v>4264243.1349999998</v>
      </c>
      <c r="D230" s="62">
        <v>206.58920000000001</v>
      </c>
      <c r="E230" s="63">
        <v>1.1123000000000001</v>
      </c>
      <c r="F230" s="63">
        <v>207.70150000000001</v>
      </c>
      <c r="G230" s="63">
        <v>0.86819999999999997</v>
      </c>
      <c r="H230" s="63">
        <v>208.56970000000001</v>
      </c>
      <c r="I230" s="64">
        <v>3.56E-2</v>
      </c>
      <c r="J230" s="64">
        <v>4.5699999999999998E-2</v>
      </c>
      <c r="K230" s="64">
        <v>5.57E-2</v>
      </c>
      <c r="L230" s="63">
        <v>16.164300000000001</v>
      </c>
      <c r="M230" s="64">
        <v>0</v>
      </c>
      <c r="N230" s="65">
        <v>249.37119999999999</v>
      </c>
      <c r="O230" s="65">
        <v>246.68600000000001</v>
      </c>
    </row>
    <row r="231" spans="2:18" ht="28.5" thickBot="1" x14ac:dyDescent="0.4">
      <c r="B231" s="76"/>
      <c r="C231" s="76"/>
      <c r="D231" s="45"/>
      <c r="E231" s="80"/>
      <c r="F231" s="80"/>
      <c r="G231" s="80"/>
      <c r="H231" s="80"/>
      <c r="I231" s="80"/>
      <c r="J231" s="81"/>
      <c r="K231" s="81"/>
      <c r="L231" s="80"/>
      <c r="M231" s="278" t="s">
        <v>133</v>
      </c>
      <c r="N231" s="59" t="s">
        <v>221</v>
      </c>
      <c r="O231" s="79">
        <v>1.0193000000000001</v>
      </c>
    </row>
    <row r="232" spans="2:18" x14ac:dyDescent="0.35">
      <c r="B232" s="39"/>
      <c r="C232" s="39"/>
      <c r="D232" s="39"/>
      <c r="E232" s="41"/>
      <c r="F232" s="41"/>
      <c r="G232" s="41"/>
      <c r="H232" s="41"/>
      <c r="I232" s="41"/>
      <c r="J232" s="41"/>
      <c r="K232" s="41"/>
      <c r="L232" s="41"/>
      <c r="M232" s="279" t="s">
        <v>134</v>
      </c>
      <c r="N232" s="66" t="s">
        <v>53</v>
      </c>
      <c r="O232" s="60">
        <v>12.874499999999999</v>
      </c>
    </row>
    <row r="233" spans="2:18" ht="15.5" x14ac:dyDescent="0.35">
      <c r="B233" s="39"/>
      <c r="C233" s="39"/>
      <c r="D233" s="39"/>
      <c r="E233" s="41"/>
      <c r="F233" s="41"/>
      <c r="G233" s="41"/>
      <c r="H233" s="41"/>
      <c r="I233" s="41"/>
      <c r="J233" s="41"/>
      <c r="K233" s="41"/>
      <c r="L233" s="41"/>
      <c r="M233" s="279" t="s">
        <v>148</v>
      </c>
      <c r="N233" s="293" t="s">
        <v>222</v>
      </c>
      <c r="O233" s="68">
        <v>0.11609999999999999</v>
      </c>
    </row>
    <row r="234" spans="2:18" ht="15.5" x14ac:dyDescent="0.35">
      <c r="B234" s="39"/>
      <c r="C234" s="39"/>
      <c r="D234" s="39"/>
      <c r="E234" s="41"/>
      <c r="F234" s="41"/>
      <c r="G234" s="41"/>
      <c r="H234" s="41"/>
      <c r="I234" s="41"/>
      <c r="J234" s="41"/>
      <c r="K234" s="41"/>
      <c r="L234" s="41"/>
      <c r="M234" s="279" t="s">
        <v>149</v>
      </c>
      <c r="N234" s="67" t="s">
        <v>223</v>
      </c>
      <c r="O234" s="68">
        <v>1.4999999999999999E-2</v>
      </c>
    </row>
    <row r="235" spans="2:18" ht="16" thickBot="1" x14ac:dyDescent="0.4">
      <c r="B235" s="39"/>
      <c r="C235" s="39"/>
      <c r="D235" s="39"/>
      <c r="E235" s="41"/>
      <c r="F235" s="41"/>
      <c r="G235" s="41"/>
      <c r="H235" s="41"/>
      <c r="I235" s="41"/>
      <c r="J235" s="41"/>
      <c r="K235" s="41"/>
      <c r="L235" s="41"/>
      <c r="M235" s="279" t="s">
        <v>150</v>
      </c>
      <c r="N235" s="67" t="s">
        <v>224</v>
      </c>
      <c r="O235" s="69">
        <v>2.2499999999999999E-2</v>
      </c>
    </row>
    <row r="236" spans="2:18" ht="28.5" thickBot="1" x14ac:dyDescent="0.4">
      <c r="B236" s="39"/>
      <c r="C236" s="39"/>
      <c r="D236" s="39"/>
      <c r="E236" s="41"/>
      <c r="F236" s="41"/>
      <c r="G236" s="41"/>
      <c r="H236" s="41"/>
      <c r="I236" s="41"/>
      <c r="J236" s="41"/>
      <c r="K236" s="41"/>
      <c r="L236" s="41"/>
      <c r="M236" s="279" t="s">
        <v>160</v>
      </c>
      <c r="N236" s="78" t="s">
        <v>225</v>
      </c>
      <c r="O236" s="77">
        <v>2.5000000000000001E-2</v>
      </c>
    </row>
    <row r="237" spans="2:18" ht="16" thickBot="1" x14ac:dyDescent="0.4">
      <c r="B237" s="39"/>
      <c r="C237" s="39"/>
      <c r="D237" s="39"/>
      <c r="E237" s="41"/>
      <c r="F237" s="41"/>
      <c r="G237" s="41"/>
      <c r="H237" s="41"/>
      <c r="I237" s="41"/>
      <c r="J237" s="41"/>
      <c r="K237" s="41"/>
      <c r="L237" s="41"/>
      <c r="M237" s="280" t="str">
        <f>"("&amp;"T)"</f>
        <v>(T)</v>
      </c>
      <c r="N237" s="70" t="s">
        <v>226</v>
      </c>
      <c r="O237" s="71">
        <v>316.87</v>
      </c>
    </row>
    <row r="238" spans="2:18" x14ac:dyDescent="0.35">
      <c r="B238" s="39"/>
      <c r="C238" s="39"/>
      <c r="D238" s="39"/>
      <c r="E238" s="41"/>
      <c r="F238" s="41"/>
      <c r="G238" s="41"/>
      <c r="H238" s="41"/>
      <c r="I238" s="41"/>
      <c r="J238" s="41"/>
      <c r="K238" s="41"/>
      <c r="L238" s="41"/>
      <c r="M238" s="286"/>
      <c r="N238" s="284"/>
      <c r="O238" s="285"/>
    </row>
    <row r="239" spans="2:18" x14ac:dyDescent="0.35">
      <c r="B239" s="76" t="s">
        <v>55</v>
      </c>
      <c r="C239" s="39"/>
      <c r="D239" s="39"/>
      <c r="E239" s="41"/>
      <c r="F239" s="41"/>
      <c r="G239" s="41"/>
      <c r="H239" s="41"/>
      <c r="I239" s="41"/>
      <c r="J239" s="41"/>
      <c r="K239" s="41"/>
      <c r="L239" s="41"/>
      <c r="M239" s="41"/>
      <c r="N239" s="41"/>
      <c r="O239" s="41"/>
      <c r="P239" s="39"/>
      <c r="Q239" s="8"/>
      <c r="R239" s="39"/>
    </row>
    <row r="240" spans="2:18" x14ac:dyDescent="0.35">
      <c r="B240" s="39" t="s">
        <v>161</v>
      </c>
    </row>
    <row r="241" spans="2:2" x14ac:dyDescent="0.35">
      <c r="B241" s="39" t="s">
        <v>152</v>
      </c>
    </row>
    <row r="242" spans="2:2" x14ac:dyDescent="0.35">
      <c r="B242" s="39" t="s">
        <v>153</v>
      </c>
    </row>
    <row r="243" spans="2:2" x14ac:dyDescent="0.35">
      <c r="B243" s="39" t="s">
        <v>154</v>
      </c>
    </row>
    <row r="244" spans="2:2" x14ac:dyDescent="0.35">
      <c r="B244" s="39" t="s">
        <v>155</v>
      </c>
    </row>
    <row r="245" spans="2:2" x14ac:dyDescent="0.35">
      <c r="B245" s="39" t="s">
        <v>201</v>
      </c>
    </row>
    <row r="246" spans="2:2" x14ac:dyDescent="0.35">
      <c r="B246" s="39" t="s">
        <v>171</v>
      </c>
    </row>
    <row r="247" spans="2:2" x14ac:dyDescent="0.35">
      <c r="B247" s="39" t="s">
        <v>156</v>
      </c>
    </row>
    <row r="248" spans="2:2" x14ac:dyDescent="0.35">
      <c r="B248" s="39" t="s">
        <v>175</v>
      </c>
    </row>
    <row r="249" spans="2:2" x14ac:dyDescent="0.35">
      <c r="B249" s="39" t="s">
        <v>213</v>
      </c>
    </row>
    <row r="250" spans="2:2" x14ac:dyDescent="0.35">
      <c r="B250" s="39" t="s">
        <v>216</v>
      </c>
    </row>
    <row r="251" spans="2:2" x14ac:dyDescent="0.35">
      <c r="B251" s="282" t="s">
        <v>215</v>
      </c>
    </row>
    <row r="252" spans="2:2" x14ac:dyDescent="0.35">
      <c r="B252" s="282" t="s">
        <v>214</v>
      </c>
    </row>
    <row r="253" spans="2:2" x14ac:dyDescent="0.35">
      <c r="B253" s="4" t="s">
        <v>217</v>
      </c>
    </row>
    <row r="254" spans="2:2" x14ac:dyDescent="0.35">
      <c r="B254" s="4" t="s">
        <v>218</v>
      </c>
    </row>
    <row r="255" spans="2:2" x14ac:dyDescent="0.35">
      <c r="B255" s="4" t="s">
        <v>219</v>
      </c>
    </row>
    <row r="256" spans="2:2" x14ac:dyDescent="0.35">
      <c r="B256" s="39" t="s">
        <v>220</v>
      </c>
    </row>
    <row r="257" spans="2:15" x14ac:dyDescent="0.35"/>
    <row r="258" spans="2:15" ht="18" x14ac:dyDescent="0.4">
      <c r="B258" s="1" t="s">
        <v>0</v>
      </c>
      <c r="C258" s="2"/>
      <c r="D258" s="2"/>
      <c r="E258" s="2"/>
      <c r="F258" s="2"/>
      <c r="G258" s="2"/>
      <c r="H258" s="3"/>
      <c r="I258" s="3"/>
      <c r="J258" s="40"/>
      <c r="K258" s="40"/>
      <c r="L258" s="40"/>
      <c r="M258" s="40"/>
      <c r="N258" s="40"/>
      <c r="O258" s="3" t="s">
        <v>56</v>
      </c>
    </row>
    <row r="259" spans="2:15" ht="18" x14ac:dyDescent="0.4">
      <c r="B259" s="1" t="s">
        <v>15</v>
      </c>
      <c r="C259" s="2"/>
      <c r="D259" s="2"/>
      <c r="E259" s="2"/>
      <c r="F259" s="2"/>
      <c r="G259" s="2"/>
      <c r="H259" s="2"/>
      <c r="I259" s="2"/>
      <c r="J259" s="40"/>
      <c r="K259" s="40"/>
      <c r="L259" s="40"/>
      <c r="M259" s="40"/>
      <c r="N259" s="40"/>
      <c r="O259" s="2"/>
    </row>
    <row r="260" spans="2:15" ht="18" x14ac:dyDescent="0.4">
      <c r="B260" s="1" t="s">
        <v>62</v>
      </c>
      <c r="C260" s="2"/>
      <c r="D260" s="2"/>
      <c r="E260" s="2"/>
      <c r="F260" s="2"/>
      <c r="G260" s="2"/>
      <c r="H260" s="2"/>
      <c r="I260" s="2"/>
      <c r="J260" s="40"/>
      <c r="K260" s="40"/>
      <c r="L260" s="40"/>
      <c r="M260" s="40"/>
      <c r="N260" s="40"/>
      <c r="O260" s="2"/>
    </row>
    <row r="261" spans="2:15" ht="15" thickBot="1" x14ac:dyDescent="0.4">
      <c r="B261" s="39"/>
      <c r="C261" s="39"/>
      <c r="D261" s="39"/>
      <c r="E261" s="39"/>
      <c r="F261" s="41"/>
      <c r="G261" s="41"/>
      <c r="H261" s="41"/>
      <c r="I261" s="41"/>
      <c r="J261" s="41"/>
      <c r="K261" s="41"/>
      <c r="L261" s="41"/>
      <c r="M261" s="41"/>
      <c r="N261" s="41"/>
      <c r="O261" s="41"/>
    </row>
    <row r="262" spans="2:15" x14ac:dyDescent="0.35">
      <c r="B262" s="42" t="s">
        <v>58</v>
      </c>
      <c r="C262" s="114"/>
      <c r="D262" s="114"/>
      <c r="E262" s="114"/>
      <c r="F262" s="114"/>
      <c r="G262" s="114"/>
      <c r="H262" s="114"/>
      <c r="I262" s="114"/>
      <c r="J262" s="114"/>
      <c r="K262" s="114"/>
      <c r="L262" s="114"/>
      <c r="M262" s="114"/>
      <c r="N262" s="114"/>
      <c r="O262" s="113"/>
    </row>
    <row r="263" spans="2:15" x14ac:dyDescent="0.35">
      <c r="B263" s="112" t="s">
        <v>7</v>
      </c>
      <c r="C263" s="111"/>
      <c r="D263" s="111"/>
      <c r="E263" s="111"/>
      <c r="F263" s="111"/>
      <c r="G263" s="111"/>
      <c r="H263" s="111"/>
      <c r="I263" s="111"/>
      <c r="J263" s="111"/>
      <c r="K263" s="111"/>
      <c r="L263" s="111"/>
      <c r="M263" s="111"/>
      <c r="N263" s="111"/>
      <c r="O263" s="110"/>
    </row>
    <row r="264" spans="2:15" ht="67" x14ac:dyDescent="0.35">
      <c r="B264" s="349"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 thickBot="1" x14ac:dyDescent="0.4">
      <c r="B265" s="350"/>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35">
      <c r="B266" s="105" t="s">
        <v>24</v>
      </c>
      <c r="C266" s="106">
        <v>496388.37160000001</v>
      </c>
      <c r="D266" s="46">
        <v>24.048500000000001</v>
      </c>
      <c r="E266" s="47">
        <v>0.1459</v>
      </c>
      <c r="F266" s="47">
        <v>24.194299999999998</v>
      </c>
      <c r="G266" s="47">
        <v>0</v>
      </c>
      <c r="H266" s="47">
        <v>24.194299999999998</v>
      </c>
      <c r="I266" s="48">
        <v>1.6799999999999999E-2</v>
      </c>
      <c r="J266" s="48">
        <v>2.1700000000000001E-2</v>
      </c>
      <c r="K266" s="48">
        <v>2.6599999999999999E-2</v>
      </c>
      <c r="L266" s="49">
        <v>-0.28820000000000001</v>
      </c>
      <c r="M266" s="50">
        <v>0</v>
      </c>
      <c r="N266" s="51">
        <v>25.2378</v>
      </c>
      <c r="O266" s="51">
        <v>24.965</v>
      </c>
    </row>
    <row r="267" spans="2:15" x14ac:dyDescent="0.3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35">
      <c r="B268" s="105" t="s">
        <v>26</v>
      </c>
      <c r="C268" s="95">
        <v>0</v>
      </c>
      <c r="D268" s="46">
        <v>0</v>
      </c>
      <c r="E268" s="47">
        <v>0</v>
      </c>
      <c r="F268" s="47">
        <v>0</v>
      </c>
      <c r="G268" s="47">
        <v>0</v>
      </c>
      <c r="H268" s="47">
        <v>0</v>
      </c>
      <c r="I268" s="48">
        <v>4.9700000000000001E-2</v>
      </c>
      <c r="J268" s="48">
        <v>6.3700000000000007E-2</v>
      </c>
      <c r="K268" s="48">
        <v>7.7700000000000005E-2</v>
      </c>
      <c r="L268" s="49">
        <v>0</v>
      </c>
      <c r="M268" s="50">
        <v>0</v>
      </c>
      <c r="N268" s="51">
        <v>0</v>
      </c>
      <c r="O268" s="51">
        <v>0</v>
      </c>
    </row>
    <row r="269" spans="2:15" x14ac:dyDescent="0.35">
      <c r="B269" s="105" t="s">
        <v>27</v>
      </c>
      <c r="C269" s="95">
        <v>0</v>
      </c>
      <c r="D269" s="46">
        <v>0</v>
      </c>
      <c r="E269" s="47">
        <v>0</v>
      </c>
      <c r="F269" s="47">
        <v>0</v>
      </c>
      <c r="G269" s="47">
        <v>0</v>
      </c>
      <c r="H269" s="47">
        <v>0</v>
      </c>
      <c r="I269" s="48">
        <v>1.6799999999999999E-2</v>
      </c>
      <c r="J269" s="48">
        <v>2.1700000000000001E-2</v>
      </c>
      <c r="K269" s="48">
        <v>2.6599999999999999E-2</v>
      </c>
      <c r="L269" s="49">
        <v>0</v>
      </c>
      <c r="M269" s="50">
        <v>0</v>
      </c>
      <c r="N269" s="51">
        <v>0</v>
      </c>
      <c r="O269" s="51">
        <v>0</v>
      </c>
    </row>
    <row r="270" spans="2:15" x14ac:dyDescent="0.35">
      <c r="B270" s="105" t="s">
        <v>28</v>
      </c>
      <c r="C270" s="95">
        <v>169182.1409</v>
      </c>
      <c r="D270" s="46">
        <v>8.1963000000000008</v>
      </c>
      <c r="E270" s="47">
        <v>6.0299999999999999E-2</v>
      </c>
      <c r="F270" s="47">
        <v>8.2566000000000006</v>
      </c>
      <c r="G270" s="47">
        <v>1.6000000000000001E-3</v>
      </c>
      <c r="H270" s="47">
        <v>8.2582000000000004</v>
      </c>
      <c r="I270" s="48">
        <v>5.33E-2</v>
      </c>
      <c r="J270" s="48">
        <v>6.83E-2</v>
      </c>
      <c r="K270" s="48">
        <v>8.3199999999999996E-2</v>
      </c>
      <c r="L270" s="49">
        <v>-0.11</v>
      </c>
      <c r="M270" s="50">
        <v>0</v>
      </c>
      <c r="N270" s="51">
        <v>9.6308000000000007</v>
      </c>
      <c r="O270" s="51">
        <v>9.4979999999999993</v>
      </c>
    </row>
    <row r="271" spans="2:15" x14ac:dyDescent="0.35">
      <c r="B271" s="105" t="s">
        <v>29</v>
      </c>
      <c r="C271" s="95">
        <v>256144.25959999999</v>
      </c>
      <c r="D271" s="46">
        <v>12.4094</v>
      </c>
      <c r="E271" s="47">
        <v>9.1300000000000006E-2</v>
      </c>
      <c r="F271" s="47">
        <v>12.5007</v>
      </c>
      <c r="G271" s="47">
        <v>0</v>
      </c>
      <c r="H271" s="47">
        <v>12.5007</v>
      </c>
      <c r="I271" s="48">
        <v>5.6800000000000003E-2</v>
      </c>
      <c r="J271" s="48">
        <v>7.2700000000000001E-2</v>
      </c>
      <c r="K271" s="48">
        <v>8.8499999999999995E-2</v>
      </c>
      <c r="L271" s="49">
        <v>-0.16819999999999999</v>
      </c>
      <c r="M271" s="50">
        <v>0</v>
      </c>
      <c r="N271" s="51">
        <v>14.730700000000001</v>
      </c>
      <c r="O271" s="51">
        <v>14.5557</v>
      </c>
    </row>
    <row r="272" spans="2:15" x14ac:dyDescent="0.35">
      <c r="B272" s="105" t="s">
        <v>30</v>
      </c>
      <c r="C272" s="95">
        <v>130597.5701</v>
      </c>
      <c r="D272" s="46">
        <v>6.327</v>
      </c>
      <c r="E272" s="47">
        <v>4.65E-2</v>
      </c>
      <c r="F272" s="47">
        <v>6.3735999999999997</v>
      </c>
      <c r="G272" s="47">
        <v>0</v>
      </c>
      <c r="H272" s="47">
        <v>6.3735999999999997</v>
      </c>
      <c r="I272" s="48">
        <v>5.6800000000000003E-2</v>
      </c>
      <c r="J272" s="48">
        <v>7.2700000000000001E-2</v>
      </c>
      <c r="K272" s="48">
        <v>8.8499999999999995E-2</v>
      </c>
      <c r="L272" s="49">
        <v>-8.5800000000000001E-2</v>
      </c>
      <c r="M272" s="50">
        <v>0</v>
      </c>
      <c r="N272" s="51">
        <v>7.5106000000000002</v>
      </c>
      <c r="O272" s="51">
        <v>7.3792</v>
      </c>
    </row>
    <row r="273" spans="2:15" x14ac:dyDescent="0.35">
      <c r="B273" s="105" t="s">
        <v>31</v>
      </c>
      <c r="C273" s="95">
        <v>18534.3099</v>
      </c>
      <c r="D273" s="46">
        <v>0.89790000000000003</v>
      </c>
      <c r="E273" s="47">
        <v>6.6E-3</v>
      </c>
      <c r="F273" s="47">
        <v>0.90449999999999997</v>
      </c>
      <c r="G273" s="47">
        <v>0</v>
      </c>
      <c r="H273" s="47">
        <v>0.90449999999999997</v>
      </c>
      <c r="I273" s="48">
        <v>5.6800000000000003E-2</v>
      </c>
      <c r="J273" s="48">
        <v>7.2700000000000001E-2</v>
      </c>
      <c r="K273" s="48">
        <v>8.8499999999999995E-2</v>
      </c>
      <c r="L273" s="49">
        <v>-1.2200000000000001E-2</v>
      </c>
      <c r="M273" s="50">
        <v>0</v>
      </c>
      <c r="N273" s="51">
        <v>1.0659000000000001</v>
      </c>
      <c r="O273" s="51">
        <v>1.0994999999999999</v>
      </c>
    </row>
    <row r="274" spans="2:15" x14ac:dyDescent="0.35">
      <c r="B274" s="105" t="s">
        <v>32</v>
      </c>
      <c r="C274" s="95">
        <v>190.74</v>
      </c>
      <c r="D274" s="46">
        <v>9.1999999999999998E-3</v>
      </c>
      <c r="E274" s="47">
        <v>1E-4</v>
      </c>
      <c r="F274" s="47">
        <v>9.2999999999999992E-3</v>
      </c>
      <c r="G274" s="47">
        <v>0</v>
      </c>
      <c r="H274" s="47">
        <v>9.2999999999999992E-3</v>
      </c>
      <c r="I274" s="48">
        <v>1.43E-2</v>
      </c>
      <c r="J274" s="48">
        <v>1.8499999999999999E-2</v>
      </c>
      <c r="K274" s="48">
        <v>2.2700000000000001E-2</v>
      </c>
      <c r="L274" s="49">
        <v>-1E-4</v>
      </c>
      <c r="M274" s="50">
        <v>0</v>
      </c>
      <c r="N274" s="51">
        <v>9.5999999999999992E-3</v>
      </c>
      <c r="O274" s="51">
        <v>9.4000000000000004E-3</v>
      </c>
    </row>
    <row r="275" spans="2:15" x14ac:dyDescent="0.35">
      <c r="B275" s="105" t="s">
        <v>33</v>
      </c>
      <c r="C275" s="95">
        <v>110428.0494</v>
      </c>
      <c r="D275" s="46">
        <v>5.3498999999999999</v>
      </c>
      <c r="E275" s="47">
        <v>3.9300000000000002E-2</v>
      </c>
      <c r="F275" s="47">
        <v>5.3891999999999998</v>
      </c>
      <c r="G275" s="47">
        <v>1.6899999999999998E-2</v>
      </c>
      <c r="H275" s="47">
        <v>5.4061000000000003</v>
      </c>
      <c r="I275" s="48">
        <v>5.6800000000000003E-2</v>
      </c>
      <c r="J275" s="48">
        <v>7.2700000000000001E-2</v>
      </c>
      <c r="K275" s="48">
        <v>8.8499999999999995E-2</v>
      </c>
      <c r="L275" s="49">
        <v>-6.88E-2</v>
      </c>
      <c r="M275" s="50">
        <v>0</v>
      </c>
      <c r="N275" s="51">
        <v>6.3745000000000003</v>
      </c>
      <c r="O275" s="51">
        <v>6.4081999999999999</v>
      </c>
    </row>
    <row r="276" spans="2:15" x14ac:dyDescent="0.35">
      <c r="B276" s="105" t="s">
        <v>34</v>
      </c>
      <c r="C276" s="95">
        <v>612820.30099999998</v>
      </c>
      <c r="D276" s="46">
        <v>29.6892</v>
      </c>
      <c r="E276" s="47">
        <v>9.9000000000000005E-2</v>
      </c>
      <c r="F276" s="47">
        <v>29.7882</v>
      </c>
      <c r="G276" s="47">
        <v>0.82599999999999996</v>
      </c>
      <c r="H276" s="47">
        <v>30.6143</v>
      </c>
      <c r="I276" s="48">
        <v>4.2700000000000002E-2</v>
      </c>
      <c r="J276" s="48">
        <v>5.4899999999999997E-2</v>
      </c>
      <c r="K276" s="48">
        <v>6.6900000000000001E-2</v>
      </c>
      <c r="L276" s="49">
        <v>-0.23780000000000001</v>
      </c>
      <c r="M276" s="50">
        <v>0</v>
      </c>
      <c r="N276" s="51">
        <v>34.749099999999999</v>
      </c>
      <c r="O276" s="51">
        <v>34.766599999999997</v>
      </c>
    </row>
    <row r="277" spans="2:15" x14ac:dyDescent="0.35">
      <c r="B277" s="105" t="s">
        <v>35</v>
      </c>
      <c r="C277" s="95">
        <v>65510.03</v>
      </c>
      <c r="D277" s="46">
        <v>3.1738</v>
      </c>
      <c r="E277" s="47">
        <v>-0.33779999999999999</v>
      </c>
      <c r="F277" s="47">
        <v>2.8359000000000001</v>
      </c>
      <c r="G277" s="47">
        <v>0</v>
      </c>
      <c r="H277" s="47">
        <v>2.8359000000000001</v>
      </c>
      <c r="I277" s="48">
        <v>2.9499999999999998E-2</v>
      </c>
      <c r="J277" s="48">
        <v>3.7999999999999999E-2</v>
      </c>
      <c r="K277" s="48">
        <v>4.65E-2</v>
      </c>
      <c r="L277" s="49">
        <v>-3.5200000000000002E-2</v>
      </c>
      <c r="M277" s="50">
        <v>0</v>
      </c>
      <c r="N277" s="51">
        <v>3.0779999999999998</v>
      </c>
      <c r="O277" s="51">
        <v>3.0613000000000001</v>
      </c>
    </row>
    <row r="278" spans="2:15" x14ac:dyDescent="0.35">
      <c r="B278" s="105" t="s">
        <v>36</v>
      </c>
      <c r="C278" s="95">
        <v>12627.7</v>
      </c>
      <c r="D278" s="46">
        <v>0.61180000000000001</v>
      </c>
      <c r="E278" s="47">
        <v>4.7000000000000002E-3</v>
      </c>
      <c r="F278" s="47">
        <v>0.61650000000000005</v>
      </c>
      <c r="G278" s="47">
        <v>0</v>
      </c>
      <c r="H278" s="47">
        <v>0.61650000000000005</v>
      </c>
      <c r="I278" s="48">
        <v>2.9499999999999998E-2</v>
      </c>
      <c r="J278" s="48">
        <v>3.7999999999999999E-2</v>
      </c>
      <c r="K278" s="48">
        <v>4.65E-2</v>
      </c>
      <c r="L278" s="49">
        <v>-7.6E-3</v>
      </c>
      <c r="M278" s="50">
        <v>0</v>
      </c>
      <c r="N278" s="51">
        <v>0.66910000000000003</v>
      </c>
      <c r="O278" s="51">
        <v>0.66379999999999995</v>
      </c>
    </row>
    <row r="279" spans="2:15" x14ac:dyDescent="0.35">
      <c r="B279" s="105" t="s">
        <v>37</v>
      </c>
      <c r="C279" s="95">
        <v>56775.799899999998</v>
      </c>
      <c r="D279" s="46">
        <v>2.7505999999999999</v>
      </c>
      <c r="E279" s="47">
        <v>2.1100000000000001E-2</v>
      </c>
      <c r="F279" s="47">
        <v>2.7717000000000001</v>
      </c>
      <c r="G279" s="47">
        <v>0</v>
      </c>
      <c r="H279" s="47">
        <v>2.7717000000000001</v>
      </c>
      <c r="I279" s="48">
        <v>2.9499999999999998E-2</v>
      </c>
      <c r="J279" s="48">
        <v>3.7999999999999999E-2</v>
      </c>
      <c r="K279" s="48">
        <v>4.65E-2</v>
      </c>
      <c r="L279" s="49">
        <v>-3.44E-2</v>
      </c>
      <c r="M279" s="50">
        <v>0</v>
      </c>
      <c r="N279" s="51">
        <v>3.0084</v>
      </c>
      <c r="O279" s="51">
        <v>2.9899</v>
      </c>
    </row>
    <row r="280" spans="2:15" x14ac:dyDescent="0.35">
      <c r="B280" s="105" t="s">
        <v>38</v>
      </c>
      <c r="C280" s="95">
        <v>144131.17079999999</v>
      </c>
      <c r="D280" s="46">
        <v>6.9827000000000004</v>
      </c>
      <c r="E280" s="47">
        <v>5.3600000000000002E-2</v>
      </c>
      <c r="F280" s="47">
        <v>7.0362999999999998</v>
      </c>
      <c r="G280" s="47">
        <v>0</v>
      </c>
      <c r="H280" s="47">
        <v>7.0362999999999998</v>
      </c>
      <c r="I280" s="48">
        <v>7.0800000000000002E-2</v>
      </c>
      <c r="J280" s="48">
        <v>9.0399999999999994E-2</v>
      </c>
      <c r="K280" s="48">
        <v>0.10979999999999999</v>
      </c>
      <c r="L280" s="49">
        <v>0.53320000000000001</v>
      </c>
      <c r="M280" s="50">
        <v>0</v>
      </c>
      <c r="N280" s="51">
        <v>9.2693999999999992</v>
      </c>
      <c r="O280" s="51">
        <v>9.2286999999999999</v>
      </c>
    </row>
    <row r="281" spans="2:15" x14ac:dyDescent="0.35">
      <c r="B281" s="105" t="s">
        <v>39</v>
      </c>
      <c r="C281" s="95">
        <v>12983.0299</v>
      </c>
      <c r="D281" s="46">
        <v>0.629</v>
      </c>
      <c r="E281" s="47">
        <v>4.7999999999999996E-3</v>
      </c>
      <c r="F281" s="47">
        <v>0.63380000000000003</v>
      </c>
      <c r="G281" s="47">
        <v>0</v>
      </c>
      <c r="H281" s="47">
        <v>0.63380000000000003</v>
      </c>
      <c r="I281" s="48">
        <v>2.9499999999999998E-2</v>
      </c>
      <c r="J281" s="48">
        <v>3.7999999999999999E-2</v>
      </c>
      <c r="K281" s="48">
        <v>4.65E-2</v>
      </c>
      <c r="L281" s="49">
        <v>-7.9000000000000008E-3</v>
      </c>
      <c r="M281" s="50">
        <v>0</v>
      </c>
      <c r="N281" s="51">
        <v>0.68789999999999996</v>
      </c>
      <c r="O281" s="51">
        <v>0.67610000000000003</v>
      </c>
    </row>
    <row r="282" spans="2:15" x14ac:dyDescent="0.35">
      <c r="B282" s="105" t="s">
        <v>40</v>
      </c>
      <c r="C282" s="95">
        <v>77554.399699999994</v>
      </c>
      <c r="D282" s="46">
        <v>3.7572999999999999</v>
      </c>
      <c r="E282" s="47">
        <v>2.8899999999999999E-2</v>
      </c>
      <c r="F282" s="47">
        <v>3.7860999999999998</v>
      </c>
      <c r="G282" s="47">
        <v>0</v>
      </c>
      <c r="H282" s="47">
        <v>3.7860999999999998</v>
      </c>
      <c r="I282" s="48">
        <v>2.9499999999999998E-2</v>
      </c>
      <c r="J282" s="48">
        <v>3.7999999999999999E-2</v>
      </c>
      <c r="K282" s="48">
        <v>4.65E-2</v>
      </c>
      <c r="L282" s="49">
        <v>8.2799999999999999E-2</v>
      </c>
      <c r="M282" s="50">
        <v>0</v>
      </c>
      <c r="N282" s="51">
        <v>4.2389999999999999</v>
      </c>
      <c r="O282" s="51">
        <v>4.2422000000000004</v>
      </c>
    </row>
    <row r="283" spans="2:15" x14ac:dyDescent="0.35">
      <c r="B283" s="105" t="s">
        <v>41</v>
      </c>
      <c r="C283" s="95">
        <v>1540704.2233</v>
      </c>
      <c r="D283" s="46">
        <v>74.642300000000006</v>
      </c>
      <c r="E283" s="47">
        <v>1.0863</v>
      </c>
      <c r="F283" s="47">
        <v>75.7286</v>
      </c>
      <c r="G283" s="47">
        <v>0</v>
      </c>
      <c r="H283" s="47">
        <v>75.7286</v>
      </c>
      <c r="I283" s="48">
        <v>2.9499999999999998E-2</v>
      </c>
      <c r="J283" s="48">
        <v>3.7999999999999999E-2</v>
      </c>
      <c r="K283" s="48">
        <v>4.65E-2</v>
      </c>
      <c r="L283" s="49">
        <v>15.821</v>
      </c>
      <c r="M283" s="50">
        <v>0</v>
      </c>
      <c r="N283" s="51">
        <v>98.953199999999995</v>
      </c>
      <c r="O283" s="51">
        <v>96.866600000000005</v>
      </c>
    </row>
    <row r="284" spans="2:15" x14ac:dyDescent="0.3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35">
      <c r="B285" s="105" t="s">
        <v>43</v>
      </c>
      <c r="C285" s="95">
        <v>269138.4903</v>
      </c>
      <c r="D285" s="46">
        <v>13.0389</v>
      </c>
      <c r="E285" s="47">
        <v>8.6999999999999994E-3</v>
      </c>
      <c r="F285" s="47">
        <v>13.047599999999999</v>
      </c>
      <c r="G285" s="47">
        <v>2.01E-2</v>
      </c>
      <c r="H285" s="47">
        <v>13.0677</v>
      </c>
      <c r="I285" s="48">
        <v>2.0899999999999998E-2</v>
      </c>
      <c r="J285" s="48">
        <v>2.69E-2</v>
      </c>
      <c r="K285" s="48">
        <v>3.3000000000000002E-2</v>
      </c>
      <c r="L285" s="49">
        <v>1.9800000000000002E-2</v>
      </c>
      <c r="M285" s="50">
        <v>0</v>
      </c>
      <c r="N285" s="51">
        <v>13.9855</v>
      </c>
      <c r="O285" s="51">
        <v>14.0541</v>
      </c>
    </row>
    <row r="286" spans="2:15" x14ac:dyDescent="0.3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35">
      <c r="B287" s="105" t="s">
        <v>45</v>
      </c>
      <c r="C287" s="95">
        <v>3068.85</v>
      </c>
      <c r="D287" s="46">
        <v>0.1487</v>
      </c>
      <c r="E287" s="47">
        <v>1.1000000000000001E-3</v>
      </c>
      <c r="F287" s="47">
        <v>0.14979999999999999</v>
      </c>
      <c r="G287" s="47">
        <v>3.5999999999999999E-3</v>
      </c>
      <c r="H287" s="47">
        <v>0.15340000000000001</v>
      </c>
      <c r="I287" s="48">
        <v>1.43E-2</v>
      </c>
      <c r="J287" s="48">
        <v>1.8499999999999999E-2</v>
      </c>
      <c r="K287" s="48">
        <v>2.2700000000000001E-2</v>
      </c>
      <c r="L287" s="49">
        <v>-1.8E-3</v>
      </c>
      <c r="M287" s="50">
        <v>0</v>
      </c>
      <c r="N287" s="51">
        <v>0.1588</v>
      </c>
      <c r="O287" s="51">
        <v>0.16220000000000001</v>
      </c>
    </row>
    <row r="288" spans="2:15" ht="15" thickBot="1" x14ac:dyDescent="0.4">
      <c r="B288" s="104" t="s">
        <v>46</v>
      </c>
      <c r="C288" s="88">
        <v>287463.69870000001</v>
      </c>
      <c r="D288" s="52">
        <v>13.9267</v>
      </c>
      <c r="E288" s="53">
        <v>-0.2482</v>
      </c>
      <c r="F288" s="53">
        <v>13.6785</v>
      </c>
      <c r="G288" s="53">
        <v>0</v>
      </c>
      <c r="H288" s="53">
        <v>13.6785</v>
      </c>
      <c r="I288" s="54">
        <v>3.6299999999999999E-2</v>
      </c>
      <c r="J288" s="54">
        <v>4.4400000000000002E-2</v>
      </c>
      <c r="K288" s="54">
        <v>5.2499999999999998E-2</v>
      </c>
      <c r="L288" s="55">
        <v>0.76549999999999996</v>
      </c>
      <c r="M288" s="56">
        <v>0</v>
      </c>
      <c r="N288" s="57">
        <v>16.012799999999999</v>
      </c>
      <c r="O288" s="57">
        <v>16.0596</v>
      </c>
    </row>
    <row r="289" spans="2:18" x14ac:dyDescent="0.35">
      <c r="B289" s="103" t="s">
        <v>47</v>
      </c>
      <c r="C289" s="102">
        <v>496388.37160000001</v>
      </c>
      <c r="D289" s="58">
        <v>24.048500000000001</v>
      </c>
      <c r="E289" s="101"/>
      <c r="F289" s="101"/>
      <c r="G289" s="101"/>
      <c r="H289" s="101"/>
      <c r="I289" s="101"/>
      <c r="J289" s="100"/>
      <c r="K289" s="100"/>
      <c r="L289" s="99"/>
      <c r="M289" s="98"/>
      <c r="N289" s="97"/>
      <c r="O289" s="97"/>
    </row>
    <row r="290" spans="2:18" x14ac:dyDescent="0.35">
      <c r="B290" s="96" t="s">
        <v>48</v>
      </c>
      <c r="C290" s="95">
        <v>685077.0699</v>
      </c>
      <c r="D290" s="46">
        <v>33.189799999999998</v>
      </c>
      <c r="E290" s="94"/>
      <c r="F290" s="94"/>
      <c r="G290" s="94"/>
      <c r="H290" s="94"/>
      <c r="I290" s="94"/>
      <c r="J290" s="93"/>
      <c r="K290" s="93"/>
      <c r="L290" s="92"/>
      <c r="M290" s="91"/>
      <c r="N290" s="90"/>
      <c r="O290" s="90"/>
    </row>
    <row r="291" spans="2:18" x14ac:dyDescent="0.35">
      <c r="B291" s="96" t="s">
        <v>49</v>
      </c>
      <c r="C291" s="95">
        <v>2523106.6545000002</v>
      </c>
      <c r="D291" s="46">
        <v>122.2366</v>
      </c>
      <c r="E291" s="94"/>
      <c r="F291" s="94"/>
      <c r="G291" s="94"/>
      <c r="H291" s="94"/>
      <c r="I291" s="94"/>
      <c r="J291" s="93"/>
      <c r="K291" s="93"/>
      <c r="L291" s="92"/>
      <c r="M291" s="91"/>
      <c r="N291" s="90"/>
      <c r="O291" s="90"/>
    </row>
    <row r="292" spans="2:18" x14ac:dyDescent="0.35">
      <c r="B292" s="96" t="s">
        <v>50</v>
      </c>
      <c r="C292" s="95">
        <v>272207.34029999998</v>
      </c>
      <c r="D292" s="46">
        <v>13.1876</v>
      </c>
      <c r="E292" s="94"/>
      <c r="F292" s="94"/>
      <c r="G292" s="94"/>
      <c r="H292" s="94"/>
      <c r="I292" s="94"/>
      <c r="J292" s="93"/>
      <c r="K292" s="93"/>
      <c r="L292" s="92"/>
      <c r="M292" s="91"/>
      <c r="N292" s="90"/>
      <c r="O292" s="90"/>
    </row>
    <row r="293" spans="2:18" ht="15" thickBot="1" x14ac:dyDescent="0.4">
      <c r="B293" s="89" t="s">
        <v>51</v>
      </c>
      <c r="C293" s="88">
        <v>287463.69870000001</v>
      </c>
      <c r="D293" s="52">
        <v>13.9267</v>
      </c>
      <c r="E293" s="87"/>
      <c r="F293" s="87"/>
      <c r="G293" s="87"/>
      <c r="H293" s="87"/>
      <c r="I293" s="87"/>
      <c r="J293" s="86"/>
      <c r="K293" s="86"/>
      <c r="L293" s="85"/>
      <c r="M293" s="84"/>
      <c r="N293" s="83"/>
      <c r="O293" s="83"/>
    </row>
    <row r="294" spans="2:18" ht="15" thickBot="1" x14ac:dyDescent="0.4">
      <c r="B294" s="61" t="s">
        <v>52</v>
      </c>
      <c r="C294" s="82">
        <v>4264243.1349999998</v>
      </c>
      <c r="D294" s="62">
        <v>206.58920000000001</v>
      </c>
      <c r="E294" s="63">
        <v>1.1123000000000001</v>
      </c>
      <c r="F294" s="63">
        <v>207.70150000000001</v>
      </c>
      <c r="G294" s="63">
        <v>0.86819999999999997</v>
      </c>
      <c r="H294" s="63">
        <v>208.56970000000001</v>
      </c>
      <c r="I294" s="64">
        <v>3.56E-2</v>
      </c>
      <c r="J294" s="64">
        <v>4.5699999999999998E-2</v>
      </c>
      <c r="K294" s="64">
        <v>5.57E-2</v>
      </c>
      <c r="L294" s="63">
        <v>16.164300000000001</v>
      </c>
      <c r="M294" s="64">
        <v>0</v>
      </c>
      <c r="N294" s="65">
        <v>249.37119999999999</v>
      </c>
      <c r="O294" s="65">
        <v>246.68600000000001</v>
      </c>
    </row>
    <row r="295" spans="2:18" ht="28.5" thickBot="1" x14ac:dyDescent="0.4">
      <c r="B295" s="76"/>
      <c r="C295" s="76"/>
      <c r="D295" s="45"/>
      <c r="E295" s="80"/>
      <c r="F295" s="80"/>
      <c r="G295" s="80"/>
      <c r="H295" s="80"/>
      <c r="I295" s="80"/>
      <c r="J295" s="81"/>
      <c r="K295" s="81"/>
      <c r="L295" s="80"/>
      <c r="M295" s="278" t="s">
        <v>133</v>
      </c>
      <c r="N295" s="59" t="s">
        <v>221</v>
      </c>
      <c r="O295" s="79">
        <v>0.86819999999999997</v>
      </c>
    </row>
    <row r="296" spans="2:18" x14ac:dyDescent="0.35">
      <c r="B296" s="39"/>
      <c r="C296" s="39"/>
      <c r="D296" s="39"/>
      <c r="E296" s="41"/>
      <c r="F296" s="41"/>
      <c r="G296" s="41"/>
      <c r="H296" s="41"/>
      <c r="I296" s="41"/>
      <c r="J296" s="41"/>
      <c r="K296" s="41"/>
      <c r="L296" s="41"/>
      <c r="M296" s="279" t="s">
        <v>134</v>
      </c>
      <c r="N296" s="66" t="s">
        <v>53</v>
      </c>
      <c r="O296" s="60">
        <v>12.874499999999999</v>
      </c>
    </row>
    <row r="297" spans="2:18" ht="15.5" x14ac:dyDescent="0.35">
      <c r="B297" s="39"/>
      <c r="C297" s="39"/>
      <c r="D297" s="39"/>
      <c r="E297" s="41"/>
      <c r="F297" s="41"/>
      <c r="G297" s="41"/>
      <c r="H297" s="41"/>
      <c r="I297" s="41"/>
      <c r="J297" s="41"/>
      <c r="K297" s="41"/>
      <c r="L297" s="41"/>
      <c r="M297" s="279" t="s">
        <v>148</v>
      </c>
      <c r="N297" s="293" t="s">
        <v>222</v>
      </c>
      <c r="O297" s="68">
        <v>0.11609999999999999</v>
      </c>
    </row>
    <row r="298" spans="2:18" ht="15.5" x14ac:dyDescent="0.35">
      <c r="B298" s="39"/>
      <c r="C298" s="39"/>
      <c r="D298" s="39"/>
      <c r="E298" s="41"/>
      <c r="F298" s="41"/>
      <c r="G298" s="41"/>
      <c r="H298" s="41"/>
      <c r="I298" s="41"/>
      <c r="J298" s="41"/>
      <c r="K298" s="41"/>
      <c r="L298" s="41"/>
      <c r="M298" s="279" t="s">
        <v>149</v>
      </c>
      <c r="N298" s="67" t="s">
        <v>223</v>
      </c>
      <c r="O298" s="68">
        <v>1.4999999999999999E-2</v>
      </c>
    </row>
    <row r="299" spans="2:18" ht="16" thickBot="1" x14ac:dyDescent="0.4">
      <c r="B299" s="39"/>
      <c r="C299" s="39"/>
      <c r="D299" s="39"/>
      <c r="E299" s="41"/>
      <c r="F299" s="41"/>
      <c r="G299" s="41"/>
      <c r="H299" s="41"/>
      <c r="I299" s="41"/>
      <c r="J299" s="41"/>
      <c r="K299" s="41"/>
      <c r="L299" s="41"/>
      <c r="M299" s="279" t="s">
        <v>150</v>
      </c>
      <c r="N299" s="67" t="s">
        <v>224</v>
      </c>
      <c r="O299" s="69">
        <v>2.2499999999999999E-2</v>
      </c>
    </row>
    <row r="300" spans="2:18" ht="28.5" thickBot="1" x14ac:dyDescent="0.4">
      <c r="B300" s="39"/>
      <c r="C300" s="39"/>
      <c r="D300" s="39"/>
      <c r="E300" s="41"/>
      <c r="F300" s="41"/>
      <c r="G300" s="41"/>
      <c r="H300" s="41"/>
      <c r="I300" s="41"/>
      <c r="J300" s="41"/>
      <c r="K300" s="41"/>
      <c r="L300" s="41"/>
      <c r="M300" s="279" t="s">
        <v>160</v>
      </c>
      <c r="N300" s="78" t="s">
        <v>225</v>
      </c>
      <c r="O300" s="77">
        <v>2.5000000000000001E-2</v>
      </c>
    </row>
    <row r="301" spans="2:18" ht="16" thickBot="1" x14ac:dyDescent="0.4">
      <c r="B301" s="39"/>
      <c r="C301" s="39"/>
      <c r="D301" s="39"/>
      <c r="E301" s="41"/>
      <c r="F301" s="41"/>
      <c r="G301" s="41"/>
      <c r="H301" s="41"/>
      <c r="I301" s="41"/>
      <c r="J301" s="41"/>
      <c r="K301" s="41"/>
      <c r="L301" s="41"/>
      <c r="M301" s="280" t="str">
        <f>"("&amp;"T)"</f>
        <v>(T)</v>
      </c>
      <c r="N301" s="70" t="s">
        <v>226</v>
      </c>
      <c r="O301" s="71">
        <v>271.92</v>
      </c>
    </row>
    <row r="302" spans="2:18" x14ac:dyDescent="0.35">
      <c r="B302" s="39"/>
      <c r="C302" s="39"/>
      <c r="D302" s="39"/>
      <c r="E302" s="41"/>
      <c r="F302" s="41"/>
      <c r="G302" s="41"/>
      <c r="H302" s="41"/>
      <c r="I302" s="41"/>
      <c r="J302" s="41"/>
      <c r="K302" s="41"/>
      <c r="L302" s="41"/>
      <c r="M302" s="286"/>
      <c r="N302" s="284"/>
      <c r="O302" s="285"/>
    </row>
    <row r="303" spans="2:18" x14ac:dyDescent="0.35">
      <c r="B303" s="76" t="s">
        <v>55</v>
      </c>
      <c r="C303" s="39"/>
      <c r="D303" s="39"/>
      <c r="E303" s="41"/>
      <c r="F303" s="41"/>
      <c r="G303" s="41"/>
      <c r="H303" s="41"/>
      <c r="I303" s="41"/>
      <c r="J303" s="41"/>
      <c r="K303" s="41"/>
      <c r="L303" s="41"/>
      <c r="M303" s="41"/>
      <c r="N303" s="41"/>
      <c r="O303" s="41"/>
      <c r="P303" s="39"/>
      <c r="Q303" s="8"/>
      <c r="R303" s="39"/>
    </row>
    <row r="304" spans="2:18" x14ac:dyDescent="0.35">
      <c r="B304" s="39" t="s">
        <v>161</v>
      </c>
    </row>
    <row r="305" spans="2:2" x14ac:dyDescent="0.35">
      <c r="B305" s="39" t="s">
        <v>152</v>
      </c>
    </row>
    <row r="306" spans="2:2" x14ac:dyDescent="0.35">
      <c r="B306" s="39" t="s">
        <v>153</v>
      </c>
    </row>
    <row r="307" spans="2:2" x14ac:dyDescent="0.35">
      <c r="B307" s="39" t="s">
        <v>154</v>
      </c>
    </row>
    <row r="308" spans="2:2" x14ac:dyDescent="0.35">
      <c r="B308" s="39" t="s">
        <v>155</v>
      </c>
    </row>
    <row r="309" spans="2:2" x14ac:dyDescent="0.35">
      <c r="B309" s="39" t="s">
        <v>201</v>
      </c>
    </row>
    <row r="310" spans="2:2" x14ac:dyDescent="0.35">
      <c r="B310" s="39" t="s">
        <v>171</v>
      </c>
    </row>
    <row r="311" spans="2:2" x14ac:dyDescent="0.35">
      <c r="B311" s="39" t="s">
        <v>156</v>
      </c>
    </row>
    <row r="312" spans="2:2" x14ac:dyDescent="0.35">
      <c r="B312" s="39" t="s">
        <v>175</v>
      </c>
    </row>
    <row r="313" spans="2:2" x14ac:dyDescent="0.35">
      <c r="B313" s="39" t="s">
        <v>213</v>
      </c>
    </row>
    <row r="314" spans="2:2" x14ac:dyDescent="0.35">
      <c r="B314" s="39" t="s">
        <v>216</v>
      </c>
    </row>
    <row r="315" spans="2:2" x14ac:dyDescent="0.35">
      <c r="B315" s="282" t="s">
        <v>215</v>
      </c>
    </row>
    <row r="316" spans="2:2" x14ac:dyDescent="0.35">
      <c r="B316" s="282" t="s">
        <v>214</v>
      </c>
    </row>
    <row r="317" spans="2:2" x14ac:dyDescent="0.35">
      <c r="B317" s="4" t="s">
        <v>217</v>
      </c>
    </row>
    <row r="318" spans="2:2" x14ac:dyDescent="0.35">
      <c r="B318" s="4" t="s">
        <v>218</v>
      </c>
    </row>
    <row r="319" spans="2:2" x14ac:dyDescent="0.35">
      <c r="B319" s="4" t="s">
        <v>219</v>
      </c>
    </row>
    <row r="320" spans="2:2" x14ac:dyDescent="0.35">
      <c r="B320" s="39" t="s">
        <v>220</v>
      </c>
    </row>
    <row r="321" spans="2:15" x14ac:dyDescent="0.35"/>
    <row r="322" spans="2:15" ht="18" x14ac:dyDescent="0.4">
      <c r="B322" s="1" t="s">
        <v>0</v>
      </c>
      <c r="C322" s="2"/>
      <c r="D322" s="2"/>
      <c r="E322" s="2"/>
      <c r="F322" s="2"/>
      <c r="G322" s="2"/>
      <c r="H322" s="3"/>
      <c r="I322" s="3"/>
      <c r="J322" s="40"/>
      <c r="K322" s="40"/>
      <c r="L322" s="40"/>
      <c r="M322" s="40"/>
      <c r="N322" s="40"/>
      <c r="O322" s="3" t="s">
        <v>56</v>
      </c>
    </row>
    <row r="323" spans="2:15" ht="18" x14ac:dyDescent="0.4">
      <c r="B323" s="1" t="s">
        <v>15</v>
      </c>
      <c r="C323" s="2"/>
      <c r="D323" s="2"/>
      <c r="E323" s="2"/>
      <c r="F323" s="2"/>
      <c r="G323" s="2"/>
      <c r="H323" s="2"/>
      <c r="I323" s="2"/>
      <c r="J323" s="40"/>
      <c r="K323" s="40"/>
      <c r="L323" s="40"/>
      <c r="M323" s="40"/>
      <c r="N323" s="40"/>
      <c r="O323" s="2"/>
    </row>
    <row r="324" spans="2:15" ht="18" x14ac:dyDescent="0.4">
      <c r="B324" s="1" t="s">
        <v>63</v>
      </c>
      <c r="C324" s="2"/>
      <c r="D324" s="2"/>
      <c r="E324" s="2"/>
      <c r="F324" s="2"/>
      <c r="G324" s="2"/>
      <c r="H324" s="2"/>
      <c r="I324" s="2"/>
      <c r="J324" s="40"/>
      <c r="K324" s="40"/>
      <c r="L324" s="40"/>
      <c r="M324" s="40"/>
      <c r="N324" s="40"/>
      <c r="O324" s="2"/>
    </row>
    <row r="325" spans="2:15" ht="15" thickBot="1" x14ac:dyDescent="0.4">
      <c r="B325" s="39"/>
      <c r="C325" s="39"/>
      <c r="D325" s="39"/>
      <c r="E325" s="39"/>
      <c r="F325" s="41"/>
      <c r="G325" s="41"/>
      <c r="H325" s="41"/>
      <c r="I325" s="41"/>
      <c r="J325" s="41"/>
      <c r="K325" s="41"/>
      <c r="L325" s="41"/>
      <c r="M325" s="41"/>
      <c r="N325" s="41"/>
      <c r="O325" s="41"/>
    </row>
    <row r="326" spans="2:15" x14ac:dyDescent="0.35">
      <c r="B326" s="42" t="s">
        <v>58</v>
      </c>
      <c r="C326" s="114"/>
      <c r="D326" s="114"/>
      <c r="E326" s="114"/>
      <c r="F326" s="114"/>
      <c r="G326" s="114"/>
      <c r="H326" s="114"/>
      <c r="I326" s="114"/>
      <c r="J326" s="114"/>
      <c r="K326" s="114"/>
      <c r="L326" s="114"/>
      <c r="M326" s="114"/>
      <c r="N326" s="114"/>
      <c r="O326" s="113"/>
    </row>
    <row r="327" spans="2:15" x14ac:dyDescent="0.35">
      <c r="B327" s="112" t="s">
        <v>7</v>
      </c>
      <c r="C327" s="111"/>
      <c r="D327" s="111"/>
      <c r="E327" s="111"/>
      <c r="F327" s="111"/>
      <c r="G327" s="111"/>
      <c r="H327" s="111"/>
      <c r="I327" s="111"/>
      <c r="J327" s="111"/>
      <c r="K327" s="111"/>
      <c r="L327" s="111"/>
      <c r="M327" s="111"/>
      <c r="N327" s="111"/>
      <c r="O327" s="110"/>
    </row>
    <row r="328" spans="2:15" ht="67" x14ac:dyDescent="0.35">
      <c r="B328" s="349"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 thickBot="1" x14ac:dyDescent="0.4">
      <c r="B329" s="350"/>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35">
      <c r="B330" s="105" t="s">
        <v>24</v>
      </c>
      <c r="C330" s="106">
        <v>496388.37160000001</v>
      </c>
      <c r="D330" s="46">
        <v>24.048500000000001</v>
      </c>
      <c r="E330" s="47">
        <v>0.1459</v>
      </c>
      <c r="F330" s="47">
        <v>24.194299999999998</v>
      </c>
      <c r="G330" s="47">
        <v>0</v>
      </c>
      <c r="H330" s="47">
        <v>24.194299999999998</v>
      </c>
      <c r="I330" s="48">
        <v>1.6799999999999999E-2</v>
      </c>
      <c r="J330" s="48">
        <v>2.1700000000000001E-2</v>
      </c>
      <c r="K330" s="48">
        <v>2.6599999999999999E-2</v>
      </c>
      <c r="L330" s="49">
        <v>-0.28820000000000001</v>
      </c>
      <c r="M330" s="50">
        <v>0</v>
      </c>
      <c r="N330" s="51">
        <v>25.2378</v>
      </c>
      <c r="O330" s="51">
        <v>24.965</v>
      </c>
    </row>
    <row r="331" spans="2:15" x14ac:dyDescent="0.3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35">
      <c r="B332" s="105" t="s">
        <v>26</v>
      </c>
      <c r="C332" s="95">
        <v>0</v>
      </c>
      <c r="D332" s="46">
        <v>0</v>
      </c>
      <c r="E332" s="47">
        <v>0</v>
      </c>
      <c r="F332" s="47">
        <v>0</v>
      </c>
      <c r="G332" s="47">
        <v>0</v>
      </c>
      <c r="H332" s="47">
        <v>0</v>
      </c>
      <c r="I332" s="48">
        <v>4.9700000000000001E-2</v>
      </c>
      <c r="J332" s="48">
        <v>6.3700000000000007E-2</v>
      </c>
      <c r="K332" s="48">
        <v>7.7700000000000005E-2</v>
      </c>
      <c r="L332" s="49">
        <v>0</v>
      </c>
      <c r="M332" s="50">
        <v>0</v>
      </c>
      <c r="N332" s="51">
        <v>0</v>
      </c>
      <c r="O332" s="51">
        <v>0</v>
      </c>
    </row>
    <row r="333" spans="2:15" x14ac:dyDescent="0.35">
      <c r="B333" s="105" t="s">
        <v>27</v>
      </c>
      <c r="C333" s="95">
        <v>0</v>
      </c>
      <c r="D333" s="46">
        <v>0</v>
      </c>
      <c r="E333" s="47">
        <v>0</v>
      </c>
      <c r="F333" s="47">
        <v>0</v>
      </c>
      <c r="G333" s="47">
        <v>0</v>
      </c>
      <c r="H333" s="47">
        <v>0</v>
      </c>
      <c r="I333" s="48">
        <v>1.6799999999999999E-2</v>
      </c>
      <c r="J333" s="48">
        <v>2.1700000000000001E-2</v>
      </c>
      <c r="K333" s="48">
        <v>2.6599999999999999E-2</v>
      </c>
      <c r="L333" s="49">
        <v>0</v>
      </c>
      <c r="M333" s="50">
        <v>0</v>
      </c>
      <c r="N333" s="51">
        <v>0</v>
      </c>
      <c r="O333" s="51">
        <v>0</v>
      </c>
    </row>
    <row r="334" spans="2:15" x14ac:dyDescent="0.35">
      <c r="B334" s="105" t="s">
        <v>28</v>
      </c>
      <c r="C334" s="95">
        <v>169182.1409</v>
      </c>
      <c r="D334" s="46">
        <v>8.1963000000000008</v>
      </c>
      <c r="E334" s="47">
        <v>6.0299999999999999E-2</v>
      </c>
      <c r="F334" s="47">
        <v>8.2566000000000006</v>
      </c>
      <c r="G334" s="47">
        <v>1.6000000000000001E-3</v>
      </c>
      <c r="H334" s="47">
        <v>8.2582000000000004</v>
      </c>
      <c r="I334" s="48">
        <v>5.33E-2</v>
      </c>
      <c r="J334" s="48">
        <v>6.83E-2</v>
      </c>
      <c r="K334" s="48">
        <v>8.3199999999999996E-2</v>
      </c>
      <c r="L334" s="49">
        <v>-0.11</v>
      </c>
      <c r="M334" s="50">
        <v>0</v>
      </c>
      <c r="N334" s="51">
        <v>9.6308000000000007</v>
      </c>
      <c r="O334" s="51">
        <v>9.4979999999999993</v>
      </c>
    </row>
    <row r="335" spans="2:15" x14ac:dyDescent="0.35">
      <c r="B335" s="105" t="s">
        <v>29</v>
      </c>
      <c r="C335" s="95">
        <v>256144.25959999999</v>
      </c>
      <c r="D335" s="46">
        <v>12.4094</v>
      </c>
      <c r="E335" s="47">
        <v>9.1300000000000006E-2</v>
      </c>
      <c r="F335" s="47">
        <v>12.5007</v>
      </c>
      <c r="G335" s="47">
        <v>0</v>
      </c>
      <c r="H335" s="47">
        <v>12.5007</v>
      </c>
      <c r="I335" s="48">
        <v>5.6800000000000003E-2</v>
      </c>
      <c r="J335" s="48">
        <v>7.2700000000000001E-2</v>
      </c>
      <c r="K335" s="48">
        <v>8.8499999999999995E-2</v>
      </c>
      <c r="L335" s="49">
        <v>-0.16819999999999999</v>
      </c>
      <c r="M335" s="50">
        <v>0</v>
      </c>
      <c r="N335" s="51">
        <v>14.730700000000001</v>
      </c>
      <c r="O335" s="51">
        <v>14.5557</v>
      </c>
    </row>
    <row r="336" spans="2:15" x14ac:dyDescent="0.35">
      <c r="B336" s="105" t="s">
        <v>30</v>
      </c>
      <c r="C336" s="95">
        <v>130597.5701</v>
      </c>
      <c r="D336" s="46">
        <v>6.327</v>
      </c>
      <c r="E336" s="47">
        <v>4.65E-2</v>
      </c>
      <c r="F336" s="47">
        <v>6.3735999999999997</v>
      </c>
      <c r="G336" s="47">
        <v>0</v>
      </c>
      <c r="H336" s="47">
        <v>6.3735999999999997</v>
      </c>
      <c r="I336" s="48">
        <v>5.6800000000000003E-2</v>
      </c>
      <c r="J336" s="48">
        <v>7.2700000000000001E-2</v>
      </c>
      <c r="K336" s="48">
        <v>8.8499999999999995E-2</v>
      </c>
      <c r="L336" s="49">
        <v>-8.5800000000000001E-2</v>
      </c>
      <c r="M336" s="50">
        <v>0</v>
      </c>
      <c r="N336" s="51">
        <v>7.5106000000000002</v>
      </c>
      <c r="O336" s="51">
        <v>7.3792</v>
      </c>
    </row>
    <row r="337" spans="2:15" x14ac:dyDescent="0.35">
      <c r="B337" s="105" t="s">
        <v>31</v>
      </c>
      <c r="C337" s="95">
        <v>18534.3099</v>
      </c>
      <c r="D337" s="46">
        <v>0.89790000000000003</v>
      </c>
      <c r="E337" s="47">
        <v>6.6E-3</v>
      </c>
      <c r="F337" s="47">
        <v>0.90449999999999997</v>
      </c>
      <c r="G337" s="47">
        <v>0</v>
      </c>
      <c r="H337" s="47">
        <v>0.90449999999999997</v>
      </c>
      <c r="I337" s="48">
        <v>5.6800000000000003E-2</v>
      </c>
      <c r="J337" s="48">
        <v>7.2700000000000001E-2</v>
      </c>
      <c r="K337" s="48">
        <v>8.8499999999999995E-2</v>
      </c>
      <c r="L337" s="49">
        <v>-1.2200000000000001E-2</v>
      </c>
      <c r="M337" s="50">
        <v>0</v>
      </c>
      <c r="N337" s="51">
        <v>1.0659000000000001</v>
      </c>
      <c r="O337" s="51">
        <v>1.0994999999999999</v>
      </c>
    </row>
    <row r="338" spans="2:15" x14ac:dyDescent="0.35">
      <c r="B338" s="105" t="s">
        <v>32</v>
      </c>
      <c r="C338" s="95">
        <v>190.74</v>
      </c>
      <c r="D338" s="46">
        <v>9.1999999999999998E-3</v>
      </c>
      <c r="E338" s="47">
        <v>1E-4</v>
      </c>
      <c r="F338" s="47">
        <v>9.2999999999999992E-3</v>
      </c>
      <c r="G338" s="47">
        <v>0</v>
      </c>
      <c r="H338" s="47">
        <v>9.2999999999999992E-3</v>
      </c>
      <c r="I338" s="48">
        <v>1.43E-2</v>
      </c>
      <c r="J338" s="48">
        <v>1.8499999999999999E-2</v>
      </c>
      <c r="K338" s="48">
        <v>2.2700000000000001E-2</v>
      </c>
      <c r="L338" s="49">
        <v>-1E-4</v>
      </c>
      <c r="M338" s="50">
        <v>0</v>
      </c>
      <c r="N338" s="51">
        <v>9.5999999999999992E-3</v>
      </c>
      <c r="O338" s="51">
        <v>9.4000000000000004E-3</v>
      </c>
    </row>
    <row r="339" spans="2:15" x14ac:dyDescent="0.35">
      <c r="B339" s="105" t="s">
        <v>33</v>
      </c>
      <c r="C339" s="95">
        <v>110428.0494</v>
      </c>
      <c r="D339" s="46">
        <v>5.3498999999999999</v>
      </c>
      <c r="E339" s="47">
        <v>3.9300000000000002E-2</v>
      </c>
      <c r="F339" s="47">
        <v>5.3891999999999998</v>
      </c>
      <c r="G339" s="47">
        <v>1.6899999999999998E-2</v>
      </c>
      <c r="H339" s="47">
        <v>5.4061000000000003</v>
      </c>
      <c r="I339" s="48">
        <v>5.6800000000000003E-2</v>
      </c>
      <c r="J339" s="48">
        <v>7.2700000000000001E-2</v>
      </c>
      <c r="K339" s="48">
        <v>8.8499999999999995E-2</v>
      </c>
      <c r="L339" s="49">
        <v>-6.88E-2</v>
      </c>
      <c r="M339" s="50">
        <v>0</v>
      </c>
      <c r="N339" s="51">
        <v>6.3745000000000003</v>
      </c>
      <c r="O339" s="51">
        <v>6.4081999999999999</v>
      </c>
    </row>
    <row r="340" spans="2:15" x14ac:dyDescent="0.35">
      <c r="B340" s="105" t="s">
        <v>34</v>
      </c>
      <c r="C340" s="95">
        <v>612820.30099999998</v>
      </c>
      <c r="D340" s="46">
        <v>29.6892</v>
      </c>
      <c r="E340" s="47">
        <v>9.9000000000000005E-2</v>
      </c>
      <c r="F340" s="47">
        <v>29.7882</v>
      </c>
      <c r="G340" s="47">
        <v>0.82599999999999996</v>
      </c>
      <c r="H340" s="47">
        <v>30.6143</v>
      </c>
      <c r="I340" s="48">
        <v>4.2700000000000002E-2</v>
      </c>
      <c r="J340" s="48">
        <v>5.4899999999999997E-2</v>
      </c>
      <c r="K340" s="48">
        <v>6.6900000000000001E-2</v>
      </c>
      <c r="L340" s="49">
        <v>-0.23780000000000001</v>
      </c>
      <c r="M340" s="50">
        <v>0</v>
      </c>
      <c r="N340" s="51">
        <v>34.749099999999999</v>
      </c>
      <c r="O340" s="51">
        <v>34.766599999999997</v>
      </c>
    </row>
    <row r="341" spans="2:15" x14ac:dyDescent="0.35">
      <c r="B341" s="105" t="s">
        <v>35</v>
      </c>
      <c r="C341" s="95">
        <v>65510.03</v>
      </c>
      <c r="D341" s="46">
        <v>3.1738</v>
      </c>
      <c r="E341" s="47">
        <v>-0.33779999999999999</v>
      </c>
      <c r="F341" s="47">
        <v>2.8359000000000001</v>
      </c>
      <c r="G341" s="47">
        <v>0</v>
      </c>
      <c r="H341" s="47">
        <v>2.8359000000000001</v>
      </c>
      <c r="I341" s="48">
        <v>2.9499999999999998E-2</v>
      </c>
      <c r="J341" s="48">
        <v>3.7999999999999999E-2</v>
      </c>
      <c r="K341" s="48">
        <v>4.65E-2</v>
      </c>
      <c r="L341" s="49">
        <v>-3.5200000000000002E-2</v>
      </c>
      <c r="M341" s="50">
        <v>0</v>
      </c>
      <c r="N341" s="51">
        <v>3.0779999999999998</v>
      </c>
      <c r="O341" s="51">
        <v>3.0613000000000001</v>
      </c>
    </row>
    <row r="342" spans="2:15" x14ac:dyDescent="0.35">
      <c r="B342" s="105" t="s">
        <v>36</v>
      </c>
      <c r="C342" s="95">
        <v>12627.7</v>
      </c>
      <c r="D342" s="46">
        <v>0.61180000000000001</v>
      </c>
      <c r="E342" s="47">
        <v>4.7000000000000002E-3</v>
      </c>
      <c r="F342" s="47">
        <v>0.61650000000000005</v>
      </c>
      <c r="G342" s="47">
        <v>0</v>
      </c>
      <c r="H342" s="47">
        <v>0.61650000000000005</v>
      </c>
      <c r="I342" s="48">
        <v>2.9499999999999998E-2</v>
      </c>
      <c r="J342" s="48">
        <v>3.7999999999999999E-2</v>
      </c>
      <c r="K342" s="48">
        <v>4.65E-2</v>
      </c>
      <c r="L342" s="49">
        <v>-7.6E-3</v>
      </c>
      <c r="M342" s="50">
        <v>0</v>
      </c>
      <c r="N342" s="51">
        <v>0.66910000000000003</v>
      </c>
      <c r="O342" s="51">
        <v>0.66379999999999995</v>
      </c>
    </row>
    <row r="343" spans="2:15" x14ac:dyDescent="0.35">
      <c r="B343" s="105" t="s">
        <v>37</v>
      </c>
      <c r="C343" s="95">
        <v>56775.799899999998</v>
      </c>
      <c r="D343" s="46">
        <v>2.7505999999999999</v>
      </c>
      <c r="E343" s="47">
        <v>2.1100000000000001E-2</v>
      </c>
      <c r="F343" s="47">
        <v>2.7717000000000001</v>
      </c>
      <c r="G343" s="47">
        <v>0</v>
      </c>
      <c r="H343" s="47">
        <v>2.7717000000000001</v>
      </c>
      <c r="I343" s="48">
        <v>2.9499999999999998E-2</v>
      </c>
      <c r="J343" s="48">
        <v>3.7999999999999999E-2</v>
      </c>
      <c r="K343" s="48">
        <v>4.65E-2</v>
      </c>
      <c r="L343" s="49">
        <v>-3.44E-2</v>
      </c>
      <c r="M343" s="50">
        <v>0</v>
      </c>
      <c r="N343" s="51">
        <v>3.0084</v>
      </c>
      <c r="O343" s="51">
        <v>2.9899</v>
      </c>
    </row>
    <row r="344" spans="2:15" x14ac:dyDescent="0.35">
      <c r="B344" s="105" t="s">
        <v>38</v>
      </c>
      <c r="C344" s="95">
        <v>144131.17079999999</v>
      </c>
      <c r="D344" s="46">
        <v>6.9827000000000004</v>
      </c>
      <c r="E344" s="47">
        <v>5.3600000000000002E-2</v>
      </c>
      <c r="F344" s="47">
        <v>7.0362999999999998</v>
      </c>
      <c r="G344" s="47">
        <v>0</v>
      </c>
      <c r="H344" s="47">
        <v>7.0362999999999998</v>
      </c>
      <c r="I344" s="48">
        <v>7.0800000000000002E-2</v>
      </c>
      <c r="J344" s="48">
        <v>9.0399999999999994E-2</v>
      </c>
      <c r="K344" s="48">
        <v>0.10979999999999999</v>
      </c>
      <c r="L344" s="49">
        <v>0.53320000000000001</v>
      </c>
      <c r="M344" s="50">
        <v>0</v>
      </c>
      <c r="N344" s="51">
        <v>9.2693999999999992</v>
      </c>
      <c r="O344" s="51">
        <v>9.2286999999999999</v>
      </c>
    </row>
    <row r="345" spans="2:15" x14ac:dyDescent="0.35">
      <c r="B345" s="105" t="s">
        <v>39</v>
      </c>
      <c r="C345" s="95">
        <v>12983.0299</v>
      </c>
      <c r="D345" s="46">
        <v>0.629</v>
      </c>
      <c r="E345" s="47">
        <v>4.7999999999999996E-3</v>
      </c>
      <c r="F345" s="47">
        <v>0.63380000000000003</v>
      </c>
      <c r="G345" s="47">
        <v>0</v>
      </c>
      <c r="H345" s="47">
        <v>0.63380000000000003</v>
      </c>
      <c r="I345" s="48">
        <v>2.9499999999999998E-2</v>
      </c>
      <c r="J345" s="48">
        <v>3.7999999999999999E-2</v>
      </c>
      <c r="K345" s="48">
        <v>4.65E-2</v>
      </c>
      <c r="L345" s="49">
        <v>-7.9000000000000008E-3</v>
      </c>
      <c r="M345" s="50">
        <v>0</v>
      </c>
      <c r="N345" s="51">
        <v>0.68789999999999996</v>
      </c>
      <c r="O345" s="51">
        <v>0.67610000000000003</v>
      </c>
    </row>
    <row r="346" spans="2:15" x14ac:dyDescent="0.35">
      <c r="B346" s="105" t="s">
        <v>40</v>
      </c>
      <c r="C346" s="95">
        <v>77554.399699999994</v>
      </c>
      <c r="D346" s="46">
        <v>3.7572999999999999</v>
      </c>
      <c r="E346" s="47">
        <v>2.8899999999999999E-2</v>
      </c>
      <c r="F346" s="47">
        <v>3.7860999999999998</v>
      </c>
      <c r="G346" s="47">
        <v>0</v>
      </c>
      <c r="H346" s="47">
        <v>3.7860999999999998</v>
      </c>
      <c r="I346" s="48">
        <v>2.9499999999999998E-2</v>
      </c>
      <c r="J346" s="48">
        <v>3.7999999999999999E-2</v>
      </c>
      <c r="K346" s="48">
        <v>4.65E-2</v>
      </c>
      <c r="L346" s="49">
        <v>8.2799999999999999E-2</v>
      </c>
      <c r="M346" s="50">
        <v>0</v>
      </c>
      <c r="N346" s="51">
        <v>4.2389999999999999</v>
      </c>
      <c r="O346" s="51">
        <v>4.2422000000000004</v>
      </c>
    </row>
    <row r="347" spans="2:15" x14ac:dyDescent="0.35">
      <c r="B347" s="105" t="s">
        <v>41</v>
      </c>
      <c r="C347" s="95">
        <v>1540704.2233</v>
      </c>
      <c r="D347" s="46">
        <v>74.642300000000006</v>
      </c>
      <c r="E347" s="47">
        <v>1.0863</v>
      </c>
      <c r="F347" s="47">
        <v>75.7286</v>
      </c>
      <c r="G347" s="47">
        <v>0</v>
      </c>
      <c r="H347" s="47">
        <v>75.7286</v>
      </c>
      <c r="I347" s="48">
        <v>2.9499999999999998E-2</v>
      </c>
      <c r="J347" s="48">
        <v>3.7999999999999999E-2</v>
      </c>
      <c r="K347" s="48">
        <v>4.65E-2</v>
      </c>
      <c r="L347" s="49">
        <v>15.821</v>
      </c>
      <c r="M347" s="50">
        <v>0</v>
      </c>
      <c r="N347" s="51">
        <v>98.953199999999995</v>
      </c>
      <c r="O347" s="51">
        <v>96.866600000000005</v>
      </c>
    </row>
    <row r="348" spans="2:15" x14ac:dyDescent="0.3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35">
      <c r="B349" s="105" t="s">
        <v>43</v>
      </c>
      <c r="C349" s="95">
        <v>269138.4903</v>
      </c>
      <c r="D349" s="46">
        <v>13.0389</v>
      </c>
      <c r="E349" s="47">
        <v>8.6999999999999994E-3</v>
      </c>
      <c r="F349" s="47">
        <v>13.047599999999999</v>
      </c>
      <c r="G349" s="47">
        <v>2.01E-2</v>
      </c>
      <c r="H349" s="47">
        <v>13.0677</v>
      </c>
      <c r="I349" s="48">
        <v>2.0899999999999998E-2</v>
      </c>
      <c r="J349" s="48">
        <v>2.69E-2</v>
      </c>
      <c r="K349" s="48">
        <v>3.3000000000000002E-2</v>
      </c>
      <c r="L349" s="49">
        <v>1.9800000000000002E-2</v>
      </c>
      <c r="M349" s="50">
        <v>0</v>
      </c>
      <c r="N349" s="51">
        <v>13.9855</v>
      </c>
      <c r="O349" s="51">
        <v>14.0541</v>
      </c>
    </row>
    <row r="350" spans="2:15" x14ac:dyDescent="0.3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35">
      <c r="B351" s="105" t="s">
        <v>45</v>
      </c>
      <c r="C351" s="95">
        <v>3068.85</v>
      </c>
      <c r="D351" s="46">
        <v>0.1487</v>
      </c>
      <c r="E351" s="47">
        <v>1.1000000000000001E-3</v>
      </c>
      <c r="F351" s="47">
        <v>0.14979999999999999</v>
      </c>
      <c r="G351" s="47">
        <v>3.5999999999999999E-3</v>
      </c>
      <c r="H351" s="47">
        <v>0.15340000000000001</v>
      </c>
      <c r="I351" s="48">
        <v>1.43E-2</v>
      </c>
      <c r="J351" s="48">
        <v>1.8499999999999999E-2</v>
      </c>
      <c r="K351" s="48">
        <v>2.2700000000000001E-2</v>
      </c>
      <c r="L351" s="49">
        <v>-1.8E-3</v>
      </c>
      <c r="M351" s="50">
        <v>0</v>
      </c>
      <c r="N351" s="51">
        <v>0.1588</v>
      </c>
      <c r="O351" s="51">
        <v>0.16220000000000001</v>
      </c>
    </row>
    <row r="352" spans="2:15" ht="15" thickBot="1" x14ac:dyDescent="0.4">
      <c r="B352" s="104" t="s">
        <v>46</v>
      </c>
      <c r="C352" s="88">
        <v>287463.69870000001</v>
      </c>
      <c r="D352" s="52">
        <v>13.9267</v>
      </c>
      <c r="E352" s="53">
        <v>-0.2482</v>
      </c>
      <c r="F352" s="53">
        <v>13.6785</v>
      </c>
      <c r="G352" s="53">
        <v>0</v>
      </c>
      <c r="H352" s="53">
        <v>13.6785</v>
      </c>
      <c r="I352" s="54">
        <v>3.6299999999999999E-2</v>
      </c>
      <c r="J352" s="54">
        <v>4.4400000000000002E-2</v>
      </c>
      <c r="K352" s="54">
        <v>5.2499999999999998E-2</v>
      </c>
      <c r="L352" s="55">
        <v>0.76549999999999996</v>
      </c>
      <c r="M352" s="56">
        <v>0</v>
      </c>
      <c r="N352" s="57">
        <v>16.012799999999999</v>
      </c>
      <c r="O352" s="57">
        <v>16.0596</v>
      </c>
    </row>
    <row r="353" spans="2:18" x14ac:dyDescent="0.35">
      <c r="B353" s="103" t="s">
        <v>47</v>
      </c>
      <c r="C353" s="102">
        <v>496388.37160000001</v>
      </c>
      <c r="D353" s="58">
        <v>24.048500000000001</v>
      </c>
      <c r="E353" s="101"/>
      <c r="F353" s="101"/>
      <c r="G353" s="101"/>
      <c r="H353" s="101"/>
      <c r="I353" s="101"/>
      <c r="J353" s="100"/>
      <c r="K353" s="100"/>
      <c r="L353" s="99"/>
      <c r="M353" s="98"/>
      <c r="N353" s="97"/>
      <c r="O353" s="97"/>
    </row>
    <row r="354" spans="2:18" x14ac:dyDescent="0.35">
      <c r="B354" s="96" t="s">
        <v>48</v>
      </c>
      <c r="C354" s="95">
        <v>685077.0699</v>
      </c>
      <c r="D354" s="46">
        <v>33.189799999999998</v>
      </c>
      <c r="E354" s="94"/>
      <c r="F354" s="94"/>
      <c r="G354" s="94"/>
      <c r="H354" s="94"/>
      <c r="I354" s="94"/>
      <c r="J354" s="93"/>
      <c r="K354" s="93"/>
      <c r="L354" s="92"/>
      <c r="M354" s="91"/>
      <c r="N354" s="90"/>
      <c r="O354" s="90"/>
    </row>
    <row r="355" spans="2:18" x14ac:dyDescent="0.35">
      <c r="B355" s="96" t="s">
        <v>49</v>
      </c>
      <c r="C355" s="95">
        <v>2523106.6545000002</v>
      </c>
      <c r="D355" s="46">
        <v>122.2366</v>
      </c>
      <c r="E355" s="94"/>
      <c r="F355" s="94"/>
      <c r="G355" s="94"/>
      <c r="H355" s="94"/>
      <c r="I355" s="94"/>
      <c r="J355" s="93"/>
      <c r="K355" s="93"/>
      <c r="L355" s="92"/>
      <c r="M355" s="91"/>
      <c r="N355" s="90"/>
      <c r="O355" s="90"/>
    </row>
    <row r="356" spans="2:18" x14ac:dyDescent="0.35">
      <c r="B356" s="96" t="s">
        <v>50</v>
      </c>
      <c r="C356" s="95">
        <v>272207.34029999998</v>
      </c>
      <c r="D356" s="46">
        <v>13.1876</v>
      </c>
      <c r="E356" s="94"/>
      <c r="F356" s="94"/>
      <c r="G356" s="94"/>
      <c r="H356" s="94"/>
      <c r="I356" s="94"/>
      <c r="J356" s="93"/>
      <c r="K356" s="93"/>
      <c r="L356" s="92"/>
      <c r="M356" s="91"/>
      <c r="N356" s="90"/>
      <c r="O356" s="90"/>
    </row>
    <row r="357" spans="2:18" ht="15" thickBot="1" x14ac:dyDescent="0.4">
      <c r="B357" s="89" t="s">
        <v>51</v>
      </c>
      <c r="C357" s="88">
        <v>287463.69870000001</v>
      </c>
      <c r="D357" s="52">
        <v>13.9267</v>
      </c>
      <c r="E357" s="87"/>
      <c r="F357" s="87"/>
      <c r="G357" s="87"/>
      <c r="H357" s="87"/>
      <c r="I357" s="87"/>
      <c r="J357" s="86"/>
      <c r="K357" s="86"/>
      <c r="L357" s="85"/>
      <c r="M357" s="84"/>
      <c r="N357" s="83"/>
      <c r="O357" s="83"/>
    </row>
    <row r="358" spans="2:18" ht="15" thickBot="1" x14ac:dyDescent="0.4">
      <c r="B358" s="61" t="s">
        <v>52</v>
      </c>
      <c r="C358" s="82">
        <v>4264243.1349999998</v>
      </c>
      <c r="D358" s="62">
        <v>206.58920000000001</v>
      </c>
      <c r="E358" s="63">
        <v>1.1123000000000001</v>
      </c>
      <c r="F358" s="63">
        <v>207.70150000000001</v>
      </c>
      <c r="G358" s="63">
        <v>0.86819999999999997</v>
      </c>
      <c r="H358" s="63">
        <v>208.56970000000001</v>
      </c>
      <c r="I358" s="64">
        <v>3.56E-2</v>
      </c>
      <c r="J358" s="64">
        <v>4.5699999999999998E-2</v>
      </c>
      <c r="K358" s="64">
        <v>5.57E-2</v>
      </c>
      <c r="L358" s="63">
        <v>16.164300000000001</v>
      </c>
      <c r="M358" s="64">
        <v>0</v>
      </c>
      <c r="N358" s="65">
        <v>249.37119999999999</v>
      </c>
      <c r="O358" s="65">
        <v>246.68600000000001</v>
      </c>
    </row>
    <row r="359" spans="2:18" ht="28.5" thickBot="1" x14ac:dyDescent="0.4">
      <c r="B359" s="76"/>
      <c r="C359" s="76"/>
      <c r="D359" s="45"/>
      <c r="E359" s="80"/>
      <c r="F359" s="80"/>
      <c r="G359" s="80"/>
      <c r="H359" s="80"/>
      <c r="I359" s="80"/>
      <c r="J359" s="81"/>
      <c r="K359" s="81"/>
      <c r="L359" s="80"/>
      <c r="M359" s="278" t="s">
        <v>133</v>
      </c>
      <c r="N359" s="59" t="s">
        <v>221</v>
      </c>
      <c r="O359" s="79">
        <v>0.8831</v>
      </c>
    </row>
    <row r="360" spans="2:18" x14ac:dyDescent="0.35">
      <c r="B360" s="39"/>
      <c r="C360" s="39"/>
      <c r="D360" s="39"/>
      <c r="E360" s="41"/>
      <c r="F360" s="41"/>
      <c r="G360" s="41"/>
      <c r="H360" s="41"/>
      <c r="I360" s="41"/>
      <c r="J360" s="41"/>
      <c r="K360" s="41"/>
      <c r="L360" s="41"/>
      <c r="M360" s="279" t="s">
        <v>134</v>
      </c>
      <c r="N360" s="66" t="s">
        <v>53</v>
      </c>
      <c r="O360" s="60">
        <v>12.874499999999999</v>
      </c>
    </row>
    <row r="361" spans="2:18" ht="15.5" x14ac:dyDescent="0.35">
      <c r="B361" s="39"/>
      <c r="C361" s="39"/>
      <c r="D361" s="39"/>
      <c r="E361" s="41"/>
      <c r="F361" s="41"/>
      <c r="G361" s="41"/>
      <c r="H361" s="41"/>
      <c r="I361" s="41"/>
      <c r="J361" s="41"/>
      <c r="K361" s="41"/>
      <c r="L361" s="41"/>
      <c r="M361" s="279" t="s">
        <v>148</v>
      </c>
      <c r="N361" s="293" t="s">
        <v>222</v>
      </c>
      <c r="O361" s="68">
        <v>0.11609999999999999</v>
      </c>
    </row>
    <row r="362" spans="2:18" ht="15.5" x14ac:dyDescent="0.35">
      <c r="B362" s="39"/>
      <c r="C362" s="39"/>
      <c r="D362" s="39"/>
      <c r="E362" s="41"/>
      <c r="F362" s="41"/>
      <c r="G362" s="41"/>
      <c r="H362" s="41"/>
      <c r="I362" s="41"/>
      <c r="J362" s="41"/>
      <c r="K362" s="41"/>
      <c r="L362" s="41"/>
      <c r="M362" s="279" t="s">
        <v>149</v>
      </c>
      <c r="N362" s="67" t="s">
        <v>223</v>
      </c>
      <c r="O362" s="68">
        <v>1.4999999999999999E-2</v>
      </c>
    </row>
    <row r="363" spans="2:18" ht="16" thickBot="1" x14ac:dyDescent="0.4">
      <c r="B363" s="39"/>
      <c r="C363" s="39"/>
      <c r="D363" s="39"/>
      <c r="E363" s="41"/>
      <c r="F363" s="41"/>
      <c r="G363" s="41"/>
      <c r="H363" s="41"/>
      <c r="I363" s="41"/>
      <c r="J363" s="41"/>
      <c r="K363" s="41"/>
      <c r="L363" s="41"/>
      <c r="M363" s="279" t="s">
        <v>150</v>
      </c>
      <c r="N363" s="67" t="s">
        <v>224</v>
      </c>
      <c r="O363" s="69">
        <v>2.2499999999999999E-2</v>
      </c>
    </row>
    <row r="364" spans="2:18" ht="28.5" thickBot="1" x14ac:dyDescent="0.4">
      <c r="B364" s="39"/>
      <c r="C364" s="39"/>
      <c r="D364" s="39"/>
      <c r="E364" s="41"/>
      <c r="F364" s="41"/>
      <c r="G364" s="41"/>
      <c r="H364" s="41"/>
      <c r="I364" s="41"/>
      <c r="J364" s="41"/>
      <c r="K364" s="41"/>
      <c r="L364" s="41"/>
      <c r="M364" s="279" t="s">
        <v>160</v>
      </c>
      <c r="N364" s="78" t="s">
        <v>225</v>
      </c>
      <c r="O364" s="77">
        <v>2.5000000000000001E-2</v>
      </c>
    </row>
    <row r="365" spans="2:18" ht="16" thickBot="1" x14ac:dyDescent="0.4">
      <c r="B365" s="39"/>
      <c r="C365" s="39"/>
      <c r="D365" s="39"/>
      <c r="E365" s="41"/>
      <c r="F365" s="41"/>
      <c r="G365" s="41"/>
      <c r="H365" s="41"/>
      <c r="I365" s="41"/>
      <c r="J365" s="41"/>
      <c r="K365" s="41"/>
      <c r="L365" s="41"/>
      <c r="M365" s="280" t="str">
        <f>"("&amp;"T)"</f>
        <v>(T)</v>
      </c>
      <c r="N365" s="70" t="s">
        <v>226</v>
      </c>
      <c r="O365" s="71">
        <v>276.33999999999997</v>
      </c>
    </row>
    <row r="366" spans="2:18" x14ac:dyDescent="0.35">
      <c r="B366" s="76"/>
      <c r="C366" s="39"/>
      <c r="D366" s="39"/>
      <c r="E366" s="41"/>
      <c r="F366" s="41"/>
      <c r="G366" s="41"/>
      <c r="H366" s="41"/>
      <c r="I366" s="41"/>
      <c r="J366" s="41"/>
      <c r="K366" s="41"/>
      <c r="L366" s="41"/>
      <c r="M366" s="41"/>
      <c r="N366" s="41"/>
      <c r="O366" s="41"/>
    </row>
    <row r="367" spans="2:18" x14ac:dyDescent="0.35">
      <c r="B367" s="76" t="s">
        <v>55</v>
      </c>
      <c r="C367" s="39"/>
      <c r="D367" s="39"/>
      <c r="E367" s="41"/>
      <c r="F367" s="41"/>
      <c r="G367" s="41"/>
      <c r="H367" s="41"/>
      <c r="I367" s="41"/>
      <c r="J367" s="41"/>
      <c r="K367" s="41"/>
      <c r="L367" s="41"/>
      <c r="M367" s="41"/>
      <c r="N367" s="41"/>
      <c r="O367" s="41"/>
      <c r="P367" s="39"/>
      <c r="Q367" s="8"/>
      <c r="R367" s="39"/>
    </row>
    <row r="368" spans="2:18" x14ac:dyDescent="0.35">
      <c r="B368" s="39" t="s">
        <v>161</v>
      </c>
    </row>
    <row r="369" spans="2:2" x14ac:dyDescent="0.35">
      <c r="B369" s="39" t="s">
        <v>152</v>
      </c>
    </row>
    <row r="370" spans="2:2" x14ac:dyDescent="0.35">
      <c r="B370" s="39" t="s">
        <v>153</v>
      </c>
    </row>
    <row r="371" spans="2:2" x14ac:dyDescent="0.35">
      <c r="B371" s="39" t="s">
        <v>154</v>
      </c>
    </row>
    <row r="372" spans="2:2" x14ac:dyDescent="0.35">
      <c r="B372" s="39" t="s">
        <v>155</v>
      </c>
    </row>
    <row r="373" spans="2:2" x14ac:dyDescent="0.35">
      <c r="B373" s="39" t="s">
        <v>201</v>
      </c>
    </row>
    <row r="374" spans="2:2" x14ac:dyDescent="0.35">
      <c r="B374" s="39" t="s">
        <v>171</v>
      </c>
    </row>
    <row r="375" spans="2:2" x14ac:dyDescent="0.35">
      <c r="B375" s="39" t="s">
        <v>156</v>
      </c>
    </row>
    <row r="376" spans="2:2" x14ac:dyDescent="0.35">
      <c r="B376" s="39" t="s">
        <v>175</v>
      </c>
    </row>
    <row r="377" spans="2:2" x14ac:dyDescent="0.35">
      <c r="B377" s="39" t="s">
        <v>213</v>
      </c>
    </row>
    <row r="378" spans="2:2" x14ac:dyDescent="0.35">
      <c r="B378" s="39" t="s">
        <v>216</v>
      </c>
    </row>
    <row r="379" spans="2:2" x14ac:dyDescent="0.35">
      <c r="B379" s="282" t="s">
        <v>215</v>
      </c>
    </row>
    <row r="380" spans="2:2" x14ac:dyDescent="0.35">
      <c r="B380" s="282" t="s">
        <v>214</v>
      </c>
    </row>
    <row r="381" spans="2:2" x14ac:dyDescent="0.35">
      <c r="B381" s="4" t="s">
        <v>217</v>
      </c>
    </row>
    <row r="382" spans="2:2" x14ac:dyDescent="0.35">
      <c r="B382" s="4" t="s">
        <v>218</v>
      </c>
    </row>
    <row r="383" spans="2:2" x14ac:dyDescent="0.35">
      <c r="B383" s="4" t="s">
        <v>219</v>
      </c>
    </row>
    <row r="384" spans="2:2" x14ac:dyDescent="0.35">
      <c r="B384" s="39" t="s">
        <v>220</v>
      </c>
    </row>
    <row r="385" x14ac:dyDescent="0.35"/>
    <row r="386" x14ac:dyDescent="0.35"/>
    <row r="387" x14ac:dyDescent="0.35"/>
  </sheetData>
  <sheetProtection algorithmName="SHA-512" hashValue="ea8Z1N7UPuP7d3CkNdhcSzA969HaYLhRGO1wkzItO8JU6uZI8ljaSrOMQtMRMMxQCxRgqaj3cEdjwc3C/n93nw==" saltValue="yVFoq8y/cCBvxfRoRU7gKQ==" spinCount="100000" sheet="1" objects="1" scenarios="1"/>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2776-46CA-4A53-869E-370BFC57D2D9}">
  <sheetPr codeName="Sheet113">
    <tabColor theme="4" tint="-0.249977111117893"/>
    <pageSetUpPr fitToPage="1"/>
  </sheetPr>
  <dimension ref="A1:T387"/>
  <sheetViews>
    <sheetView showGridLines="0" zoomScale="85" zoomScaleNormal="85" zoomScaleSheetLayoutView="90" workbookViewId="0">
      <selection activeCell="C10" sqref="C10"/>
    </sheetView>
  </sheetViews>
  <sheetFormatPr defaultColWidth="0" defaultRowHeight="14.5" zeroHeight="1" x14ac:dyDescent="0.35"/>
  <cols>
    <col min="1" max="1" width="1.7265625" customWidth="1"/>
    <col min="2" max="2" width="27.54296875" customWidth="1"/>
    <col min="3" max="14" width="20.54296875" customWidth="1"/>
    <col min="15" max="15" width="15.7265625" customWidth="1"/>
    <col min="16" max="16" width="1.7265625" customWidth="1"/>
    <col min="17" max="20" width="9.1796875" customWidth="1"/>
    <col min="21" max="16384" width="9.1796875" hidden="1"/>
  </cols>
  <sheetData>
    <row r="1" spans="2:18" x14ac:dyDescent="0.35"/>
    <row r="2" spans="2:18" ht="18" x14ac:dyDescent="0.4">
      <c r="B2" s="1" t="s">
        <v>0</v>
      </c>
      <c r="C2" s="2"/>
      <c r="D2" s="2"/>
      <c r="E2" s="2"/>
      <c r="F2" s="2"/>
      <c r="G2" s="2"/>
      <c r="H2" s="3"/>
      <c r="I2" s="3"/>
      <c r="J2" s="40"/>
      <c r="K2" s="40"/>
      <c r="L2" s="40"/>
      <c r="M2" s="40"/>
      <c r="N2" s="40"/>
      <c r="O2" s="3" t="s">
        <v>56</v>
      </c>
      <c r="P2" s="39"/>
      <c r="Q2" s="8"/>
      <c r="R2" s="39"/>
    </row>
    <row r="3" spans="2:18" ht="18" x14ac:dyDescent="0.4">
      <c r="B3" s="1" t="s">
        <v>197</v>
      </c>
      <c r="C3" s="2"/>
      <c r="D3" s="2"/>
      <c r="E3" s="2"/>
      <c r="F3" s="2"/>
      <c r="G3" s="2"/>
      <c r="H3" s="2"/>
      <c r="I3" s="2"/>
      <c r="J3" s="40"/>
      <c r="K3" s="40"/>
      <c r="L3" s="40"/>
      <c r="M3" s="40"/>
      <c r="N3" s="40"/>
      <c r="O3" s="2"/>
      <c r="P3" s="39"/>
      <c r="Q3" s="8"/>
      <c r="R3" s="39"/>
    </row>
    <row r="4" spans="2:18" ht="18" x14ac:dyDescent="0.4">
      <c r="B4" s="1" t="s">
        <v>57</v>
      </c>
      <c r="C4" s="2"/>
      <c r="D4" s="2"/>
      <c r="E4" s="2"/>
      <c r="F4" s="2"/>
      <c r="G4" s="2"/>
      <c r="H4" s="2"/>
      <c r="I4" s="2"/>
      <c r="J4" s="40"/>
      <c r="K4" s="40"/>
      <c r="L4" s="40"/>
      <c r="M4" s="40"/>
      <c r="N4" s="40"/>
      <c r="O4" s="2"/>
      <c r="P4" s="39"/>
      <c r="Q4" s="8"/>
      <c r="R4" s="39"/>
    </row>
    <row r="5" spans="2:18" ht="15" thickBot="1" x14ac:dyDescent="0.4">
      <c r="B5" s="39"/>
      <c r="C5" s="39"/>
      <c r="D5" s="39"/>
      <c r="E5" s="39"/>
      <c r="F5" s="41"/>
      <c r="G5" s="41"/>
      <c r="H5" s="41"/>
      <c r="I5" s="41"/>
      <c r="J5" s="41"/>
      <c r="K5" s="41"/>
      <c r="L5" s="41"/>
      <c r="M5" s="41"/>
      <c r="N5" s="41"/>
      <c r="O5" s="41"/>
      <c r="P5" s="39"/>
      <c r="Q5" s="8"/>
      <c r="R5" s="39"/>
    </row>
    <row r="6" spans="2:18" x14ac:dyDescent="0.35">
      <c r="B6" s="42" t="s">
        <v>58</v>
      </c>
      <c r="C6" s="114"/>
      <c r="D6" s="114"/>
      <c r="E6" s="114"/>
      <c r="F6" s="114"/>
      <c r="G6" s="114"/>
      <c r="H6" s="114"/>
      <c r="I6" s="114"/>
      <c r="J6" s="114"/>
      <c r="K6" s="114"/>
      <c r="L6" s="114"/>
      <c r="M6" s="114"/>
      <c r="N6" s="114"/>
      <c r="O6" s="113"/>
      <c r="P6" s="39"/>
      <c r="Q6" s="8"/>
      <c r="R6" s="39"/>
    </row>
    <row r="7" spans="2:18" x14ac:dyDescent="0.35">
      <c r="B7" s="112" t="s">
        <v>9</v>
      </c>
      <c r="C7" s="111"/>
      <c r="D7" s="111"/>
      <c r="E7" s="111"/>
      <c r="F7" s="111"/>
      <c r="G7" s="111"/>
      <c r="H7" s="111"/>
      <c r="I7" s="111"/>
      <c r="J7" s="111"/>
      <c r="K7" s="111"/>
      <c r="L7" s="111"/>
      <c r="M7" s="111"/>
      <c r="N7" s="111"/>
      <c r="O7" s="110"/>
      <c r="P7" s="39"/>
      <c r="Q7" s="8"/>
      <c r="R7" s="39"/>
    </row>
    <row r="8" spans="2:18" ht="67" x14ac:dyDescent="0.35">
      <c r="B8" s="349"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 thickBot="1" x14ac:dyDescent="0.4">
      <c r="B9" s="350"/>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35">
      <c r="B10" s="105" t="s">
        <v>24</v>
      </c>
      <c r="C10" s="106">
        <v>496388.37160000001</v>
      </c>
      <c r="D10" s="46">
        <v>24.048500000000001</v>
      </c>
      <c r="E10" s="47">
        <v>0.1459</v>
      </c>
      <c r="F10" s="47">
        <v>24.194299999999998</v>
      </c>
      <c r="G10" s="47">
        <v>0</v>
      </c>
      <c r="H10" s="47">
        <v>24.194299999999998</v>
      </c>
      <c r="I10" s="48">
        <v>1.6799999999999999E-2</v>
      </c>
      <c r="J10" s="48">
        <v>2.1700000000000001E-2</v>
      </c>
      <c r="K10" s="48">
        <v>2.6599999999999999E-2</v>
      </c>
      <c r="L10" s="49">
        <v>-0.28820000000000001</v>
      </c>
      <c r="M10" s="50">
        <v>0</v>
      </c>
      <c r="N10" s="51">
        <v>25.2378</v>
      </c>
      <c r="O10" s="51">
        <v>24.965</v>
      </c>
      <c r="P10" s="39"/>
      <c r="Q10" s="117"/>
      <c r="R10" s="39"/>
    </row>
    <row r="11" spans="2:18" x14ac:dyDescent="0.3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35">
      <c r="B12" s="105" t="s">
        <v>26</v>
      </c>
      <c r="C12" s="95">
        <v>0</v>
      </c>
      <c r="D12" s="46">
        <v>0</v>
      </c>
      <c r="E12" s="47">
        <v>0</v>
      </c>
      <c r="F12" s="47">
        <v>0</v>
      </c>
      <c r="G12" s="47">
        <v>0</v>
      </c>
      <c r="H12" s="47">
        <v>0</v>
      </c>
      <c r="I12" s="48">
        <v>4.9700000000000001E-2</v>
      </c>
      <c r="J12" s="48">
        <v>6.3700000000000007E-2</v>
      </c>
      <c r="K12" s="48">
        <v>7.7700000000000005E-2</v>
      </c>
      <c r="L12" s="49">
        <v>0</v>
      </c>
      <c r="M12" s="50">
        <v>0</v>
      </c>
      <c r="N12" s="51">
        <v>0</v>
      </c>
      <c r="O12" s="51">
        <v>0</v>
      </c>
      <c r="P12" s="39"/>
      <c r="Q12" s="117"/>
      <c r="R12" s="39"/>
    </row>
    <row r="13" spans="2:18" x14ac:dyDescent="0.35">
      <c r="B13" s="105" t="s">
        <v>27</v>
      </c>
      <c r="C13" s="95">
        <v>0</v>
      </c>
      <c r="D13" s="46">
        <v>0</v>
      </c>
      <c r="E13" s="47">
        <v>0</v>
      </c>
      <c r="F13" s="47">
        <v>0</v>
      </c>
      <c r="G13" s="47">
        <v>0</v>
      </c>
      <c r="H13" s="47">
        <v>0</v>
      </c>
      <c r="I13" s="48">
        <v>1.6799999999999999E-2</v>
      </c>
      <c r="J13" s="48">
        <v>2.1700000000000001E-2</v>
      </c>
      <c r="K13" s="48">
        <v>2.6599999999999999E-2</v>
      </c>
      <c r="L13" s="49">
        <v>0</v>
      </c>
      <c r="M13" s="50">
        <v>0</v>
      </c>
      <c r="N13" s="51">
        <v>0</v>
      </c>
      <c r="O13" s="51">
        <v>0</v>
      </c>
      <c r="P13" s="39"/>
      <c r="Q13" s="117"/>
      <c r="R13" s="39"/>
    </row>
    <row r="14" spans="2:18" x14ac:dyDescent="0.35">
      <c r="B14" s="105" t="s">
        <v>28</v>
      </c>
      <c r="C14" s="95">
        <v>169182.1409</v>
      </c>
      <c r="D14" s="46">
        <v>8.1963000000000008</v>
      </c>
      <c r="E14" s="47">
        <v>6.0299999999999999E-2</v>
      </c>
      <c r="F14" s="47">
        <v>8.2566000000000006</v>
      </c>
      <c r="G14" s="47">
        <v>1.6000000000000001E-3</v>
      </c>
      <c r="H14" s="47">
        <v>8.2582000000000004</v>
      </c>
      <c r="I14" s="48">
        <v>5.33E-2</v>
      </c>
      <c r="J14" s="48">
        <v>6.83E-2</v>
      </c>
      <c r="K14" s="48">
        <v>8.3199999999999996E-2</v>
      </c>
      <c r="L14" s="49">
        <v>-0.11</v>
      </c>
      <c r="M14" s="50">
        <v>0</v>
      </c>
      <c r="N14" s="51">
        <v>9.6308000000000007</v>
      </c>
      <c r="O14" s="51">
        <v>9.4979999999999993</v>
      </c>
      <c r="P14" s="39"/>
      <c r="Q14" s="117"/>
      <c r="R14" s="39"/>
    </row>
    <row r="15" spans="2:18" x14ac:dyDescent="0.35">
      <c r="B15" s="105" t="s">
        <v>29</v>
      </c>
      <c r="C15" s="95">
        <v>256144.25959999999</v>
      </c>
      <c r="D15" s="46">
        <v>12.4094</v>
      </c>
      <c r="E15" s="47">
        <v>9.1300000000000006E-2</v>
      </c>
      <c r="F15" s="47">
        <v>12.5007</v>
      </c>
      <c r="G15" s="47">
        <v>0</v>
      </c>
      <c r="H15" s="47">
        <v>12.5007</v>
      </c>
      <c r="I15" s="48">
        <v>5.6800000000000003E-2</v>
      </c>
      <c r="J15" s="48">
        <v>7.2700000000000001E-2</v>
      </c>
      <c r="K15" s="48">
        <v>8.8499999999999995E-2</v>
      </c>
      <c r="L15" s="49">
        <v>-0.16819999999999999</v>
      </c>
      <c r="M15" s="50">
        <v>0</v>
      </c>
      <c r="N15" s="51">
        <v>14.730700000000001</v>
      </c>
      <c r="O15" s="51">
        <v>14.5557</v>
      </c>
      <c r="P15" s="39"/>
      <c r="Q15" s="117"/>
      <c r="R15" s="39"/>
    </row>
    <row r="16" spans="2:18" x14ac:dyDescent="0.35">
      <c r="B16" s="105" t="s">
        <v>30</v>
      </c>
      <c r="C16" s="95">
        <v>130597.5701</v>
      </c>
      <c r="D16" s="46">
        <v>6.327</v>
      </c>
      <c r="E16" s="47">
        <v>4.65E-2</v>
      </c>
      <c r="F16" s="47">
        <v>6.3735999999999997</v>
      </c>
      <c r="G16" s="47">
        <v>0</v>
      </c>
      <c r="H16" s="47">
        <v>6.3735999999999997</v>
      </c>
      <c r="I16" s="48">
        <v>5.6800000000000003E-2</v>
      </c>
      <c r="J16" s="48">
        <v>7.2700000000000001E-2</v>
      </c>
      <c r="K16" s="48">
        <v>8.8499999999999995E-2</v>
      </c>
      <c r="L16" s="49">
        <v>-8.5800000000000001E-2</v>
      </c>
      <c r="M16" s="50">
        <v>0</v>
      </c>
      <c r="N16" s="51">
        <v>7.5106000000000002</v>
      </c>
      <c r="O16" s="51">
        <v>7.3792</v>
      </c>
      <c r="P16" s="39"/>
      <c r="Q16" s="117"/>
      <c r="R16" s="39"/>
    </row>
    <row r="17" spans="2:18" x14ac:dyDescent="0.35">
      <c r="B17" s="105" t="s">
        <v>31</v>
      </c>
      <c r="C17" s="95">
        <v>18534.3099</v>
      </c>
      <c r="D17" s="46">
        <v>0.89790000000000003</v>
      </c>
      <c r="E17" s="47">
        <v>6.6E-3</v>
      </c>
      <c r="F17" s="47">
        <v>0.90449999999999997</v>
      </c>
      <c r="G17" s="47">
        <v>0</v>
      </c>
      <c r="H17" s="47">
        <v>0.90449999999999997</v>
      </c>
      <c r="I17" s="48">
        <v>5.6800000000000003E-2</v>
      </c>
      <c r="J17" s="48">
        <v>7.2700000000000001E-2</v>
      </c>
      <c r="K17" s="48">
        <v>8.8499999999999995E-2</v>
      </c>
      <c r="L17" s="49">
        <v>-1.2200000000000001E-2</v>
      </c>
      <c r="M17" s="50">
        <v>0</v>
      </c>
      <c r="N17" s="51">
        <v>1.0659000000000001</v>
      </c>
      <c r="O17" s="51">
        <v>1.0994999999999999</v>
      </c>
      <c r="P17" s="39"/>
      <c r="Q17" s="117"/>
      <c r="R17" s="39"/>
    </row>
    <row r="18" spans="2:18" x14ac:dyDescent="0.35">
      <c r="B18" s="105" t="s">
        <v>32</v>
      </c>
      <c r="C18" s="95">
        <v>190.74</v>
      </c>
      <c r="D18" s="46">
        <v>9.1999999999999998E-3</v>
      </c>
      <c r="E18" s="47">
        <v>1E-4</v>
      </c>
      <c r="F18" s="47">
        <v>9.2999999999999992E-3</v>
      </c>
      <c r="G18" s="47">
        <v>0</v>
      </c>
      <c r="H18" s="47">
        <v>9.2999999999999992E-3</v>
      </c>
      <c r="I18" s="48">
        <v>1.43E-2</v>
      </c>
      <c r="J18" s="48">
        <v>1.8499999999999999E-2</v>
      </c>
      <c r="K18" s="48">
        <v>2.2700000000000001E-2</v>
      </c>
      <c r="L18" s="49">
        <v>-1E-4</v>
      </c>
      <c r="M18" s="50">
        <v>0</v>
      </c>
      <c r="N18" s="51">
        <v>9.5999999999999992E-3</v>
      </c>
      <c r="O18" s="51">
        <v>9.4000000000000004E-3</v>
      </c>
      <c r="P18" s="39"/>
      <c r="Q18" s="117"/>
      <c r="R18" s="39"/>
    </row>
    <row r="19" spans="2:18" x14ac:dyDescent="0.35">
      <c r="B19" s="105" t="s">
        <v>33</v>
      </c>
      <c r="C19" s="95">
        <v>110428.0494</v>
      </c>
      <c r="D19" s="46">
        <v>5.3498999999999999</v>
      </c>
      <c r="E19" s="47">
        <v>3.9300000000000002E-2</v>
      </c>
      <c r="F19" s="47">
        <v>5.3891999999999998</v>
      </c>
      <c r="G19" s="47">
        <v>1.6899999999999998E-2</v>
      </c>
      <c r="H19" s="47">
        <v>5.4061000000000003</v>
      </c>
      <c r="I19" s="48">
        <v>5.6800000000000003E-2</v>
      </c>
      <c r="J19" s="48">
        <v>7.2700000000000001E-2</v>
      </c>
      <c r="K19" s="48">
        <v>8.8499999999999995E-2</v>
      </c>
      <c r="L19" s="49">
        <v>-6.88E-2</v>
      </c>
      <c r="M19" s="50">
        <v>0</v>
      </c>
      <c r="N19" s="51">
        <v>6.3745000000000003</v>
      </c>
      <c r="O19" s="51">
        <v>6.4081999999999999</v>
      </c>
      <c r="P19" s="39"/>
      <c r="Q19" s="117"/>
      <c r="R19" s="39"/>
    </row>
    <row r="20" spans="2:18" x14ac:dyDescent="0.35">
      <c r="B20" s="105" t="s">
        <v>34</v>
      </c>
      <c r="C20" s="95">
        <v>612820.30099999998</v>
      </c>
      <c r="D20" s="46">
        <v>29.6892</v>
      </c>
      <c r="E20" s="47">
        <v>9.9000000000000005E-2</v>
      </c>
      <c r="F20" s="47">
        <v>29.7882</v>
      </c>
      <c r="G20" s="47">
        <v>0.82599999999999996</v>
      </c>
      <c r="H20" s="47">
        <v>30.6143</v>
      </c>
      <c r="I20" s="48">
        <v>4.2700000000000002E-2</v>
      </c>
      <c r="J20" s="48">
        <v>5.4899999999999997E-2</v>
      </c>
      <c r="K20" s="48">
        <v>6.6900000000000001E-2</v>
      </c>
      <c r="L20" s="49">
        <v>-0.23780000000000001</v>
      </c>
      <c r="M20" s="50">
        <v>0</v>
      </c>
      <c r="N20" s="51">
        <v>34.749099999999999</v>
      </c>
      <c r="O20" s="51">
        <v>34.766599999999997</v>
      </c>
      <c r="P20" s="39"/>
      <c r="Q20" s="117"/>
      <c r="R20" s="39"/>
    </row>
    <row r="21" spans="2:18" x14ac:dyDescent="0.35">
      <c r="B21" s="105" t="s">
        <v>35</v>
      </c>
      <c r="C21" s="95">
        <v>65510.03</v>
      </c>
      <c r="D21" s="46">
        <v>3.1738</v>
      </c>
      <c r="E21" s="47">
        <v>-0.33779999999999999</v>
      </c>
      <c r="F21" s="47">
        <v>2.8359000000000001</v>
      </c>
      <c r="G21" s="47">
        <v>0</v>
      </c>
      <c r="H21" s="47">
        <v>2.8359000000000001</v>
      </c>
      <c r="I21" s="48">
        <v>2.9499999999999998E-2</v>
      </c>
      <c r="J21" s="48">
        <v>3.7999999999999999E-2</v>
      </c>
      <c r="K21" s="48">
        <v>4.65E-2</v>
      </c>
      <c r="L21" s="49">
        <v>-3.5200000000000002E-2</v>
      </c>
      <c r="M21" s="50">
        <v>0</v>
      </c>
      <c r="N21" s="51">
        <v>3.0779999999999998</v>
      </c>
      <c r="O21" s="51">
        <v>3.0613000000000001</v>
      </c>
      <c r="P21" s="39"/>
      <c r="Q21" s="117"/>
      <c r="R21" s="39"/>
    </row>
    <row r="22" spans="2:18" x14ac:dyDescent="0.35">
      <c r="B22" s="105" t="s">
        <v>36</v>
      </c>
      <c r="C22" s="95">
        <v>12627.7</v>
      </c>
      <c r="D22" s="46">
        <v>0.61180000000000001</v>
      </c>
      <c r="E22" s="47">
        <v>4.7000000000000002E-3</v>
      </c>
      <c r="F22" s="47">
        <v>0.61650000000000005</v>
      </c>
      <c r="G22" s="47">
        <v>0</v>
      </c>
      <c r="H22" s="47">
        <v>0.61650000000000005</v>
      </c>
      <c r="I22" s="48">
        <v>2.9499999999999998E-2</v>
      </c>
      <c r="J22" s="48">
        <v>3.7999999999999999E-2</v>
      </c>
      <c r="K22" s="48">
        <v>4.65E-2</v>
      </c>
      <c r="L22" s="49">
        <v>-7.6E-3</v>
      </c>
      <c r="M22" s="50">
        <v>0</v>
      </c>
      <c r="N22" s="51">
        <v>0.66910000000000003</v>
      </c>
      <c r="O22" s="51">
        <v>0.66379999999999995</v>
      </c>
      <c r="P22" s="39"/>
      <c r="Q22" s="117"/>
      <c r="R22" s="39"/>
    </row>
    <row r="23" spans="2:18" x14ac:dyDescent="0.35">
      <c r="B23" s="105" t="s">
        <v>37</v>
      </c>
      <c r="C23" s="95">
        <v>56775.799899999998</v>
      </c>
      <c r="D23" s="46">
        <v>2.7505999999999999</v>
      </c>
      <c r="E23" s="47">
        <v>2.1100000000000001E-2</v>
      </c>
      <c r="F23" s="47">
        <v>2.7717000000000001</v>
      </c>
      <c r="G23" s="47">
        <v>0</v>
      </c>
      <c r="H23" s="47">
        <v>2.7717000000000001</v>
      </c>
      <c r="I23" s="48">
        <v>2.9499999999999998E-2</v>
      </c>
      <c r="J23" s="48">
        <v>3.7999999999999999E-2</v>
      </c>
      <c r="K23" s="48">
        <v>4.65E-2</v>
      </c>
      <c r="L23" s="49">
        <v>-3.44E-2</v>
      </c>
      <c r="M23" s="50">
        <v>0</v>
      </c>
      <c r="N23" s="51">
        <v>3.0084</v>
      </c>
      <c r="O23" s="51">
        <v>2.9899</v>
      </c>
      <c r="P23" s="39"/>
      <c r="Q23" s="117"/>
      <c r="R23" s="39"/>
    </row>
    <row r="24" spans="2:18" x14ac:dyDescent="0.35">
      <c r="B24" s="105" t="s">
        <v>38</v>
      </c>
      <c r="C24" s="95">
        <v>144131.17079999999</v>
      </c>
      <c r="D24" s="46">
        <v>6.9827000000000004</v>
      </c>
      <c r="E24" s="47">
        <v>5.3600000000000002E-2</v>
      </c>
      <c r="F24" s="47">
        <v>7.0362999999999998</v>
      </c>
      <c r="G24" s="47">
        <v>0</v>
      </c>
      <c r="H24" s="47">
        <v>7.0362999999999998</v>
      </c>
      <c r="I24" s="48">
        <v>7.0800000000000002E-2</v>
      </c>
      <c r="J24" s="48">
        <v>9.0399999999999994E-2</v>
      </c>
      <c r="K24" s="48">
        <v>0.10979999999999999</v>
      </c>
      <c r="L24" s="49">
        <v>0.53320000000000001</v>
      </c>
      <c r="M24" s="50">
        <v>0</v>
      </c>
      <c r="N24" s="51">
        <v>9.2693999999999992</v>
      </c>
      <c r="O24" s="51">
        <v>9.2286999999999999</v>
      </c>
      <c r="P24" s="39"/>
      <c r="Q24" s="117"/>
      <c r="R24" s="39"/>
    </row>
    <row r="25" spans="2:18" x14ac:dyDescent="0.35">
      <c r="B25" s="105" t="s">
        <v>39</v>
      </c>
      <c r="C25" s="95">
        <v>12983.0299</v>
      </c>
      <c r="D25" s="46">
        <v>0.629</v>
      </c>
      <c r="E25" s="47">
        <v>4.7999999999999996E-3</v>
      </c>
      <c r="F25" s="47">
        <v>0.63380000000000003</v>
      </c>
      <c r="G25" s="47">
        <v>0</v>
      </c>
      <c r="H25" s="47">
        <v>0.63380000000000003</v>
      </c>
      <c r="I25" s="48">
        <v>2.9499999999999998E-2</v>
      </c>
      <c r="J25" s="48">
        <v>3.7999999999999999E-2</v>
      </c>
      <c r="K25" s="48">
        <v>4.65E-2</v>
      </c>
      <c r="L25" s="49">
        <v>-7.9000000000000008E-3</v>
      </c>
      <c r="M25" s="50">
        <v>0</v>
      </c>
      <c r="N25" s="51">
        <v>0.68789999999999996</v>
      </c>
      <c r="O25" s="51">
        <v>0.67610000000000003</v>
      </c>
      <c r="P25" s="39"/>
      <c r="Q25" s="117"/>
      <c r="R25" s="39"/>
    </row>
    <row r="26" spans="2:18" x14ac:dyDescent="0.35">
      <c r="B26" s="105" t="s">
        <v>40</v>
      </c>
      <c r="C26" s="95">
        <v>77554.399699999994</v>
      </c>
      <c r="D26" s="46">
        <v>3.7572999999999999</v>
      </c>
      <c r="E26" s="47">
        <v>2.8899999999999999E-2</v>
      </c>
      <c r="F26" s="47">
        <v>3.7860999999999998</v>
      </c>
      <c r="G26" s="47">
        <v>0</v>
      </c>
      <c r="H26" s="47">
        <v>3.7860999999999998</v>
      </c>
      <c r="I26" s="48">
        <v>2.9499999999999998E-2</v>
      </c>
      <c r="J26" s="48">
        <v>3.7999999999999999E-2</v>
      </c>
      <c r="K26" s="48">
        <v>4.65E-2</v>
      </c>
      <c r="L26" s="49">
        <v>8.2799999999999999E-2</v>
      </c>
      <c r="M26" s="50">
        <v>0</v>
      </c>
      <c r="N26" s="51">
        <v>4.2389999999999999</v>
      </c>
      <c r="O26" s="51">
        <v>4.2422000000000004</v>
      </c>
      <c r="P26" s="39"/>
      <c r="Q26" s="117"/>
      <c r="R26" s="39"/>
    </row>
    <row r="27" spans="2:18" x14ac:dyDescent="0.35">
      <c r="B27" s="105" t="s">
        <v>41</v>
      </c>
      <c r="C27" s="95">
        <v>1540704.2233</v>
      </c>
      <c r="D27" s="46">
        <v>74.642300000000006</v>
      </c>
      <c r="E27" s="47">
        <v>1.0863</v>
      </c>
      <c r="F27" s="47">
        <v>75.7286</v>
      </c>
      <c r="G27" s="47">
        <v>0</v>
      </c>
      <c r="H27" s="47">
        <v>75.7286</v>
      </c>
      <c r="I27" s="48">
        <v>2.9499999999999998E-2</v>
      </c>
      <c r="J27" s="48">
        <v>3.7999999999999999E-2</v>
      </c>
      <c r="K27" s="48">
        <v>4.65E-2</v>
      </c>
      <c r="L27" s="49">
        <v>15.821</v>
      </c>
      <c r="M27" s="50">
        <v>0</v>
      </c>
      <c r="N27" s="51">
        <v>98.953199999999995</v>
      </c>
      <c r="O27" s="51">
        <v>96.866600000000005</v>
      </c>
      <c r="P27" s="39"/>
      <c r="Q27" s="117"/>
      <c r="R27" s="39"/>
    </row>
    <row r="28" spans="2:18" x14ac:dyDescent="0.3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35">
      <c r="B29" s="105" t="s">
        <v>43</v>
      </c>
      <c r="C29" s="95">
        <v>269138.4903</v>
      </c>
      <c r="D29" s="46">
        <v>13.0389</v>
      </c>
      <c r="E29" s="47">
        <v>8.6999999999999994E-3</v>
      </c>
      <c r="F29" s="47">
        <v>13.047599999999999</v>
      </c>
      <c r="G29" s="47">
        <v>2.01E-2</v>
      </c>
      <c r="H29" s="47">
        <v>13.0677</v>
      </c>
      <c r="I29" s="48">
        <v>2.0899999999999998E-2</v>
      </c>
      <c r="J29" s="48">
        <v>2.69E-2</v>
      </c>
      <c r="K29" s="48">
        <v>3.3000000000000002E-2</v>
      </c>
      <c r="L29" s="49">
        <v>1.9800000000000002E-2</v>
      </c>
      <c r="M29" s="50">
        <v>0</v>
      </c>
      <c r="N29" s="51">
        <v>13.9855</v>
      </c>
      <c r="O29" s="51">
        <v>14.0541</v>
      </c>
      <c r="P29" s="39"/>
      <c r="Q29" s="117"/>
      <c r="R29" s="39"/>
    </row>
    <row r="30" spans="2:18" x14ac:dyDescent="0.3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35">
      <c r="B31" s="105" t="s">
        <v>45</v>
      </c>
      <c r="C31" s="95">
        <v>3068.85</v>
      </c>
      <c r="D31" s="46">
        <v>0.1487</v>
      </c>
      <c r="E31" s="47">
        <v>1.1000000000000001E-3</v>
      </c>
      <c r="F31" s="47">
        <v>0.14979999999999999</v>
      </c>
      <c r="G31" s="47">
        <v>3.5999999999999999E-3</v>
      </c>
      <c r="H31" s="47">
        <v>0.15340000000000001</v>
      </c>
      <c r="I31" s="48">
        <v>1.43E-2</v>
      </c>
      <c r="J31" s="48">
        <v>1.8499999999999999E-2</v>
      </c>
      <c r="K31" s="48">
        <v>2.2700000000000001E-2</v>
      </c>
      <c r="L31" s="49">
        <v>-1.8E-3</v>
      </c>
      <c r="M31" s="50">
        <v>0</v>
      </c>
      <c r="N31" s="51">
        <v>0.1588</v>
      </c>
      <c r="O31" s="51">
        <v>0.16220000000000001</v>
      </c>
      <c r="P31" s="39"/>
      <c r="Q31" s="117"/>
      <c r="R31" s="39"/>
    </row>
    <row r="32" spans="2:18" ht="15" thickBot="1" x14ac:dyDescent="0.4">
      <c r="B32" s="104" t="s">
        <v>46</v>
      </c>
      <c r="C32" s="88">
        <v>287463.69870000001</v>
      </c>
      <c r="D32" s="52">
        <v>13.9267</v>
      </c>
      <c r="E32" s="53">
        <v>-0.2482</v>
      </c>
      <c r="F32" s="53">
        <v>13.6785</v>
      </c>
      <c r="G32" s="53">
        <v>0</v>
      </c>
      <c r="H32" s="53">
        <v>13.6785</v>
      </c>
      <c r="I32" s="54">
        <v>3.6299999999999999E-2</v>
      </c>
      <c r="J32" s="54">
        <v>4.4400000000000002E-2</v>
      </c>
      <c r="K32" s="54">
        <v>5.2499999999999998E-2</v>
      </c>
      <c r="L32" s="55">
        <v>0.76549999999999996</v>
      </c>
      <c r="M32" s="56">
        <v>0</v>
      </c>
      <c r="N32" s="57">
        <v>16.012799999999999</v>
      </c>
      <c r="O32" s="57">
        <v>16.0596</v>
      </c>
      <c r="P32" s="39"/>
      <c r="Q32" s="117"/>
      <c r="R32" s="39"/>
    </row>
    <row r="33" spans="2:18" x14ac:dyDescent="0.35">
      <c r="B33" s="103" t="s">
        <v>47</v>
      </c>
      <c r="C33" s="102">
        <v>496388.37160000001</v>
      </c>
      <c r="D33" s="58">
        <v>24.048500000000001</v>
      </c>
      <c r="E33" s="101"/>
      <c r="F33" s="101"/>
      <c r="G33" s="101"/>
      <c r="H33" s="101"/>
      <c r="I33" s="101"/>
      <c r="J33" s="100"/>
      <c r="K33" s="100"/>
      <c r="L33" s="99"/>
      <c r="M33" s="98"/>
      <c r="N33" s="97"/>
      <c r="O33" s="97"/>
      <c r="P33" s="39"/>
      <c r="Q33" s="8"/>
      <c r="R33" s="39"/>
    </row>
    <row r="34" spans="2:18" x14ac:dyDescent="0.35">
      <c r="B34" s="96" t="s">
        <v>48</v>
      </c>
      <c r="C34" s="95">
        <v>685077.0699</v>
      </c>
      <c r="D34" s="46">
        <v>33.189799999999998</v>
      </c>
      <c r="E34" s="94"/>
      <c r="F34" s="94"/>
      <c r="G34" s="94"/>
      <c r="H34" s="94"/>
      <c r="I34" s="94"/>
      <c r="J34" s="93"/>
      <c r="K34" s="93"/>
      <c r="L34" s="92"/>
      <c r="M34" s="91"/>
      <c r="N34" s="90"/>
      <c r="O34" s="90"/>
      <c r="P34" s="39"/>
      <c r="Q34" s="8"/>
      <c r="R34" s="39"/>
    </row>
    <row r="35" spans="2:18" x14ac:dyDescent="0.35">
      <c r="B35" s="96" t="s">
        <v>49</v>
      </c>
      <c r="C35" s="95">
        <v>2523106.6545000002</v>
      </c>
      <c r="D35" s="46">
        <v>122.2366</v>
      </c>
      <c r="E35" s="94"/>
      <c r="F35" s="94"/>
      <c r="G35" s="94"/>
      <c r="H35" s="94"/>
      <c r="I35" s="94"/>
      <c r="J35" s="93"/>
      <c r="K35" s="93"/>
      <c r="L35" s="92"/>
      <c r="M35" s="91"/>
      <c r="N35" s="90"/>
      <c r="O35" s="90"/>
      <c r="P35" s="39"/>
      <c r="Q35" s="8"/>
      <c r="R35" s="39"/>
    </row>
    <row r="36" spans="2:18" x14ac:dyDescent="0.35">
      <c r="B36" s="96" t="s">
        <v>50</v>
      </c>
      <c r="C36" s="95">
        <v>272207.34029999998</v>
      </c>
      <c r="D36" s="46">
        <v>13.1876</v>
      </c>
      <c r="E36" s="94"/>
      <c r="F36" s="94"/>
      <c r="G36" s="94"/>
      <c r="H36" s="94"/>
      <c r="I36" s="94"/>
      <c r="J36" s="93"/>
      <c r="K36" s="93"/>
      <c r="L36" s="92"/>
      <c r="M36" s="91"/>
      <c r="N36" s="90"/>
      <c r="O36" s="90"/>
      <c r="P36" s="39"/>
      <c r="Q36" s="8"/>
      <c r="R36" s="39"/>
    </row>
    <row r="37" spans="2:18" ht="15" thickBot="1" x14ac:dyDescent="0.4">
      <c r="B37" s="89" t="s">
        <v>51</v>
      </c>
      <c r="C37" s="88">
        <v>287463.69870000001</v>
      </c>
      <c r="D37" s="52">
        <v>13.9267</v>
      </c>
      <c r="E37" s="87"/>
      <c r="F37" s="87"/>
      <c r="G37" s="87"/>
      <c r="H37" s="87"/>
      <c r="I37" s="87"/>
      <c r="J37" s="86"/>
      <c r="K37" s="86"/>
      <c r="L37" s="85"/>
      <c r="M37" s="84"/>
      <c r="N37" s="83"/>
      <c r="O37" s="83"/>
      <c r="P37" s="39"/>
      <c r="Q37" s="8"/>
      <c r="R37" s="39"/>
    </row>
    <row r="38" spans="2:18" ht="15" thickBot="1" x14ac:dyDescent="0.4">
      <c r="B38" s="61" t="s">
        <v>52</v>
      </c>
      <c r="C38" s="82">
        <v>4264243.1349999998</v>
      </c>
      <c r="D38" s="62">
        <v>206.58920000000001</v>
      </c>
      <c r="E38" s="63">
        <v>1.1123000000000001</v>
      </c>
      <c r="F38" s="63">
        <v>207.70150000000001</v>
      </c>
      <c r="G38" s="63">
        <v>0.86819999999999997</v>
      </c>
      <c r="H38" s="63">
        <v>208.56970000000001</v>
      </c>
      <c r="I38" s="64">
        <v>3.56E-2</v>
      </c>
      <c r="J38" s="64">
        <v>4.5699999999999998E-2</v>
      </c>
      <c r="K38" s="64">
        <v>5.57E-2</v>
      </c>
      <c r="L38" s="63">
        <v>16.164300000000001</v>
      </c>
      <c r="M38" s="64">
        <v>0</v>
      </c>
      <c r="N38" s="65">
        <v>249.37119999999999</v>
      </c>
      <c r="O38" s="65">
        <v>246.68600000000001</v>
      </c>
      <c r="P38" s="39"/>
      <c r="Q38" s="8"/>
      <c r="R38" s="39"/>
    </row>
    <row r="39" spans="2:18" ht="28.5" thickBot="1" x14ac:dyDescent="0.4">
      <c r="B39" s="76"/>
      <c r="C39" s="76"/>
      <c r="D39" s="45"/>
      <c r="E39" s="80"/>
      <c r="F39" s="80"/>
      <c r="G39" s="80"/>
      <c r="H39" s="80"/>
      <c r="I39" s="80"/>
      <c r="J39" s="81"/>
      <c r="K39" s="81"/>
      <c r="L39" s="80"/>
      <c r="M39" s="278" t="s">
        <v>133</v>
      </c>
      <c r="N39" s="59" t="s">
        <v>221</v>
      </c>
      <c r="O39" s="79">
        <v>1.0596000000000001</v>
      </c>
      <c r="P39" s="116"/>
      <c r="Q39" s="8"/>
      <c r="R39" s="39"/>
    </row>
    <row r="40" spans="2:18" x14ac:dyDescent="0.35">
      <c r="B40" s="39"/>
      <c r="C40" s="39"/>
      <c r="D40" s="39"/>
      <c r="E40" s="41"/>
      <c r="F40" s="41"/>
      <c r="G40" s="41"/>
      <c r="H40" s="41"/>
      <c r="I40" s="41"/>
      <c r="J40" s="41"/>
      <c r="K40" s="41"/>
      <c r="L40" s="41"/>
      <c r="M40" s="279" t="s">
        <v>134</v>
      </c>
      <c r="N40" s="66" t="s">
        <v>53</v>
      </c>
      <c r="O40" s="60">
        <v>12.874499999999999</v>
      </c>
      <c r="P40" s="116"/>
      <c r="Q40" s="8"/>
      <c r="R40" s="39"/>
    </row>
    <row r="41" spans="2:18" ht="15.5" x14ac:dyDescent="0.35">
      <c r="B41" s="39"/>
      <c r="C41" s="39"/>
      <c r="D41" s="39"/>
      <c r="E41" s="41"/>
      <c r="F41" s="41"/>
      <c r="G41" s="41"/>
      <c r="H41" s="41"/>
      <c r="I41" s="41"/>
      <c r="J41" s="41"/>
      <c r="K41" s="41"/>
      <c r="L41" s="41"/>
      <c r="M41" s="279" t="s">
        <v>148</v>
      </c>
      <c r="N41" s="293" t="s">
        <v>222</v>
      </c>
      <c r="O41" s="68">
        <v>0.11609999999999999</v>
      </c>
      <c r="P41" s="116"/>
      <c r="Q41" s="8"/>
      <c r="R41" s="39"/>
    </row>
    <row r="42" spans="2:18" ht="15.5" x14ac:dyDescent="0.35">
      <c r="B42" s="39"/>
      <c r="C42" s="39"/>
      <c r="D42" s="39"/>
      <c r="E42" s="41"/>
      <c r="F42" s="41"/>
      <c r="G42" s="41"/>
      <c r="H42" s="41"/>
      <c r="I42" s="41"/>
      <c r="J42" s="41"/>
      <c r="K42" s="41"/>
      <c r="L42" s="41"/>
      <c r="M42" s="279" t="s">
        <v>149</v>
      </c>
      <c r="N42" s="67" t="s">
        <v>223</v>
      </c>
      <c r="O42" s="68">
        <v>1.4999999999999999E-2</v>
      </c>
      <c r="P42" s="39"/>
      <c r="Q42" s="8"/>
      <c r="R42" s="39"/>
    </row>
    <row r="43" spans="2:18" ht="16" thickBot="1" x14ac:dyDescent="0.4">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4">
      <c r="B44" s="39"/>
      <c r="C44" s="39"/>
      <c r="D44" s="39"/>
      <c r="E44" s="41"/>
      <c r="F44" s="41"/>
      <c r="G44" s="41"/>
      <c r="H44" s="41"/>
      <c r="I44" s="41"/>
      <c r="J44" s="41"/>
      <c r="K44" s="41"/>
      <c r="L44" s="41"/>
      <c r="M44" s="279" t="s">
        <v>160</v>
      </c>
      <c r="N44" s="78" t="s">
        <v>225</v>
      </c>
      <c r="O44" s="77">
        <v>2.5000000000000001E-2</v>
      </c>
      <c r="P44" s="39"/>
      <c r="Q44" s="8"/>
      <c r="R44" s="39"/>
    </row>
    <row r="45" spans="2:18" ht="16" thickBot="1" x14ac:dyDescent="0.4">
      <c r="B45" s="39"/>
      <c r="C45" s="39"/>
      <c r="D45" s="39"/>
      <c r="E45" s="41"/>
      <c r="F45" s="41"/>
      <c r="G45" s="41"/>
      <c r="H45" s="41"/>
      <c r="I45" s="41"/>
      <c r="J45" s="41"/>
      <c r="K45" s="41"/>
      <c r="L45" s="41"/>
      <c r="M45" s="280" t="str">
        <f>"("&amp;"T)"</f>
        <v>(T)</v>
      </c>
      <c r="N45" s="70" t="s">
        <v>226</v>
      </c>
      <c r="O45" s="71">
        <v>328.84</v>
      </c>
      <c r="P45" s="39"/>
      <c r="Q45" s="8"/>
      <c r="R45" s="39"/>
    </row>
    <row r="46" spans="2:18" x14ac:dyDescent="0.35">
      <c r="B46" s="39"/>
      <c r="C46" s="39"/>
      <c r="D46" s="39"/>
      <c r="E46" s="41"/>
      <c r="F46" s="41"/>
      <c r="G46" s="41"/>
      <c r="H46" s="41"/>
      <c r="I46" s="41"/>
      <c r="J46" s="41"/>
      <c r="K46" s="41"/>
      <c r="L46" s="41"/>
      <c r="M46" s="286"/>
      <c r="N46" s="284"/>
      <c r="O46" s="285"/>
      <c r="P46" s="39"/>
      <c r="Q46" s="8"/>
      <c r="R46" s="39"/>
    </row>
    <row r="47" spans="2:18" x14ac:dyDescent="0.35">
      <c r="B47" s="76" t="s">
        <v>55</v>
      </c>
      <c r="C47" s="39"/>
      <c r="D47" s="39"/>
      <c r="E47" s="41"/>
      <c r="F47" s="41"/>
      <c r="G47" s="41"/>
      <c r="H47" s="41"/>
      <c r="I47" s="41"/>
      <c r="J47" s="41"/>
      <c r="K47" s="41"/>
      <c r="L47" s="41"/>
      <c r="M47" s="41"/>
      <c r="N47" s="41"/>
      <c r="O47" s="41"/>
      <c r="P47" s="39"/>
      <c r="Q47" s="8"/>
      <c r="R47" s="39"/>
    </row>
    <row r="48" spans="2:18" x14ac:dyDescent="0.35">
      <c r="B48" s="39" t="s">
        <v>161</v>
      </c>
    </row>
    <row r="49" spans="2:2" x14ac:dyDescent="0.35">
      <c r="B49" s="39" t="s">
        <v>152</v>
      </c>
    </row>
    <row r="50" spans="2:2" x14ac:dyDescent="0.35">
      <c r="B50" s="39" t="s">
        <v>153</v>
      </c>
    </row>
    <row r="51" spans="2:2" x14ac:dyDescent="0.35">
      <c r="B51" s="39" t="s">
        <v>154</v>
      </c>
    </row>
    <row r="52" spans="2:2" x14ac:dyDescent="0.35">
      <c r="B52" s="39" t="s">
        <v>155</v>
      </c>
    </row>
    <row r="53" spans="2:2" x14ac:dyDescent="0.35">
      <c r="B53" s="39" t="s">
        <v>201</v>
      </c>
    </row>
    <row r="54" spans="2:2" x14ac:dyDescent="0.35">
      <c r="B54" s="39" t="s">
        <v>171</v>
      </c>
    </row>
    <row r="55" spans="2:2" x14ac:dyDescent="0.35">
      <c r="B55" s="39" t="s">
        <v>156</v>
      </c>
    </row>
    <row r="56" spans="2:2" x14ac:dyDescent="0.35">
      <c r="B56" s="39" t="s">
        <v>175</v>
      </c>
    </row>
    <row r="57" spans="2:2" x14ac:dyDescent="0.35">
      <c r="B57" s="39" t="s">
        <v>213</v>
      </c>
    </row>
    <row r="58" spans="2:2" x14ac:dyDescent="0.35">
      <c r="B58" s="39" t="s">
        <v>216</v>
      </c>
    </row>
    <row r="59" spans="2:2" x14ac:dyDescent="0.35">
      <c r="B59" s="282" t="s">
        <v>215</v>
      </c>
    </row>
    <row r="60" spans="2:2" x14ac:dyDescent="0.35">
      <c r="B60" s="282" t="s">
        <v>214</v>
      </c>
    </row>
    <row r="61" spans="2:2" x14ac:dyDescent="0.35">
      <c r="B61" s="4" t="s">
        <v>217</v>
      </c>
    </row>
    <row r="62" spans="2:2" x14ac:dyDescent="0.35">
      <c r="B62" s="4" t="s">
        <v>218</v>
      </c>
    </row>
    <row r="63" spans="2:2" x14ac:dyDescent="0.35">
      <c r="B63" s="4" t="s">
        <v>219</v>
      </c>
    </row>
    <row r="64" spans="2:2" x14ac:dyDescent="0.35">
      <c r="B64" s="39" t="s">
        <v>220</v>
      </c>
    </row>
    <row r="65" spans="2:15" x14ac:dyDescent="0.35">
      <c r="B65" s="39"/>
    </row>
    <row r="66" spans="2:15" ht="18" x14ac:dyDescent="0.4">
      <c r="B66" s="1" t="s">
        <v>0</v>
      </c>
      <c r="C66" s="2"/>
      <c r="D66" s="2"/>
      <c r="E66" s="2"/>
      <c r="F66" s="2"/>
      <c r="G66" s="2"/>
      <c r="H66" s="3"/>
      <c r="I66" s="3"/>
      <c r="J66" s="40"/>
      <c r="K66" s="40"/>
      <c r="L66" s="40"/>
      <c r="M66" s="40"/>
      <c r="N66" s="40"/>
      <c r="O66" s="3" t="s">
        <v>56</v>
      </c>
    </row>
    <row r="67" spans="2:15" ht="18" x14ac:dyDescent="0.4">
      <c r="B67" s="1" t="s">
        <v>15</v>
      </c>
      <c r="C67" s="2"/>
      <c r="D67" s="2"/>
      <c r="E67" s="2"/>
      <c r="F67" s="2"/>
      <c r="G67" s="2"/>
      <c r="H67" s="2"/>
      <c r="I67" s="2"/>
      <c r="J67" s="40"/>
      <c r="K67" s="40"/>
      <c r="L67" s="40"/>
      <c r="M67" s="40"/>
      <c r="N67" s="40"/>
      <c r="O67" s="2"/>
    </row>
    <row r="68" spans="2:15" ht="18" x14ac:dyDescent="0.4">
      <c r="B68" s="1" t="s">
        <v>59</v>
      </c>
      <c r="C68" s="2"/>
      <c r="D68" s="2"/>
      <c r="E68" s="2"/>
      <c r="F68" s="2"/>
      <c r="G68" s="2"/>
      <c r="H68" s="2"/>
      <c r="I68" s="2"/>
      <c r="J68" s="40"/>
      <c r="K68" s="40"/>
      <c r="L68" s="40"/>
      <c r="M68" s="40"/>
      <c r="N68" s="40"/>
      <c r="O68" s="2"/>
    </row>
    <row r="69" spans="2:15" ht="15" thickBot="1" x14ac:dyDescent="0.4">
      <c r="B69" s="39"/>
      <c r="C69" s="39"/>
      <c r="D69" s="39"/>
      <c r="E69" s="39"/>
      <c r="F69" s="41"/>
      <c r="G69" s="41"/>
      <c r="H69" s="41"/>
      <c r="I69" s="41"/>
      <c r="J69" s="41"/>
      <c r="K69" s="41"/>
      <c r="L69" s="41"/>
      <c r="M69" s="41"/>
      <c r="N69" s="41"/>
      <c r="O69" s="41"/>
    </row>
    <row r="70" spans="2:15" x14ac:dyDescent="0.35">
      <c r="B70" s="42" t="s">
        <v>58</v>
      </c>
      <c r="C70" s="114"/>
      <c r="D70" s="114"/>
      <c r="E70" s="114"/>
      <c r="F70" s="114"/>
      <c r="G70" s="114"/>
      <c r="H70" s="114"/>
      <c r="I70" s="114"/>
      <c r="J70" s="114"/>
      <c r="K70" s="114"/>
      <c r="L70" s="114"/>
      <c r="M70" s="114"/>
      <c r="N70" s="114"/>
      <c r="O70" s="113"/>
    </row>
    <row r="71" spans="2:15" x14ac:dyDescent="0.35">
      <c r="B71" s="112" t="s">
        <v>7</v>
      </c>
      <c r="C71" s="111"/>
      <c r="D71" s="111"/>
      <c r="E71" s="111"/>
      <c r="F71" s="111"/>
      <c r="G71" s="111"/>
      <c r="H71" s="111"/>
      <c r="I71" s="111"/>
      <c r="J71" s="111"/>
      <c r="K71" s="111"/>
      <c r="L71" s="111"/>
      <c r="M71" s="111"/>
      <c r="N71" s="111"/>
      <c r="O71" s="110"/>
    </row>
    <row r="72" spans="2:15" ht="67" x14ac:dyDescent="0.35">
      <c r="B72" s="349"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 thickBot="1" x14ac:dyDescent="0.4">
      <c r="B73" s="350"/>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35">
      <c r="B74" s="105" t="s">
        <v>24</v>
      </c>
      <c r="C74" s="106">
        <v>496388.37160000001</v>
      </c>
      <c r="D74" s="46">
        <v>24.048500000000001</v>
      </c>
      <c r="E74" s="47">
        <v>0.1459</v>
      </c>
      <c r="F74" s="47">
        <v>24.194299999999998</v>
      </c>
      <c r="G74" s="47">
        <v>0</v>
      </c>
      <c r="H74" s="47">
        <v>24.194299999999998</v>
      </c>
      <c r="I74" s="48">
        <v>1.6799999999999999E-2</v>
      </c>
      <c r="J74" s="48">
        <v>2.1700000000000001E-2</v>
      </c>
      <c r="K74" s="48">
        <v>2.6599999999999999E-2</v>
      </c>
      <c r="L74" s="49">
        <v>-0.28820000000000001</v>
      </c>
      <c r="M74" s="50">
        <v>0</v>
      </c>
      <c r="N74" s="51">
        <v>25.2378</v>
      </c>
      <c r="O74" s="51">
        <v>24.965</v>
      </c>
    </row>
    <row r="75" spans="2:15" x14ac:dyDescent="0.3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35">
      <c r="B76" s="105" t="s">
        <v>26</v>
      </c>
      <c r="C76" s="95">
        <v>0</v>
      </c>
      <c r="D76" s="46">
        <v>0</v>
      </c>
      <c r="E76" s="47">
        <v>0</v>
      </c>
      <c r="F76" s="47">
        <v>0</v>
      </c>
      <c r="G76" s="47">
        <v>0</v>
      </c>
      <c r="H76" s="47">
        <v>0</v>
      </c>
      <c r="I76" s="48">
        <v>4.9700000000000001E-2</v>
      </c>
      <c r="J76" s="48">
        <v>6.3700000000000007E-2</v>
      </c>
      <c r="K76" s="48">
        <v>7.7700000000000005E-2</v>
      </c>
      <c r="L76" s="49">
        <v>0</v>
      </c>
      <c r="M76" s="50">
        <v>0</v>
      </c>
      <c r="N76" s="51">
        <v>0</v>
      </c>
      <c r="O76" s="51">
        <v>0</v>
      </c>
    </row>
    <row r="77" spans="2:15" x14ac:dyDescent="0.35">
      <c r="B77" s="105" t="s">
        <v>27</v>
      </c>
      <c r="C77" s="95">
        <v>0</v>
      </c>
      <c r="D77" s="46">
        <v>0</v>
      </c>
      <c r="E77" s="47">
        <v>0</v>
      </c>
      <c r="F77" s="47">
        <v>0</v>
      </c>
      <c r="G77" s="47">
        <v>0</v>
      </c>
      <c r="H77" s="47">
        <v>0</v>
      </c>
      <c r="I77" s="48">
        <v>1.6799999999999999E-2</v>
      </c>
      <c r="J77" s="48">
        <v>2.1700000000000001E-2</v>
      </c>
      <c r="K77" s="48">
        <v>2.6599999999999999E-2</v>
      </c>
      <c r="L77" s="49">
        <v>0</v>
      </c>
      <c r="M77" s="50">
        <v>0</v>
      </c>
      <c r="N77" s="51">
        <v>0</v>
      </c>
      <c r="O77" s="51">
        <v>0</v>
      </c>
    </row>
    <row r="78" spans="2:15" x14ac:dyDescent="0.35">
      <c r="B78" s="105" t="s">
        <v>28</v>
      </c>
      <c r="C78" s="95">
        <v>169182.1409</v>
      </c>
      <c r="D78" s="46">
        <v>8.1963000000000008</v>
      </c>
      <c r="E78" s="47">
        <v>6.0299999999999999E-2</v>
      </c>
      <c r="F78" s="47">
        <v>8.2566000000000006</v>
      </c>
      <c r="G78" s="47">
        <v>1.6000000000000001E-3</v>
      </c>
      <c r="H78" s="47">
        <v>8.2582000000000004</v>
      </c>
      <c r="I78" s="48">
        <v>5.33E-2</v>
      </c>
      <c r="J78" s="48">
        <v>6.83E-2</v>
      </c>
      <c r="K78" s="48">
        <v>8.3199999999999996E-2</v>
      </c>
      <c r="L78" s="49">
        <v>-0.11</v>
      </c>
      <c r="M78" s="50">
        <v>0</v>
      </c>
      <c r="N78" s="51">
        <v>9.6308000000000007</v>
      </c>
      <c r="O78" s="51">
        <v>9.4979999999999993</v>
      </c>
    </row>
    <row r="79" spans="2:15" x14ac:dyDescent="0.35">
      <c r="B79" s="105" t="s">
        <v>29</v>
      </c>
      <c r="C79" s="95">
        <v>256144.25959999999</v>
      </c>
      <c r="D79" s="46">
        <v>12.4094</v>
      </c>
      <c r="E79" s="47">
        <v>9.1300000000000006E-2</v>
      </c>
      <c r="F79" s="47">
        <v>12.5007</v>
      </c>
      <c r="G79" s="47">
        <v>0</v>
      </c>
      <c r="H79" s="47">
        <v>12.5007</v>
      </c>
      <c r="I79" s="48">
        <v>5.6800000000000003E-2</v>
      </c>
      <c r="J79" s="48">
        <v>7.2700000000000001E-2</v>
      </c>
      <c r="K79" s="48">
        <v>8.8499999999999995E-2</v>
      </c>
      <c r="L79" s="49">
        <v>-0.16819999999999999</v>
      </c>
      <c r="M79" s="50">
        <v>0</v>
      </c>
      <c r="N79" s="51">
        <v>14.730700000000001</v>
      </c>
      <c r="O79" s="51">
        <v>14.5557</v>
      </c>
    </row>
    <row r="80" spans="2:15" x14ac:dyDescent="0.35">
      <c r="B80" s="105" t="s">
        <v>30</v>
      </c>
      <c r="C80" s="95">
        <v>130597.5701</v>
      </c>
      <c r="D80" s="46">
        <v>6.327</v>
      </c>
      <c r="E80" s="47">
        <v>4.65E-2</v>
      </c>
      <c r="F80" s="47">
        <v>6.3735999999999997</v>
      </c>
      <c r="G80" s="47">
        <v>0</v>
      </c>
      <c r="H80" s="47">
        <v>6.3735999999999997</v>
      </c>
      <c r="I80" s="48">
        <v>5.6800000000000003E-2</v>
      </c>
      <c r="J80" s="48">
        <v>7.2700000000000001E-2</v>
      </c>
      <c r="K80" s="48">
        <v>8.8499999999999995E-2</v>
      </c>
      <c r="L80" s="49">
        <v>-8.5800000000000001E-2</v>
      </c>
      <c r="M80" s="50">
        <v>0</v>
      </c>
      <c r="N80" s="51">
        <v>7.5106000000000002</v>
      </c>
      <c r="O80" s="51">
        <v>7.3792</v>
      </c>
    </row>
    <row r="81" spans="2:15" x14ac:dyDescent="0.35">
      <c r="B81" s="105" t="s">
        <v>31</v>
      </c>
      <c r="C81" s="95">
        <v>18534.3099</v>
      </c>
      <c r="D81" s="46">
        <v>0.89790000000000003</v>
      </c>
      <c r="E81" s="47">
        <v>6.6E-3</v>
      </c>
      <c r="F81" s="47">
        <v>0.90449999999999997</v>
      </c>
      <c r="G81" s="47">
        <v>0</v>
      </c>
      <c r="H81" s="47">
        <v>0.90449999999999997</v>
      </c>
      <c r="I81" s="48">
        <v>5.6800000000000003E-2</v>
      </c>
      <c r="J81" s="48">
        <v>7.2700000000000001E-2</v>
      </c>
      <c r="K81" s="48">
        <v>8.8499999999999995E-2</v>
      </c>
      <c r="L81" s="49">
        <v>-1.2200000000000001E-2</v>
      </c>
      <c r="M81" s="50">
        <v>0</v>
      </c>
      <c r="N81" s="51">
        <v>1.0659000000000001</v>
      </c>
      <c r="O81" s="51">
        <v>1.0994999999999999</v>
      </c>
    </row>
    <row r="82" spans="2:15" x14ac:dyDescent="0.35">
      <c r="B82" s="105" t="s">
        <v>32</v>
      </c>
      <c r="C82" s="95">
        <v>190.74</v>
      </c>
      <c r="D82" s="46">
        <v>9.1999999999999998E-3</v>
      </c>
      <c r="E82" s="47">
        <v>1E-4</v>
      </c>
      <c r="F82" s="47">
        <v>9.2999999999999992E-3</v>
      </c>
      <c r="G82" s="47">
        <v>0</v>
      </c>
      <c r="H82" s="47">
        <v>9.2999999999999992E-3</v>
      </c>
      <c r="I82" s="48">
        <v>1.43E-2</v>
      </c>
      <c r="J82" s="48">
        <v>1.8499999999999999E-2</v>
      </c>
      <c r="K82" s="48">
        <v>2.2700000000000001E-2</v>
      </c>
      <c r="L82" s="49">
        <v>-1E-4</v>
      </c>
      <c r="M82" s="50">
        <v>0</v>
      </c>
      <c r="N82" s="51">
        <v>9.5999999999999992E-3</v>
      </c>
      <c r="O82" s="51">
        <v>9.4000000000000004E-3</v>
      </c>
    </row>
    <row r="83" spans="2:15" x14ac:dyDescent="0.35">
      <c r="B83" s="105" t="s">
        <v>33</v>
      </c>
      <c r="C83" s="95">
        <v>110428.0494</v>
      </c>
      <c r="D83" s="46">
        <v>5.3498999999999999</v>
      </c>
      <c r="E83" s="47">
        <v>3.9300000000000002E-2</v>
      </c>
      <c r="F83" s="47">
        <v>5.3891999999999998</v>
      </c>
      <c r="G83" s="47">
        <v>1.6899999999999998E-2</v>
      </c>
      <c r="H83" s="47">
        <v>5.4061000000000003</v>
      </c>
      <c r="I83" s="48">
        <v>5.6800000000000003E-2</v>
      </c>
      <c r="J83" s="48">
        <v>7.2700000000000001E-2</v>
      </c>
      <c r="K83" s="48">
        <v>8.8499999999999995E-2</v>
      </c>
      <c r="L83" s="49">
        <v>-6.88E-2</v>
      </c>
      <c r="M83" s="50">
        <v>0</v>
      </c>
      <c r="N83" s="51">
        <v>6.3745000000000003</v>
      </c>
      <c r="O83" s="51">
        <v>6.4081999999999999</v>
      </c>
    </row>
    <row r="84" spans="2:15" x14ac:dyDescent="0.35">
      <c r="B84" s="105" t="s">
        <v>34</v>
      </c>
      <c r="C84" s="95">
        <v>612820.30099999998</v>
      </c>
      <c r="D84" s="46">
        <v>29.6892</v>
      </c>
      <c r="E84" s="47">
        <v>9.9000000000000005E-2</v>
      </c>
      <c r="F84" s="47">
        <v>29.7882</v>
      </c>
      <c r="G84" s="47">
        <v>0.82599999999999996</v>
      </c>
      <c r="H84" s="47">
        <v>30.6143</v>
      </c>
      <c r="I84" s="48">
        <v>4.2700000000000002E-2</v>
      </c>
      <c r="J84" s="48">
        <v>5.4899999999999997E-2</v>
      </c>
      <c r="K84" s="48">
        <v>6.6900000000000001E-2</v>
      </c>
      <c r="L84" s="49">
        <v>-0.23780000000000001</v>
      </c>
      <c r="M84" s="50">
        <v>0</v>
      </c>
      <c r="N84" s="51">
        <v>34.749099999999999</v>
      </c>
      <c r="O84" s="51">
        <v>34.766599999999997</v>
      </c>
    </row>
    <row r="85" spans="2:15" x14ac:dyDescent="0.35">
      <c r="B85" s="105" t="s">
        <v>35</v>
      </c>
      <c r="C85" s="95">
        <v>65510.03</v>
      </c>
      <c r="D85" s="46">
        <v>3.1738</v>
      </c>
      <c r="E85" s="47">
        <v>-0.33779999999999999</v>
      </c>
      <c r="F85" s="47">
        <v>2.8359000000000001</v>
      </c>
      <c r="G85" s="47">
        <v>0</v>
      </c>
      <c r="H85" s="47">
        <v>2.8359000000000001</v>
      </c>
      <c r="I85" s="48">
        <v>2.9499999999999998E-2</v>
      </c>
      <c r="J85" s="48">
        <v>3.7999999999999999E-2</v>
      </c>
      <c r="K85" s="48">
        <v>4.65E-2</v>
      </c>
      <c r="L85" s="49">
        <v>-3.5200000000000002E-2</v>
      </c>
      <c r="M85" s="50">
        <v>0</v>
      </c>
      <c r="N85" s="51">
        <v>3.0779999999999998</v>
      </c>
      <c r="O85" s="51">
        <v>3.0613000000000001</v>
      </c>
    </row>
    <row r="86" spans="2:15" x14ac:dyDescent="0.35">
      <c r="B86" s="105" t="s">
        <v>36</v>
      </c>
      <c r="C86" s="95">
        <v>12627.7</v>
      </c>
      <c r="D86" s="46">
        <v>0.61180000000000001</v>
      </c>
      <c r="E86" s="47">
        <v>4.7000000000000002E-3</v>
      </c>
      <c r="F86" s="47">
        <v>0.61650000000000005</v>
      </c>
      <c r="G86" s="47">
        <v>0</v>
      </c>
      <c r="H86" s="47">
        <v>0.61650000000000005</v>
      </c>
      <c r="I86" s="48">
        <v>2.9499999999999998E-2</v>
      </c>
      <c r="J86" s="48">
        <v>3.7999999999999999E-2</v>
      </c>
      <c r="K86" s="48">
        <v>4.65E-2</v>
      </c>
      <c r="L86" s="49">
        <v>-7.6E-3</v>
      </c>
      <c r="M86" s="50">
        <v>0</v>
      </c>
      <c r="N86" s="51">
        <v>0.66910000000000003</v>
      </c>
      <c r="O86" s="51">
        <v>0.66379999999999995</v>
      </c>
    </row>
    <row r="87" spans="2:15" x14ac:dyDescent="0.35">
      <c r="B87" s="105" t="s">
        <v>37</v>
      </c>
      <c r="C87" s="95">
        <v>56775.799899999998</v>
      </c>
      <c r="D87" s="46">
        <v>2.7505999999999999</v>
      </c>
      <c r="E87" s="47">
        <v>2.1100000000000001E-2</v>
      </c>
      <c r="F87" s="47">
        <v>2.7717000000000001</v>
      </c>
      <c r="G87" s="47">
        <v>0</v>
      </c>
      <c r="H87" s="47">
        <v>2.7717000000000001</v>
      </c>
      <c r="I87" s="48">
        <v>2.9499999999999998E-2</v>
      </c>
      <c r="J87" s="48">
        <v>3.7999999999999999E-2</v>
      </c>
      <c r="K87" s="48">
        <v>4.65E-2</v>
      </c>
      <c r="L87" s="49">
        <v>-3.44E-2</v>
      </c>
      <c r="M87" s="50">
        <v>0</v>
      </c>
      <c r="N87" s="51">
        <v>3.0084</v>
      </c>
      <c r="O87" s="51">
        <v>2.9899</v>
      </c>
    </row>
    <row r="88" spans="2:15" x14ac:dyDescent="0.35">
      <c r="B88" s="105" t="s">
        <v>38</v>
      </c>
      <c r="C88" s="95">
        <v>144131.17079999999</v>
      </c>
      <c r="D88" s="46">
        <v>6.9827000000000004</v>
      </c>
      <c r="E88" s="47">
        <v>5.3600000000000002E-2</v>
      </c>
      <c r="F88" s="47">
        <v>7.0362999999999998</v>
      </c>
      <c r="G88" s="47">
        <v>0</v>
      </c>
      <c r="H88" s="47">
        <v>7.0362999999999998</v>
      </c>
      <c r="I88" s="48">
        <v>7.0800000000000002E-2</v>
      </c>
      <c r="J88" s="48">
        <v>9.0399999999999994E-2</v>
      </c>
      <c r="K88" s="48">
        <v>0.10979999999999999</v>
      </c>
      <c r="L88" s="49">
        <v>0.53320000000000001</v>
      </c>
      <c r="M88" s="50">
        <v>0</v>
      </c>
      <c r="N88" s="51">
        <v>9.2693999999999992</v>
      </c>
      <c r="O88" s="51">
        <v>9.2286999999999999</v>
      </c>
    </row>
    <row r="89" spans="2:15" x14ac:dyDescent="0.35">
      <c r="B89" s="105" t="s">
        <v>39</v>
      </c>
      <c r="C89" s="95">
        <v>12983.0299</v>
      </c>
      <c r="D89" s="46">
        <v>0.629</v>
      </c>
      <c r="E89" s="47">
        <v>4.7999999999999996E-3</v>
      </c>
      <c r="F89" s="47">
        <v>0.63380000000000003</v>
      </c>
      <c r="G89" s="47">
        <v>0</v>
      </c>
      <c r="H89" s="47">
        <v>0.63380000000000003</v>
      </c>
      <c r="I89" s="48">
        <v>2.9499999999999998E-2</v>
      </c>
      <c r="J89" s="48">
        <v>3.7999999999999999E-2</v>
      </c>
      <c r="K89" s="48">
        <v>4.65E-2</v>
      </c>
      <c r="L89" s="49">
        <v>-7.9000000000000008E-3</v>
      </c>
      <c r="M89" s="50">
        <v>0</v>
      </c>
      <c r="N89" s="51">
        <v>0.68789999999999996</v>
      </c>
      <c r="O89" s="51">
        <v>0.67610000000000003</v>
      </c>
    </row>
    <row r="90" spans="2:15" x14ac:dyDescent="0.35">
      <c r="B90" s="105" t="s">
        <v>40</v>
      </c>
      <c r="C90" s="95">
        <v>77554.399699999994</v>
      </c>
      <c r="D90" s="46">
        <v>3.7572999999999999</v>
      </c>
      <c r="E90" s="47">
        <v>2.8899999999999999E-2</v>
      </c>
      <c r="F90" s="47">
        <v>3.7860999999999998</v>
      </c>
      <c r="G90" s="47">
        <v>0</v>
      </c>
      <c r="H90" s="47">
        <v>3.7860999999999998</v>
      </c>
      <c r="I90" s="48">
        <v>2.9499999999999998E-2</v>
      </c>
      <c r="J90" s="48">
        <v>3.7999999999999999E-2</v>
      </c>
      <c r="K90" s="48">
        <v>4.65E-2</v>
      </c>
      <c r="L90" s="49">
        <v>8.2799999999999999E-2</v>
      </c>
      <c r="M90" s="50">
        <v>0</v>
      </c>
      <c r="N90" s="51">
        <v>4.2389999999999999</v>
      </c>
      <c r="O90" s="51">
        <v>4.2422000000000004</v>
      </c>
    </row>
    <row r="91" spans="2:15" x14ac:dyDescent="0.35">
      <c r="B91" s="105" t="s">
        <v>41</v>
      </c>
      <c r="C91" s="95">
        <v>1540704.2233</v>
      </c>
      <c r="D91" s="46">
        <v>74.642300000000006</v>
      </c>
      <c r="E91" s="47">
        <v>1.0863</v>
      </c>
      <c r="F91" s="47">
        <v>75.7286</v>
      </c>
      <c r="G91" s="47">
        <v>0</v>
      </c>
      <c r="H91" s="47">
        <v>75.7286</v>
      </c>
      <c r="I91" s="48">
        <v>2.9499999999999998E-2</v>
      </c>
      <c r="J91" s="48">
        <v>3.7999999999999999E-2</v>
      </c>
      <c r="K91" s="48">
        <v>4.65E-2</v>
      </c>
      <c r="L91" s="49">
        <v>15.821</v>
      </c>
      <c r="M91" s="50">
        <v>0</v>
      </c>
      <c r="N91" s="51">
        <v>98.953199999999995</v>
      </c>
      <c r="O91" s="51">
        <v>96.866600000000005</v>
      </c>
    </row>
    <row r="92" spans="2:15" x14ac:dyDescent="0.3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35">
      <c r="B93" s="105" t="s">
        <v>43</v>
      </c>
      <c r="C93" s="95">
        <v>269138.4903</v>
      </c>
      <c r="D93" s="46">
        <v>13.0389</v>
      </c>
      <c r="E93" s="47">
        <v>8.6999999999999994E-3</v>
      </c>
      <c r="F93" s="47">
        <v>13.047599999999999</v>
      </c>
      <c r="G93" s="47">
        <v>2.01E-2</v>
      </c>
      <c r="H93" s="47">
        <v>13.0677</v>
      </c>
      <c r="I93" s="48">
        <v>2.0899999999999998E-2</v>
      </c>
      <c r="J93" s="48">
        <v>2.69E-2</v>
      </c>
      <c r="K93" s="48">
        <v>3.3000000000000002E-2</v>
      </c>
      <c r="L93" s="49">
        <v>1.9800000000000002E-2</v>
      </c>
      <c r="M93" s="50">
        <v>0</v>
      </c>
      <c r="N93" s="51">
        <v>13.9855</v>
      </c>
      <c r="O93" s="51">
        <v>14.0541</v>
      </c>
    </row>
    <row r="94" spans="2:15" x14ac:dyDescent="0.3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35">
      <c r="B95" s="105" t="s">
        <v>45</v>
      </c>
      <c r="C95" s="95">
        <v>3068.85</v>
      </c>
      <c r="D95" s="46">
        <v>0.1487</v>
      </c>
      <c r="E95" s="47">
        <v>1.1000000000000001E-3</v>
      </c>
      <c r="F95" s="47">
        <v>0.14979999999999999</v>
      </c>
      <c r="G95" s="47">
        <v>3.5999999999999999E-3</v>
      </c>
      <c r="H95" s="47">
        <v>0.15340000000000001</v>
      </c>
      <c r="I95" s="48">
        <v>1.43E-2</v>
      </c>
      <c r="J95" s="48">
        <v>1.8499999999999999E-2</v>
      </c>
      <c r="K95" s="48">
        <v>2.2700000000000001E-2</v>
      </c>
      <c r="L95" s="49">
        <v>-1.8E-3</v>
      </c>
      <c r="M95" s="50">
        <v>0</v>
      </c>
      <c r="N95" s="51">
        <v>0.1588</v>
      </c>
      <c r="O95" s="51">
        <v>0.16220000000000001</v>
      </c>
    </row>
    <row r="96" spans="2:15" ht="15" thickBot="1" x14ac:dyDescent="0.4">
      <c r="B96" s="104" t="s">
        <v>46</v>
      </c>
      <c r="C96" s="88">
        <v>287463.69870000001</v>
      </c>
      <c r="D96" s="52">
        <v>13.9267</v>
      </c>
      <c r="E96" s="53">
        <v>-0.2482</v>
      </c>
      <c r="F96" s="53">
        <v>13.6785</v>
      </c>
      <c r="G96" s="53">
        <v>0</v>
      </c>
      <c r="H96" s="53">
        <v>13.6785</v>
      </c>
      <c r="I96" s="54">
        <v>3.6299999999999999E-2</v>
      </c>
      <c r="J96" s="54">
        <v>4.4400000000000002E-2</v>
      </c>
      <c r="K96" s="54">
        <v>5.2499999999999998E-2</v>
      </c>
      <c r="L96" s="55">
        <v>0.76549999999999996</v>
      </c>
      <c r="M96" s="56">
        <v>0</v>
      </c>
      <c r="N96" s="57">
        <v>16.012799999999999</v>
      </c>
      <c r="O96" s="57">
        <v>16.0596</v>
      </c>
    </row>
    <row r="97" spans="2:18" x14ac:dyDescent="0.35">
      <c r="B97" s="103" t="s">
        <v>47</v>
      </c>
      <c r="C97" s="102">
        <v>496388.37160000001</v>
      </c>
      <c r="D97" s="58">
        <v>24.048500000000001</v>
      </c>
      <c r="E97" s="101"/>
      <c r="F97" s="101"/>
      <c r="G97" s="101"/>
      <c r="H97" s="101"/>
      <c r="I97" s="101"/>
      <c r="J97" s="100"/>
      <c r="K97" s="100"/>
      <c r="L97" s="99"/>
      <c r="M97" s="98"/>
      <c r="N97" s="97"/>
      <c r="O97" s="97"/>
    </row>
    <row r="98" spans="2:18" x14ac:dyDescent="0.35">
      <c r="B98" s="96" t="s">
        <v>48</v>
      </c>
      <c r="C98" s="95">
        <v>685077.0699</v>
      </c>
      <c r="D98" s="46">
        <v>33.189799999999998</v>
      </c>
      <c r="E98" s="94"/>
      <c r="F98" s="94"/>
      <c r="G98" s="94"/>
      <c r="H98" s="94"/>
      <c r="I98" s="94"/>
      <c r="J98" s="93"/>
      <c r="K98" s="93"/>
      <c r="L98" s="92"/>
      <c r="M98" s="91"/>
      <c r="N98" s="90"/>
      <c r="O98" s="90"/>
    </row>
    <row r="99" spans="2:18" x14ac:dyDescent="0.35">
      <c r="B99" s="96" t="s">
        <v>49</v>
      </c>
      <c r="C99" s="95">
        <v>2523106.6545000002</v>
      </c>
      <c r="D99" s="46">
        <v>122.2366</v>
      </c>
      <c r="E99" s="94"/>
      <c r="F99" s="94"/>
      <c r="G99" s="94"/>
      <c r="H99" s="94"/>
      <c r="I99" s="94"/>
      <c r="J99" s="93"/>
      <c r="K99" s="93"/>
      <c r="L99" s="92"/>
      <c r="M99" s="91"/>
      <c r="N99" s="90"/>
      <c r="O99" s="90"/>
    </row>
    <row r="100" spans="2:18" x14ac:dyDescent="0.35">
      <c r="B100" s="96" t="s">
        <v>50</v>
      </c>
      <c r="C100" s="95">
        <v>272207.34029999998</v>
      </c>
      <c r="D100" s="46">
        <v>13.1876</v>
      </c>
      <c r="E100" s="94"/>
      <c r="F100" s="94"/>
      <c r="G100" s="94"/>
      <c r="H100" s="94"/>
      <c r="I100" s="94"/>
      <c r="J100" s="93"/>
      <c r="K100" s="93"/>
      <c r="L100" s="92"/>
      <c r="M100" s="91"/>
      <c r="N100" s="90"/>
      <c r="O100" s="90"/>
    </row>
    <row r="101" spans="2:18" ht="15" thickBot="1" x14ac:dyDescent="0.4">
      <c r="B101" s="89" t="s">
        <v>51</v>
      </c>
      <c r="C101" s="88">
        <v>287463.69870000001</v>
      </c>
      <c r="D101" s="52">
        <v>13.9267</v>
      </c>
      <c r="E101" s="87"/>
      <c r="F101" s="87"/>
      <c r="G101" s="87"/>
      <c r="H101" s="87"/>
      <c r="I101" s="87"/>
      <c r="J101" s="86"/>
      <c r="K101" s="86"/>
      <c r="L101" s="85"/>
      <c r="M101" s="84"/>
      <c r="N101" s="83"/>
      <c r="O101" s="83"/>
    </row>
    <row r="102" spans="2:18" ht="15" thickBot="1" x14ac:dyDescent="0.4">
      <c r="B102" s="61" t="s">
        <v>52</v>
      </c>
      <c r="C102" s="82">
        <v>4264243.1349999998</v>
      </c>
      <c r="D102" s="62">
        <v>206.58920000000001</v>
      </c>
      <c r="E102" s="63">
        <v>1.1123000000000001</v>
      </c>
      <c r="F102" s="63">
        <v>207.70150000000001</v>
      </c>
      <c r="G102" s="63">
        <v>0.86819999999999997</v>
      </c>
      <c r="H102" s="63">
        <v>208.56970000000001</v>
      </c>
      <c r="I102" s="64">
        <v>3.56E-2</v>
      </c>
      <c r="J102" s="64">
        <v>4.5699999999999998E-2</v>
      </c>
      <c r="K102" s="64">
        <v>5.57E-2</v>
      </c>
      <c r="L102" s="63">
        <v>16.164300000000001</v>
      </c>
      <c r="M102" s="64">
        <v>0</v>
      </c>
      <c r="N102" s="65">
        <v>249.37119999999999</v>
      </c>
      <c r="O102" s="65">
        <v>246.68600000000001</v>
      </c>
    </row>
    <row r="103" spans="2:18" ht="28.5" thickBot="1" x14ac:dyDescent="0.4">
      <c r="B103" s="76"/>
      <c r="C103" s="76"/>
      <c r="D103" s="45"/>
      <c r="E103" s="80"/>
      <c r="F103" s="80"/>
      <c r="G103" s="80"/>
      <c r="H103" s="80"/>
      <c r="I103" s="80"/>
      <c r="J103" s="81"/>
      <c r="K103" s="81"/>
      <c r="L103" s="80"/>
      <c r="M103" s="278" t="s">
        <v>133</v>
      </c>
      <c r="N103" s="59" t="s">
        <v>221</v>
      </c>
      <c r="O103" s="79">
        <v>0.94440000000000002</v>
      </c>
    </row>
    <row r="104" spans="2:18" x14ac:dyDescent="0.35">
      <c r="B104" s="39"/>
      <c r="C104" s="39"/>
      <c r="D104" s="39"/>
      <c r="E104" s="41"/>
      <c r="F104" s="41"/>
      <c r="G104" s="41"/>
      <c r="H104" s="41"/>
      <c r="I104" s="41"/>
      <c r="J104" s="41"/>
      <c r="K104" s="41"/>
      <c r="L104" s="41"/>
      <c r="M104" s="279" t="s">
        <v>134</v>
      </c>
      <c r="N104" s="66" t="s">
        <v>53</v>
      </c>
      <c r="O104" s="60">
        <v>12.874499999999999</v>
      </c>
    </row>
    <row r="105" spans="2:18" ht="15.5" x14ac:dyDescent="0.35">
      <c r="B105" s="39"/>
      <c r="C105" s="39"/>
      <c r="D105" s="39"/>
      <c r="E105" s="41"/>
      <c r="F105" s="41"/>
      <c r="G105" s="41"/>
      <c r="H105" s="41"/>
      <c r="I105" s="41"/>
      <c r="J105" s="41"/>
      <c r="K105" s="41"/>
      <c r="L105" s="41"/>
      <c r="M105" s="279" t="s">
        <v>148</v>
      </c>
      <c r="N105" s="293" t="s">
        <v>222</v>
      </c>
      <c r="O105" s="68">
        <v>0.11609999999999999</v>
      </c>
    </row>
    <row r="106" spans="2:18" ht="15.5" x14ac:dyDescent="0.35">
      <c r="B106" s="39"/>
      <c r="C106" s="39"/>
      <c r="D106" s="39"/>
      <c r="E106" s="41"/>
      <c r="F106" s="41"/>
      <c r="G106" s="41"/>
      <c r="H106" s="41"/>
      <c r="I106" s="41"/>
      <c r="J106" s="41"/>
      <c r="K106" s="41"/>
      <c r="L106" s="41"/>
      <c r="M106" s="279" t="s">
        <v>149</v>
      </c>
      <c r="N106" s="67" t="s">
        <v>223</v>
      </c>
      <c r="O106" s="68">
        <v>1.4999999999999999E-2</v>
      </c>
    </row>
    <row r="107" spans="2:18" ht="16" thickBot="1" x14ac:dyDescent="0.4">
      <c r="B107" s="39"/>
      <c r="C107" s="39"/>
      <c r="D107" s="39"/>
      <c r="E107" s="41"/>
      <c r="F107" s="41"/>
      <c r="G107" s="41"/>
      <c r="H107" s="41"/>
      <c r="I107" s="41"/>
      <c r="J107" s="41"/>
      <c r="K107" s="41"/>
      <c r="L107" s="41"/>
      <c r="M107" s="279" t="s">
        <v>150</v>
      </c>
      <c r="N107" s="67" t="s">
        <v>224</v>
      </c>
      <c r="O107" s="69">
        <v>2.2499999999999999E-2</v>
      </c>
    </row>
    <row r="108" spans="2:18" ht="28.5" thickBot="1" x14ac:dyDescent="0.4">
      <c r="B108" s="39"/>
      <c r="C108" s="39"/>
      <c r="D108" s="39"/>
      <c r="E108" s="41"/>
      <c r="F108" s="41"/>
      <c r="G108" s="41"/>
      <c r="H108" s="41"/>
      <c r="I108" s="41"/>
      <c r="J108" s="41"/>
      <c r="K108" s="41"/>
      <c r="L108" s="41"/>
      <c r="M108" s="279" t="s">
        <v>160</v>
      </c>
      <c r="N108" s="78" t="s">
        <v>225</v>
      </c>
      <c r="O108" s="77">
        <v>2.5000000000000001E-2</v>
      </c>
    </row>
    <row r="109" spans="2:18" ht="16" thickBot="1" x14ac:dyDescent="0.4">
      <c r="B109" s="39"/>
      <c r="C109" s="39"/>
      <c r="D109" s="39"/>
      <c r="E109" s="41"/>
      <c r="F109" s="41"/>
      <c r="G109" s="41"/>
      <c r="H109" s="41"/>
      <c r="I109" s="41"/>
      <c r="J109" s="41"/>
      <c r="K109" s="41"/>
      <c r="L109" s="41"/>
      <c r="M109" s="280" t="str">
        <f>"("&amp;"T)"</f>
        <v>(T)</v>
      </c>
      <c r="N109" s="70" t="s">
        <v>226</v>
      </c>
      <c r="O109" s="71">
        <v>294.60000000000002</v>
      </c>
    </row>
    <row r="110" spans="2:18" x14ac:dyDescent="0.35">
      <c r="B110" s="39"/>
      <c r="C110" s="39"/>
      <c r="D110" s="39"/>
      <c r="E110" s="41"/>
      <c r="F110" s="41"/>
      <c r="G110" s="41"/>
      <c r="H110" s="41"/>
      <c r="I110" s="41"/>
      <c r="J110" s="41"/>
      <c r="K110" s="41"/>
      <c r="L110" s="41"/>
      <c r="M110" s="286"/>
      <c r="N110" s="284"/>
      <c r="O110" s="285"/>
      <c r="P110" s="39"/>
      <c r="Q110" s="8"/>
      <c r="R110" s="39"/>
    </row>
    <row r="111" spans="2:18" x14ac:dyDescent="0.35">
      <c r="B111" s="76" t="s">
        <v>55</v>
      </c>
      <c r="C111" s="39"/>
      <c r="D111" s="39"/>
      <c r="E111" s="41"/>
      <c r="F111" s="41"/>
      <c r="G111" s="41"/>
      <c r="H111" s="41"/>
      <c r="I111" s="41"/>
      <c r="J111" s="41"/>
      <c r="K111" s="41"/>
      <c r="L111" s="41"/>
      <c r="M111" s="41"/>
      <c r="N111" s="41"/>
      <c r="O111" s="41"/>
      <c r="P111" s="39"/>
      <c r="Q111" s="8"/>
      <c r="R111" s="39"/>
    </row>
    <row r="112" spans="2:18" x14ac:dyDescent="0.35">
      <c r="B112" s="39" t="s">
        <v>161</v>
      </c>
    </row>
    <row r="113" spans="2:2" x14ac:dyDescent="0.35">
      <c r="B113" s="39" t="s">
        <v>152</v>
      </c>
    </row>
    <row r="114" spans="2:2" x14ac:dyDescent="0.35">
      <c r="B114" s="39" t="s">
        <v>153</v>
      </c>
    </row>
    <row r="115" spans="2:2" x14ac:dyDescent="0.35">
      <c r="B115" s="39" t="s">
        <v>154</v>
      </c>
    </row>
    <row r="116" spans="2:2" x14ac:dyDescent="0.35">
      <c r="B116" s="39" t="s">
        <v>155</v>
      </c>
    </row>
    <row r="117" spans="2:2" x14ac:dyDescent="0.35">
      <c r="B117" s="39" t="s">
        <v>201</v>
      </c>
    </row>
    <row r="118" spans="2:2" x14ac:dyDescent="0.35">
      <c r="B118" s="39" t="s">
        <v>171</v>
      </c>
    </row>
    <row r="119" spans="2:2" x14ac:dyDescent="0.35">
      <c r="B119" s="39" t="s">
        <v>156</v>
      </c>
    </row>
    <row r="120" spans="2:2" x14ac:dyDescent="0.35">
      <c r="B120" s="39" t="s">
        <v>175</v>
      </c>
    </row>
    <row r="121" spans="2:2" x14ac:dyDescent="0.35">
      <c r="B121" s="39" t="s">
        <v>213</v>
      </c>
    </row>
    <row r="122" spans="2:2" x14ac:dyDescent="0.35">
      <c r="B122" s="39" t="s">
        <v>216</v>
      </c>
    </row>
    <row r="123" spans="2:2" x14ac:dyDescent="0.35">
      <c r="B123" s="282" t="s">
        <v>215</v>
      </c>
    </row>
    <row r="124" spans="2:2" x14ac:dyDescent="0.35">
      <c r="B124" s="282" t="s">
        <v>214</v>
      </c>
    </row>
    <row r="125" spans="2:2" x14ac:dyDescent="0.35">
      <c r="B125" s="4" t="s">
        <v>217</v>
      </c>
    </row>
    <row r="126" spans="2:2" x14ac:dyDescent="0.35">
      <c r="B126" s="4" t="s">
        <v>218</v>
      </c>
    </row>
    <row r="127" spans="2:2" x14ac:dyDescent="0.35">
      <c r="B127" s="4" t="s">
        <v>219</v>
      </c>
    </row>
    <row r="128" spans="2:2" x14ac:dyDescent="0.35">
      <c r="B128" s="39" t="s">
        <v>220</v>
      </c>
    </row>
    <row r="129" spans="2:15" x14ac:dyDescent="0.35"/>
    <row r="130" spans="2:15" ht="18" x14ac:dyDescent="0.4">
      <c r="B130" s="1" t="s">
        <v>0</v>
      </c>
      <c r="C130" s="2"/>
      <c r="D130" s="2"/>
      <c r="E130" s="2"/>
      <c r="F130" s="2"/>
      <c r="G130" s="2"/>
      <c r="H130" s="3"/>
      <c r="I130" s="3"/>
      <c r="J130" s="40"/>
      <c r="K130" s="40"/>
      <c r="L130" s="40"/>
      <c r="M130" s="40"/>
      <c r="N130" s="40"/>
      <c r="O130" s="3" t="s">
        <v>56</v>
      </c>
    </row>
    <row r="131" spans="2:15" ht="18" x14ac:dyDescent="0.4">
      <c r="B131" s="1" t="s">
        <v>15</v>
      </c>
      <c r="C131" s="2"/>
      <c r="D131" s="2"/>
      <c r="E131" s="2"/>
      <c r="F131" s="2"/>
      <c r="G131" s="2"/>
      <c r="H131" s="2"/>
      <c r="I131" s="2"/>
      <c r="J131" s="40"/>
      <c r="K131" s="40"/>
      <c r="L131" s="40"/>
      <c r="M131" s="40"/>
      <c r="N131" s="40"/>
      <c r="O131" s="2"/>
    </row>
    <row r="132" spans="2:15" ht="18" x14ac:dyDescent="0.4">
      <c r="B132" s="1" t="s">
        <v>60</v>
      </c>
      <c r="C132" s="2"/>
      <c r="D132" s="2"/>
      <c r="E132" s="2"/>
      <c r="F132" s="2"/>
      <c r="G132" s="2"/>
      <c r="H132" s="2"/>
      <c r="I132" s="2"/>
      <c r="J132" s="40"/>
      <c r="K132" s="40"/>
      <c r="L132" s="40"/>
      <c r="M132" s="40"/>
      <c r="N132" s="40"/>
      <c r="O132" s="2"/>
    </row>
    <row r="133" spans="2:15" ht="15" thickBot="1" x14ac:dyDescent="0.4">
      <c r="B133" s="39"/>
      <c r="C133" s="39"/>
      <c r="D133" s="39"/>
      <c r="E133" s="39"/>
      <c r="F133" s="41"/>
      <c r="G133" s="41"/>
      <c r="H133" s="41"/>
      <c r="I133" s="41"/>
      <c r="J133" s="41"/>
      <c r="K133" s="41"/>
      <c r="L133" s="41"/>
      <c r="M133" s="41"/>
      <c r="N133" s="41"/>
      <c r="O133" s="41"/>
    </row>
    <row r="134" spans="2:15" x14ac:dyDescent="0.35">
      <c r="B134" s="42" t="s">
        <v>58</v>
      </c>
      <c r="C134" s="114"/>
      <c r="D134" s="114"/>
      <c r="E134" s="114"/>
      <c r="F134" s="114"/>
      <c r="G134" s="114"/>
      <c r="H134" s="114"/>
      <c r="I134" s="114"/>
      <c r="J134" s="114"/>
      <c r="K134" s="114"/>
      <c r="L134" s="114"/>
      <c r="M134" s="114"/>
      <c r="N134" s="114"/>
      <c r="O134" s="113"/>
    </row>
    <row r="135" spans="2:15" x14ac:dyDescent="0.35">
      <c r="B135" s="112" t="s">
        <v>7</v>
      </c>
      <c r="C135" s="111"/>
      <c r="D135" s="111"/>
      <c r="E135" s="111"/>
      <c r="F135" s="111"/>
      <c r="G135" s="111"/>
      <c r="H135" s="111"/>
      <c r="I135" s="111"/>
      <c r="J135" s="111"/>
      <c r="K135" s="111"/>
      <c r="L135" s="111"/>
      <c r="M135" s="111"/>
      <c r="N135" s="111"/>
      <c r="O135" s="110"/>
    </row>
    <row r="136" spans="2:15" ht="67" x14ac:dyDescent="0.35">
      <c r="B136" s="349"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 thickBot="1" x14ac:dyDescent="0.4">
      <c r="B137" s="350"/>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35">
      <c r="B138" s="105" t="s">
        <v>24</v>
      </c>
      <c r="C138" s="106">
        <v>496388.37160000001</v>
      </c>
      <c r="D138" s="46">
        <v>24.048500000000001</v>
      </c>
      <c r="E138" s="47">
        <v>0.1459</v>
      </c>
      <c r="F138" s="47">
        <v>24.194299999999998</v>
      </c>
      <c r="G138" s="47">
        <v>0</v>
      </c>
      <c r="H138" s="47">
        <v>24.194299999999998</v>
      </c>
      <c r="I138" s="48">
        <v>1.6799999999999999E-2</v>
      </c>
      <c r="J138" s="48">
        <v>2.1700000000000001E-2</v>
      </c>
      <c r="K138" s="48">
        <v>2.6599999999999999E-2</v>
      </c>
      <c r="L138" s="49">
        <v>-0.28820000000000001</v>
      </c>
      <c r="M138" s="50">
        <v>0</v>
      </c>
      <c r="N138" s="51">
        <v>25.2378</v>
      </c>
      <c r="O138" s="51">
        <v>24.965</v>
      </c>
    </row>
    <row r="139" spans="2:15" x14ac:dyDescent="0.3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35">
      <c r="B140" s="105" t="s">
        <v>26</v>
      </c>
      <c r="C140" s="95">
        <v>0</v>
      </c>
      <c r="D140" s="46">
        <v>0</v>
      </c>
      <c r="E140" s="47">
        <v>0</v>
      </c>
      <c r="F140" s="47">
        <v>0</v>
      </c>
      <c r="G140" s="47">
        <v>0</v>
      </c>
      <c r="H140" s="47">
        <v>0</v>
      </c>
      <c r="I140" s="48">
        <v>4.9700000000000001E-2</v>
      </c>
      <c r="J140" s="48">
        <v>6.3700000000000007E-2</v>
      </c>
      <c r="K140" s="48">
        <v>7.7700000000000005E-2</v>
      </c>
      <c r="L140" s="49">
        <v>0</v>
      </c>
      <c r="M140" s="50">
        <v>0</v>
      </c>
      <c r="N140" s="51">
        <v>0</v>
      </c>
      <c r="O140" s="51">
        <v>0</v>
      </c>
    </row>
    <row r="141" spans="2:15" x14ac:dyDescent="0.35">
      <c r="B141" s="105" t="s">
        <v>27</v>
      </c>
      <c r="C141" s="95">
        <v>0</v>
      </c>
      <c r="D141" s="46">
        <v>0</v>
      </c>
      <c r="E141" s="47">
        <v>0</v>
      </c>
      <c r="F141" s="47">
        <v>0</v>
      </c>
      <c r="G141" s="47">
        <v>0</v>
      </c>
      <c r="H141" s="47">
        <v>0</v>
      </c>
      <c r="I141" s="48">
        <v>1.6799999999999999E-2</v>
      </c>
      <c r="J141" s="48">
        <v>2.1700000000000001E-2</v>
      </c>
      <c r="K141" s="48">
        <v>2.6599999999999999E-2</v>
      </c>
      <c r="L141" s="49">
        <v>0</v>
      </c>
      <c r="M141" s="50">
        <v>0</v>
      </c>
      <c r="N141" s="51">
        <v>0</v>
      </c>
      <c r="O141" s="51">
        <v>0</v>
      </c>
    </row>
    <row r="142" spans="2:15" x14ac:dyDescent="0.35">
      <c r="B142" s="105" t="s">
        <v>28</v>
      </c>
      <c r="C142" s="95">
        <v>169182.1409</v>
      </c>
      <c r="D142" s="46">
        <v>8.1963000000000008</v>
      </c>
      <c r="E142" s="47">
        <v>6.0299999999999999E-2</v>
      </c>
      <c r="F142" s="47">
        <v>8.2566000000000006</v>
      </c>
      <c r="G142" s="47">
        <v>1.6000000000000001E-3</v>
      </c>
      <c r="H142" s="47">
        <v>8.2582000000000004</v>
      </c>
      <c r="I142" s="48">
        <v>5.33E-2</v>
      </c>
      <c r="J142" s="48">
        <v>6.83E-2</v>
      </c>
      <c r="K142" s="48">
        <v>8.3199999999999996E-2</v>
      </c>
      <c r="L142" s="49">
        <v>-0.11</v>
      </c>
      <c r="M142" s="50">
        <v>0</v>
      </c>
      <c r="N142" s="51">
        <v>9.6308000000000007</v>
      </c>
      <c r="O142" s="51">
        <v>9.4979999999999993</v>
      </c>
    </row>
    <row r="143" spans="2:15" x14ac:dyDescent="0.35">
      <c r="B143" s="105" t="s">
        <v>29</v>
      </c>
      <c r="C143" s="95">
        <v>256144.25959999999</v>
      </c>
      <c r="D143" s="46">
        <v>12.4094</v>
      </c>
      <c r="E143" s="47">
        <v>9.1300000000000006E-2</v>
      </c>
      <c r="F143" s="47">
        <v>12.5007</v>
      </c>
      <c r="G143" s="47">
        <v>0</v>
      </c>
      <c r="H143" s="47">
        <v>12.5007</v>
      </c>
      <c r="I143" s="48">
        <v>5.6800000000000003E-2</v>
      </c>
      <c r="J143" s="48">
        <v>7.2700000000000001E-2</v>
      </c>
      <c r="K143" s="48">
        <v>8.8499999999999995E-2</v>
      </c>
      <c r="L143" s="49">
        <v>-0.16819999999999999</v>
      </c>
      <c r="M143" s="50">
        <v>0</v>
      </c>
      <c r="N143" s="51">
        <v>14.730700000000001</v>
      </c>
      <c r="O143" s="51">
        <v>14.5557</v>
      </c>
    </row>
    <row r="144" spans="2:15" x14ac:dyDescent="0.35">
      <c r="B144" s="105" t="s">
        <v>30</v>
      </c>
      <c r="C144" s="95">
        <v>130597.5701</v>
      </c>
      <c r="D144" s="46">
        <v>6.327</v>
      </c>
      <c r="E144" s="47">
        <v>4.65E-2</v>
      </c>
      <c r="F144" s="47">
        <v>6.3735999999999997</v>
      </c>
      <c r="G144" s="47">
        <v>0</v>
      </c>
      <c r="H144" s="47">
        <v>6.3735999999999997</v>
      </c>
      <c r="I144" s="48">
        <v>5.6800000000000003E-2</v>
      </c>
      <c r="J144" s="48">
        <v>7.2700000000000001E-2</v>
      </c>
      <c r="K144" s="48">
        <v>8.8499999999999995E-2</v>
      </c>
      <c r="L144" s="49">
        <v>-8.5800000000000001E-2</v>
      </c>
      <c r="M144" s="50">
        <v>0</v>
      </c>
      <c r="N144" s="51">
        <v>7.5106000000000002</v>
      </c>
      <c r="O144" s="51">
        <v>7.3792</v>
      </c>
    </row>
    <row r="145" spans="2:15" x14ac:dyDescent="0.35">
      <c r="B145" s="105" t="s">
        <v>31</v>
      </c>
      <c r="C145" s="95">
        <v>18534.3099</v>
      </c>
      <c r="D145" s="46">
        <v>0.89790000000000003</v>
      </c>
      <c r="E145" s="47">
        <v>6.6E-3</v>
      </c>
      <c r="F145" s="47">
        <v>0.90449999999999997</v>
      </c>
      <c r="G145" s="47">
        <v>0</v>
      </c>
      <c r="H145" s="47">
        <v>0.90449999999999997</v>
      </c>
      <c r="I145" s="48">
        <v>5.6800000000000003E-2</v>
      </c>
      <c r="J145" s="48">
        <v>7.2700000000000001E-2</v>
      </c>
      <c r="K145" s="48">
        <v>8.8499999999999995E-2</v>
      </c>
      <c r="L145" s="49">
        <v>-1.2200000000000001E-2</v>
      </c>
      <c r="M145" s="50">
        <v>0</v>
      </c>
      <c r="N145" s="51">
        <v>1.0659000000000001</v>
      </c>
      <c r="O145" s="51">
        <v>1.0994999999999999</v>
      </c>
    </row>
    <row r="146" spans="2:15" x14ac:dyDescent="0.35">
      <c r="B146" s="105" t="s">
        <v>32</v>
      </c>
      <c r="C146" s="95">
        <v>190.74</v>
      </c>
      <c r="D146" s="46">
        <v>9.1999999999999998E-3</v>
      </c>
      <c r="E146" s="47">
        <v>1E-4</v>
      </c>
      <c r="F146" s="47">
        <v>9.2999999999999992E-3</v>
      </c>
      <c r="G146" s="47">
        <v>0</v>
      </c>
      <c r="H146" s="47">
        <v>9.2999999999999992E-3</v>
      </c>
      <c r="I146" s="48">
        <v>1.43E-2</v>
      </c>
      <c r="J146" s="48">
        <v>1.8499999999999999E-2</v>
      </c>
      <c r="K146" s="48">
        <v>2.2700000000000001E-2</v>
      </c>
      <c r="L146" s="49">
        <v>-1E-4</v>
      </c>
      <c r="M146" s="50">
        <v>0</v>
      </c>
      <c r="N146" s="51">
        <v>9.5999999999999992E-3</v>
      </c>
      <c r="O146" s="51">
        <v>9.4000000000000004E-3</v>
      </c>
    </row>
    <row r="147" spans="2:15" x14ac:dyDescent="0.35">
      <c r="B147" s="105" t="s">
        <v>33</v>
      </c>
      <c r="C147" s="95">
        <v>110428.0494</v>
      </c>
      <c r="D147" s="46">
        <v>5.3498999999999999</v>
      </c>
      <c r="E147" s="47">
        <v>3.9300000000000002E-2</v>
      </c>
      <c r="F147" s="47">
        <v>5.3891999999999998</v>
      </c>
      <c r="G147" s="47">
        <v>1.6899999999999998E-2</v>
      </c>
      <c r="H147" s="47">
        <v>5.4061000000000003</v>
      </c>
      <c r="I147" s="48">
        <v>5.6800000000000003E-2</v>
      </c>
      <c r="J147" s="48">
        <v>7.2700000000000001E-2</v>
      </c>
      <c r="K147" s="48">
        <v>8.8499999999999995E-2</v>
      </c>
      <c r="L147" s="49">
        <v>-6.88E-2</v>
      </c>
      <c r="M147" s="50">
        <v>0</v>
      </c>
      <c r="N147" s="51">
        <v>6.3745000000000003</v>
      </c>
      <c r="O147" s="51">
        <v>6.4081999999999999</v>
      </c>
    </row>
    <row r="148" spans="2:15" x14ac:dyDescent="0.35">
      <c r="B148" s="105" t="s">
        <v>34</v>
      </c>
      <c r="C148" s="95">
        <v>612820.30099999998</v>
      </c>
      <c r="D148" s="46">
        <v>29.6892</v>
      </c>
      <c r="E148" s="47">
        <v>9.9000000000000005E-2</v>
      </c>
      <c r="F148" s="47">
        <v>29.7882</v>
      </c>
      <c r="G148" s="47">
        <v>0.82599999999999996</v>
      </c>
      <c r="H148" s="47">
        <v>30.6143</v>
      </c>
      <c r="I148" s="48">
        <v>4.2700000000000002E-2</v>
      </c>
      <c r="J148" s="48">
        <v>5.4899999999999997E-2</v>
      </c>
      <c r="K148" s="48">
        <v>6.6900000000000001E-2</v>
      </c>
      <c r="L148" s="49">
        <v>-0.23780000000000001</v>
      </c>
      <c r="M148" s="50">
        <v>0</v>
      </c>
      <c r="N148" s="51">
        <v>34.749099999999999</v>
      </c>
      <c r="O148" s="51">
        <v>34.766599999999997</v>
      </c>
    </row>
    <row r="149" spans="2:15" x14ac:dyDescent="0.35">
      <c r="B149" s="105" t="s">
        <v>35</v>
      </c>
      <c r="C149" s="95">
        <v>65510.03</v>
      </c>
      <c r="D149" s="46">
        <v>3.1738</v>
      </c>
      <c r="E149" s="47">
        <v>-0.33779999999999999</v>
      </c>
      <c r="F149" s="47">
        <v>2.8359000000000001</v>
      </c>
      <c r="G149" s="47">
        <v>0</v>
      </c>
      <c r="H149" s="47">
        <v>2.8359000000000001</v>
      </c>
      <c r="I149" s="48">
        <v>2.9499999999999998E-2</v>
      </c>
      <c r="J149" s="48">
        <v>3.7999999999999999E-2</v>
      </c>
      <c r="K149" s="48">
        <v>4.65E-2</v>
      </c>
      <c r="L149" s="49">
        <v>-3.5200000000000002E-2</v>
      </c>
      <c r="M149" s="50">
        <v>0</v>
      </c>
      <c r="N149" s="51">
        <v>3.0779999999999998</v>
      </c>
      <c r="O149" s="51">
        <v>3.0613000000000001</v>
      </c>
    </row>
    <row r="150" spans="2:15" x14ac:dyDescent="0.35">
      <c r="B150" s="105" t="s">
        <v>36</v>
      </c>
      <c r="C150" s="95">
        <v>12627.7</v>
      </c>
      <c r="D150" s="46">
        <v>0.61180000000000001</v>
      </c>
      <c r="E150" s="47">
        <v>4.7000000000000002E-3</v>
      </c>
      <c r="F150" s="47">
        <v>0.61650000000000005</v>
      </c>
      <c r="G150" s="47">
        <v>0</v>
      </c>
      <c r="H150" s="47">
        <v>0.61650000000000005</v>
      </c>
      <c r="I150" s="48">
        <v>2.9499999999999998E-2</v>
      </c>
      <c r="J150" s="48">
        <v>3.7999999999999999E-2</v>
      </c>
      <c r="K150" s="48">
        <v>4.65E-2</v>
      </c>
      <c r="L150" s="49">
        <v>-7.6E-3</v>
      </c>
      <c r="M150" s="50">
        <v>0</v>
      </c>
      <c r="N150" s="51">
        <v>0.66910000000000003</v>
      </c>
      <c r="O150" s="51">
        <v>0.66379999999999995</v>
      </c>
    </row>
    <row r="151" spans="2:15" x14ac:dyDescent="0.35">
      <c r="B151" s="105" t="s">
        <v>37</v>
      </c>
      <c r="C151" s="95">
        <v>56775.799899999998</v>
      </c>
      <c r="D151" s="46">
        <v>2.7505999999999999</v>
      </c>
      <c r="E151" s="47">
        <v>2.1100000000000001E-2</v>
      </c>
      <c r="F151" s="47">
        <v>2.7717000000000001</v>
      </c>
      <c r="G151" s="47">
        <v>0</v>
      </c>
      <c r="H151" s="47">
        <v>2.7717000000000001</v>
      </c>
      <c r="I151" s="48">
        <v>2.9499999999999998E-2</v>
      </c>
      <c r="J151" s="48">
        <v>3.7999999999999999E-2</v>
      </c>
      <c r="K151" s="48">
        <v>4.65E-2</v>
      </c>
      <c r="L151" s="49">
        <v>-3.44E-2</v>
      </c>
      <c r="M151" s="50">
        <v>0</v>
      </c>
      <c r="N151" s="51">
        <v>3.0084</v>
      </c>
      <c r="O151" s="51">
        <v>2.9899</v>
      </c>
    </row>
    <row r="152" spans="2:15" x14ac:dyDescent="0.35">
      <c r="B152" s="105" t="s">
        <v>38</v>
      </c>
      <c r="C152" s="95">
        <v>144131.17079999999</v>
      </c>
      <c r="D152" s="46">
        <v>6.9827000000000004</v>
      </c>
      <c r="E152" s="47">
        <v>5.3600000000000002E-2</v>
      </c>
      <c r="F152" s="47">
        <v>7.0362999999999998</v>
      </c>
      <c r="G152" s="47">
        <v>0</v>
      </c>
      <c r="H152" s="47">
        <v>7.0362999999999998</v>
      </c>
      <c r="I152" s="48">
        <v>7.0800000000000002E-2</v>
      </c>
      <c r="J152" s="48">
        <v>9.0399999999999994E-2</v>
      </c>
      <c r="K152" s="48">
        <v>0.10979999999999999</v>
      </c>
      <c r="L152" s="49">
        <v>0.53320000000000001</v>
      </c>
      <c r="M152" s="50">
        <v>0</v>
      </c>
      <c r="N152" s="51">
        <v>9.2693999999999992</v>
      </c>
      <c r="O152" s="51">
        <v>9.2286999999999999</v>
      </c>
    </row>
    <row r="153" spans="2:15" x14ac:dyDescent="0.35">
      <c r="B153" s="105" t="s">
        <v>39</v>
      </c>
      <c r="C153" s="95">
        <v>12983.0299</v>
      </c>
      <c r="D153" s="46">
        <v>0.629</v>
      </c>
      <c r="E153" s="47">
        <v>4.7999999999999996E-3</v>
      </c>
      <c r="F153" s="47">
        <v>0.63380000000000003</v>
      </c>
      <c r="G153" s="47">
        <v>0</v>
      </c>
      <c r="H153" s="47">
        <v>0.63380000000000003</v>
      </c>
      <c r="I153" s="48">
        <v>2.9499999999999998E-2</v>
      </c>
      <c r="J153" s="48">
        <v>3.7999999999999999E-2</v>
      </c>
      <c r="K153" s="48">
        <v>4.65E-2</v>
      </c>
      <c r="L153" s="49">
        <v>-7.9000000000000008E-3</v>
      </c>
      <c r="M153" s="50">
        <v>0</v>
      </c>
      <c r="N153" s="51">
        <v>0.68789999999999996</v>
      </c>
      <c r="O153" s="51">
        <v>0.67610000000000003</v>
      </c>
    </row>
    <row r="154" spans="2:15" x14ac:dyDescent="0.35">
      <c r="B154" s="105" t="s">
        <v>40</v>
      </c>
      <c r="C154" s="95">
        <v>77554.399699999994</v>
      </c>
      <c r="D154" s="46">
        <v>3.7572999999999999</v>
      </c>
      <c r="E154" s="47">
        <v>2.8899999999999999E-2</v>
      </c>
      <c r="F154" s="47">
        <v>3.7860999999999998</v>
      </c>
      <c r="G154" s="47">
        <v>0</v>
      </c>
      <c r="H154" s="47">
        <v>3.7860999999999998</v>
      </c>
      <c r="I154" s="48">
        <v>2.9499999999999998E-2</v>
      </c>
      <c r="J154" s="48">
        <v>3.7999999999999999E-2</v>
      </c>
      <c r="K154" s="48">
        <v>4.65E-2</v>
      </c>
      <c r="L154" s="49">
        <v>8.2799999999999999E-2</v>
      </c>
      <c r="M154" s="50">
        <v>0</v>
      </c>
      <c r="N154" s="51">
        <v>4.2389999999999999</v>
      </c>
      <c r="O154" s="51">
        <v>4.2422000000000004</v>
      </c>
    </row>
    <row r="155" spans="2:15" x14ac:dyDescent="0.35">
      <c r="B155" s="105" t="s">
        <v>41</v>
      </c>
      <c r="C155" s="95">
        <v>1540704.2233</v>
      </c>
      <c r="D155" s="46">
        <v>74.642300000000006</v>
      </c>
      <c r="E155" s="47">
        <v>1.0863</v>
      </c>
      <c r="F155" s="47">
        <v>75.7286</v>
      </c>
      <c r="G155" s="47">
        <v>0</v>
      </c>
      <c r="H155" s="47">
        <v>75.7286</v>
      </c>
      <c r="I155" s="48">
        <v>2.9499999999999998E-2</v>
      </c>
      <c r="J155" s="48">
        <v>3.7999999999999999E-2</v>
      </c>
      <c r="K155" s="48">
        <v>4.65E-2</v>
      </c>
      <c r="L155" s="49">
        <v>15.821</v>
      </c>
      <c r="M155" s="50">
        <v>0</v>
      </c>
      <c r="N155" s="51">
        <v>98.953199999999995</v>
      </c>
      <c r="O155" s="51">
        <v>96.866600000000005</v>
      </c>
    </row>
    <row r="156" spans="2:15" x14ac:dyDescent="0.3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35">
      <c r="B157" s="105" t="s">
        <v>43</v>
      </c>
      <c r="C157" s="95">
        <v>269138.4903</v>
      </c>
      <c r="D157" s="46">
        <v>13.0389</v>
      </c>
      <c r="E157" s="47">
        <v>8.6999999999999994E-3</v>
      </c>
      <c r="F157" s="47">
        <v>13.047599999999999</v>
      </c>
      <c r="G157" s="47">
        <v>2.01E-2</v>
      </c>
      <c r="H157" s="47">
        <v>13.0677</v>
      </c>
      <c r="I157" s="48">
        <v>2.0899999999999998E-2</v>
      </c>
      <c r="J157" s="48">
        <v>2.69E-2</v>
      </c>
      <c r="K157" s="48">
        <v>3.3000000000000002E-2</v>
      </c>
      <c r="L157" s="49">
        <v>1.9800000000000002E-2</v>
      </c>
      <c r="M157" s="50">
        <v>0</v>
      </c>
      <c r="N157" s="51">
        <v>13.9855</v>
      </c>
      <c r="O157" s="51">
        <v>14.0541</v>
      </c>
    </row>
    <row r="158" spans="2:15" x14ac:dyDescent="0.3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35">
      <c r="B159" s="105" t="s">
        <v>45</v>
      </c>
      <c r="C159" s="95">
        <v>3068.85</v>
      </c>
      <c r="D159" s="46">
        <v>0.1487</v>
      </c>
      <c r="E159" s="47">
        <v>1.1000000000000001E-3</v>
      </c>
      <c r="F159" s="47">
        <v>0.14979999999999999</v>
      </c>
      <c r="G159" s="47">
        <v>3.5999999999999999E-3</v>
      </c>
      <c r="H159" s="47">
        <v>0.15340000000000001</v>
      </c>
      <c r="I159" s="48">
        <v>1.43E-2</v>
      </c>
      <c r="J159" s="48">
        <v>1.8499999999999999E-2</v>
      </c>
      <c r="K159" s="48">
        <v>2.2700000000000001E-2</v>
      </c>
      <c r="L159" s="49">
        <v>-1.8E-3</v>
      </c>
      <c r="M159" s="50">
        <v>0</v>
      </c>
      <c r="N159" s="51">
        <v>0.1588</v>
      </c>
      <c r="O159" s="51">
        <v>0.16220000000000001</v>
      </c>
    </row>
    <row r="160" spans="2:15" ht="15" thickBot="1" x14ac:dyDescent="0.4">
      <c r="B160" s="104" t="s">
        <v>46</v>
      </c>
      <c r="C160" s="88">
        <v>287463.69870000001</v>
      </c>
      <c r="D160" s="52">
        <v>13.9267</v>
      </c>
      <c r="E160" s="53">
        <v>-0.2482</v>
      </c>
      <c r="F160" s="53">
        <v>13.6785</v>
      </c>
      <c r="G160" s="53">
        <v>0</v>
      </c>
      <c r="H160" s="53">
        <v>13.6785</v>
      </c>
      <c r="I160" s="54">
        <v>3.6299999999999999E-2</v>
      </c>
      <c r="J160" s="54">
        <v>4.4400000000000002E-2</v>
      </c>
      <c r="K160" s="54">
        <v>5.2499999999999998E-2</v>
      </c>
      <c r="L160" s="55">
        <v>0.76549999999999996</v>
      </c>
      <c r="M160" s="56">
        <v>0</v>
      </c>
      <c r="N160" s="57">
        <v>16.012799999999999</v>
      </c>
      <c r="O160" s="57">
        <v>16.0596</v>
      </c>
    </row>
    <row r="161" spans="2:18" x14ac:dyDescent="0.35">
      <c r="B161" s="103" t="s">
        <v>47</v>
      </c>
      <c r="C161" s="102">
        <v>496388.37160000001</v>
      </c>
      <c r="D161" s="58">
        <v>24.048500000000001</v>
      </c>
      <c r="E161" s="101"/>
      <c r="F161" s="101"/>
      <c r="G161" s="101"/>
      <c r="H161" s="101"/>
      <c r="I161" s="101"/>
      <c r="J161" s="100"/>
      <c r="K161" s="100"/>
      <c r="L161" s="99"/>
      <c r="M161" s="98"/>
      <c r="N161" s="97"/>
      <c r="O161" s="97"/>
    </row>
    <row r="162" spans="2:18" x14ac:dyDescent="0.35">
      <c r="B162" s="96" t="s">
        <v>48</v>
      </c>
      <c r="C162" s="95">
        <v>685077.0699</v>
      </c>
      <c r="D162" s="46">
        <v>33.189799999999998</v>
      </c>
      <c r="E162" s="94"/>
      <c r="F162" s="94"/>
      <c r="G162" s="94"/>
      <c r="H162" s="94"/>
      <c r="I162" s="94"/>
      <c r="J162" s="93"/>
      <c r="K162" s="93"/>
      <c r="L162" s="92"/>
      <c r="M162" s="91"/>
      <c r="N162" s="90"/>
      <c r="O162" s="90"/>
    </row>
    <row r="163" spans="2:18" x14ac:dyDescent="0.35">
      <c r="B163" s="96" t="s">
        <v>49</v>
      </c>
      <c r="C163" s="95">
        <v>2523106.6545000002</v>
      </c>
      <c r="D163" s="46">
        <v>122.2366</v>
      </c>
      <c r="E163" s="94"/>
      <c r="F163" s="94"/>
      <c r="G163" s="94"/>
      <c r="H163" s="94"/>
      <c r="I163" s="94"/>
      <c r="J163" s="93"/>
      <c r="K163" s="93"/>
      <c r="L163" s="92"/>
      <c r="M163" s="91"/>
      <c r="N163" s="90"/>
      <c r="O163" s="90"/>
    </row>
    <row r="164" spans="2:18" x14ac:dyDescent="0.35">
      <c r="B164" s="96" t="s">
        <v>50</v>
      </c>
      <c r="C164" s="95">
        <v>272207.34029999998</v>
      </c>
      <c r="D164" s="46">
        <v>13.1876</v>
      </c>
      <c r="E164" s="94"/>
      <c r="F164" s="94"/>
      <c r="G164" s="94"/>
      <c r="H164" s="94"/>
      <c r="I164" s="94"/>
      <c r="J164" s="93"/>
      <c r="K164" s="93"/>
      <c r="L164" s="92"/>
      <c r="M164" s="91"/>
      <c r="N164" s="90"/>
      <c r="O164" s="90"/>
    </row>
    <row r="165" spans="2:18" ht="15" thickBot="1" x14ac:dyDescent="0.4">
      <c r="B165" s="89" t="s">
        <v>51</v>
      </c>
      <c r="C165" s="88">
        <v>287463.69870000001</v>
      </c>
      <c r="D165" s="52">
        <v>13.9267</v>
      </c>
      <c r="E165" s="87"/>
      <c r="F165" s="87"/>
      <c r="G165" s="87"/>
      <c r="H165" s="87"/>
      <c r="I165" s="87"/>
      <c r="J165" s="86"/>
      <c r="K165" s="86"/>
      <c r="L165" s="85"/>
      <c r="M165" s="84"/>
      <c r="N165" s="83"/>
      <c r="O165" s="83"/>
    </row>
    <row r="166" spans="2:18" ht="15" thickBot="1" x14ac:dyDescent="0.4">
      <c r="B166" s="61" t="s">
        <v>52</v>
      </c>
      <c r="C166" s="82">
        <v>4264243.1349999998</v>
      </c>
      <c r="D166" s="62">
        <v>206.58920000000001</v>
      </c>
      <c r="E166" s="63">
        <v>1.1123000000000001</v>
      </c>
      <c r="F166" s="63">
        <v>207.70150000000001</v>
      </c>
      <c r="G166" s="63">
        <v>0.86819999999999997</v>
      </c>
      <c r="H166" s="63">
        <v>208.56970000000001</v>
      </c>
      <c r="I166" s="64">
        <v>3.56E-2</v>
      </c>
      <c r="J166" s="64">
        <v>4.5699999999999998E-2</v>
      </c>
      <c r="K166" s="64">
        <v>5.57E-2</v>
      </c>
      <c r="L166" s="63">
        <v>16.164300000000001</v>
      </c>
      <c r="M166" s="64">
        <v>0</v>
      </c>
      <c r="N166" s="65">
        <v>249.37119999999999</v>
      </c>
      <c r="O166" s="65">
        <v>246.68600000000001</v>
      </c>
    </row>
    <row r="167" spans="2:18" ht="28.5" thickBot="1" x14ac:dyDescent="0.4">
      <c r="B167" s="76"/>
      <c r="C167" s="76"/>
      <c r="D167" s="45"/>
      <c r="E167" s="80"/>
      <c r="F167" s="80"/>
      <c r="G167" s="80"/>
      <c r="H167" s="80"/>
      <c r="I167" s="80"/>
      <c r="J167" s="81"/>
      <c r="K167" s="81"/>
      <c r="L167" s="80"/>
      <c r="M167" s="278" t="s">
        <v>133</v>
      </c>
      <c r="N167" s="59" t="s">
        <v>221</v>
      </c>
      <c r="O167" s="79">
        <v>0.9466</v>
      </c>
    </row>
    <row r="168" spans="2:18" x14ac:dyDescent="0.35">
      <c r="B168" s="39"/>
      <c r="C168" s="39"/>
      <c r="D168" s="39"/>
      <c r="E168" s="41"/>
      <c r="F168" s="41"/>
      <c r="G168" s="41"/>
      <c r="H168" s="41"/>
      <c r="I168" s="41"/>
      <c r="J168" s="41"/>
      <c r="K168" s="41"/>
      <c r="L168" s="41"/>
      <c r="M168" s="279" t="s">
        <v>134</v>
      </c>
      <c r="N168" s="66" t="s">
        <v>53</v>
      </c>
      <c r="O168" s="60">
        <v>12.874499999999999</v>
      </c>
    </row>
    <row r="169" spans="2:18" ht="15.5" x14ac:dyDescent="0.35">
      <c r="B169" s="39"/>
      <c r="C169" s="39"/>
      <c r="D169" s="39"/>
      <c r="E169" s="41"/>
      <c r="F169" s="41"/>
      <c r="G169" s="41"/>
      <c r="H169" s="41"/>
      <c r="I169" s="41"/>
      <c r="J169" s="41"/>
      <c r="K169" s="41"/>
      <c r="L169" s="41"/>
      <c r="M169" s="279" t="s">
        <v>148</v>
      </c>
      <c r="N169" s="293" t="s">
        <v>222</v>
      </c>
      <c r="O169" s="68">
        <v>0.11609999999999999</v>
      </c>
    </row>
    <row r="170" spans="2:18" ht="15.5" x14ac:dyDescent="0.35">
      <c r="B170" s="39"/>
      <c r="C170" s="39"/>
      <c r="D170" s="39"/>
      <c r="E170" s="41"/>
      <c r="F170" s="41"/>
      <c r="G170" s="41"/>
      <c r="H170" s="41"/>
      <c r="I170" s="41"/>
      <c r="J170" s="41"/>
      <c r="K170" s="41"/>
      <c r="L170" s="41"/>
      <c r="M170" s="279" t="s">
        <v>149</v>
      </c>
      <c r="N170" s="67" t="s">
        <v>223</v>
      </c>
      <c r="O170" s="68">
        <v>1.4999999999999999E-2</v>
      </c>
    </row>
    <row r="171" spans="2:18" ht="16" thickBot="1" x14ac:dyDescent="0.4">
      <c r="B171" s="39"/>
      <c r="C171" s="39"/>
      <c r="D171" s="39"/>
      <c r="E171" s="41"/>
      <c r="F171" s="41"/>
      <c r="G171" s="41"/>
      <c r="H171" s="41"/>
      <c r="I171" s="41"/>
      <c r="J171" s="41"/>
      <c r="K171" s="41"/>
      <c r="L171" s="41"/>
      <c r="M171" s="279" t="s">
        <v>150</v>
      </c>
      <c r="N171" s="67" t="s">
        <v>224</v>
      </c>
      <c r="O171" s="69">
        <v>2.2499999999999999E-2</v>
      </c>
    </row>
    <row r="172" spans="2:18" ht="28.5" thickBot="1" x14ac:dyDescent="0.4">
      <c r="B172" s="39"/>
      <c r="C172" s="39"/>
      <c r="D172" s="39"/>
      <c r="E172" s="41"/>
      <c r="F172" s="41"/>
      <c r="G172" s="41"/>
      <c r="H172" s="41"/>
      <c r="I172" s="41"/>
      <c r="J172" s="41"/>
      <c r="K172" s="41"/>
      <c r="L172" s="41"/>
      <c r="M172" s="279" t="s">
        <v>160</v>
      </c>
      <c r="N172" s="78" t="s">
        <v>225</v>
      </c>
      <c r="O172" s="77">
        <v>2.5000000000000001E-2</v>
      </c>
    </row>
    <row r="173" spans="2:18" ht="16" thickBot="1" x14ac:dyDescent="0.4">
      <c r="B173" s="39"/>
      <c r="C173" s="39"/>
      <c r="D173" s="39"/>
      <c r="E173" s="41"/>
      <c r="F173" s="41"/>
      <c r="G173" s="41"/>
      <c r="H173" s="41"/>
      <c r="I173" s="41"/>
      <c r="J173" s="41"/>
      <c r="K173" s="41"/>
      <c r="L173" s="41"/>
      <c r="M173" s="280" t="str">
        <f>"("&amp;"T)"</f>
        <v>(T)</v>
      </c>
      <c r="N173" s="70" t="s">
        <v>226</v>
      </c>
      <c r="O173" s="71">
        <v>295.24</v>
      </c>
    </row>
    <row r="174" spans="2:18" x14ac:dyDescent="0.35">
      <c r="B174" s="76"/>
      <c r="C174" s="39"/>
      <c r="D174" s="39"/>
      <c r="E174" s="41"/>
      <c r="F174" s="41"/>
      <c r="G174" s="41"/>
      <c r="H174" s="41"/>
      <c r="I174" s="41"/>
      <c r="J174" s="41"/>
      <c r="K174" s="41"/>
      <c r="L174" s="41"/>
      <c r="M174" s="41"/>
      <c r="N174" s="41"/>
      <c r="O174" s="41"/>
    </row>
    <row r="175" spans="2:18" x14ac:dyDescent="0.35">
      <c r="B175" s="76" t="s">
        <v>55</v>
      </c>
      <c r="C175" s="39"/>
      <c r="D175" s="39"/>
      <c r="E175" s="41"/>
      <c r="F175" s="41"/>
      <c r="G175" s="41"/>
      <c r="H175" s="41"/>
      <c r="I175" s="41"/>
      <c r="J175" s="41"/>
      <c r="K175" s="41"/>
      <c r="L175" s="41"/>
      <c r="M175" s="41"/>
      <c r="N175" s="41"/>
      <c r="O175" s="41"/>
      <c r="P175" s="39"/>
      <c r="Q175" s="8"/>
      <c r="R175" s="39"/>
    </row>
    <row r="176" spans="2:18" x14ac:dyDescent="0.35">
      <c r="B176" s="39" t="s">
        <v>161</v>
      </c>
    </row>
    <row r="177" spans="2:2" x14ac:dyDescent="0.35">
      <c r="B177" s="39" t="s">
        <v>152</v>
      </c>
    </row>
    <row r="178" spans="2:2" x14ac:dyDescent="0.35">
      <c r="B178" s="39" t="s">
        <v>153</v>
      </c>
    </row>
    <row r="179" spans="2:2" x14ac:dyDescent="0.35">
      <c r="B179" s="39" t="s">
        <v>154</v>
      </c>
    </row>
    <row r="180" spans="2:2" x14ac:dyDescent="0.35">
      <c r="B180" s="39" t="s">
        <v>155</v>
      </c>
    </row>
    <row r="181" spans="2:2" x14ac:dyDescent="0.35">
      <c r="B181" s="39" t="s">
        <v>201</v>
      </c>
    </row>
    <row r="182" spans="2:2" x14ac:dyDescent="0.35">
      <c r="B182" s="39" t="s">
        <v>171</v>
      </c>
    </row>
    <row r="183" spans="2:2" x14ac:dyDescent="0.35">
      <c r="B183" s="39" t="s">
        <v>156</v>
      </c>
    </row>
    <row r="184" spans="2:2" x14ac:dyDescent="0.35">
      <c r="B184" s="39" t="s">
        <v>175</v>
      </c>
    </row>
    <row r="185" spans="2:2" x14ac:dyDescent="0.35">
      <c r="B185" s="39" t="s">
        <v>213</v>
      </c>
    </row>
    <row r="186" spans="2:2" x14ac:dyDescent="0.35">
      <c r="B186" s="39" t="s">
        <v>216</v>
      </c>
    </row>
    <row r="187" spans="2:2" x14ac:dyDescent="0.35">
      <c r="B187" s="282" t="s">
        <v>215</v>
      </c>
    </row>
    <row r="188" spans="2:2" x14ac:dyDescent="0.35">
      <c r="B188" s="282" t="s">
        <v>214</v>
      </c>
    </row>
    <row r="189" spans="2:2" x14ac:dyDescent="0.35">
      <c r="B189" s="4" t="s">
        <v>217</v>
      </c>
    </row>
    <row r="190" spans="2:2" x14ac:dyDescent="0.35">
      <c r="B190" s="4" t="s">
        <v>218</v>
      </c>
    </row>
    <row r="191" spans="2:2" x14ac:dyDescent="0.35">
      <c r="B191" s="4" t="s">
        <v>219</v>
      </c>
    </row>
    <row r="192" spans="2:2" x14ac:dyDescent="0.35">
      <c r="B192" s="39" t="s">
        <v>220</v>
      </c>
    </row>
    <row r="193" spans="2:15" x14ac:dyDescent="0.35"/>
    <row r="194" spans="2:15" ht="18" x14ac:dyDescent="0.4">
      <c r="B194" s="1" t="s">
        <v>0</v>
      </c>
      <c r="C194" s="2"/>
      <c r="D194" s="2"/>
      <c r="E194" s="2"/>
      <c r="F194" s="2"/>
      <c r="G194" s="2"/>
      <c r="H194" s="3"/>
      <c r="I194" s="3"/>
      <c r="J194" s="40"/>
      <c r="K194" s="40"/>
      <c r="L194" s="40"/>
      <c r="M194" s="40"/>
      <c r="N194" s="40"/>
      <c r="O194" s="3" t="s">
        <v>56</v>
      </c>
    </row>
    <row r="195" spans="2:15" ht="18" x14ac:dyDescent="0.4">
      <c r="B195" s="1" t="s">
        <v>15</v>
      </c>
      <c r="C195" s="2"/>
      <c r="D195" s="2"/>
      <c r="E195" s="2"/>
      <c r="F195" s="2"/>
      <c r="G195" s="2"/>
      <c r="H195" s="2"/>
      <c r="I195" s="2"/>
      <c r="J195" s="40"/>
      <c r="K195" s="40"/>
      <c r="L195" s="40"/>
      <c r="M195" s="40"/>
      <c r="N195" s="40"/>
      <c r="O195" s="2"/>
    </row>
    <row r="196" spans="2:15" ht="18" x14ac:dyDescent="0.4">
      <c r="B196" s="1" t="s">
        <v>61</v>
      </c>
      <c r="C196" s="2"/>
      <c r="D196" s="2"/>
      <c r="E196" s="2"/>
      <c r="F196" s="2"/>
      <c r="G196" s="2"/>
      <c r="H196" s="2"/>
      <c r="I196" s="2"/>
      <c r="J196" s="40"/>
      <c r="K196" s="40"/>
      <c r="L196" s="40"/>
      <c r="M196" s="40"/>
      <c r="N196" s="40"/>
      <c r="O196" s="2"/>
    </row>
    <row r="197" spans="2:15" ht="15" thickBot="1" x14ac:dyDescent="0.4">
      <c r="B197" s="39"/>
      <c r="C197" s="39"/>
      <c r="D197" s="39"/>
      <c r="E197" s="39"/>
      <c r="F197" s="41"/>
      <c r="G197" s="41"/>
      <c r="H197" s="41"/>
      <c r="I197" s="41"/>
      <c r="J197" s="41"/>
      <c r="K197" s="41"/>
      <c r="L197" s="41"/>
      <c r="M197" s="41"/>
      <c r="N197" s="41"/>
      <c r="O197" s="41"/>
    </row>
    <row r="198" spans="2:15" x14ac:dyDescent="0.35">
      <c r="B198" s="42" t="s">
        <v>58</v>
      </c>
      <c r="C198" s="114"/>
      <c r="D198" s="114"/>
      <c r="E198" s="114"/>
      <c r="F198" s="114"/>
      <c r="G198" s="114"/>
      <c r="H198" s="114"/>
      <c r="I198" s="114"/>
      <c r="J198" s="114"/>
      <c r="K198" s="114"/>
      <c r="L198" s="114"/>
      <c r="M198" s="114"/>
      <c r="N198" s="114"/>
      <c r="O198" s="113"/>
    </row>
    <row r="199" spans="2:15" x14ac:dyDescent="0.35">
      <c r="B199" s="112" t="s">
        <v>7</v>
      </c>
      <c r="C199" s="111"/>
      <c r="D199" s="111"/>
      <c r="E199" s="111"/>
      <c r="F199" s="111"/>
      <c r="G199" s="111"/>
      <c r="H199" s="111"/>
      <c r="I199" s="111"/>
      <c r="J199" s="111"/>
      <c r="K199" s="111"/>
      <c r="L199" s="111"/>
      <c r="M199" s="111"/>
      <c r="N199" s="111"/>
      <c r="O199" s="110"/>
    </row>
    <row r="200" spans="2:15" ht="67" x14ac:dyDescent="0.35">
      <c r="B200" s="349"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 thickBot="1" x14ac:dyDescent="0.4">
      <c r="B201" s="350"/>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35">
      <c r="B202" s="105" t="s">
        <v>24</v>
      </c>
      <c r="C202" s="106">
        <v>496388.37160000001</v>
      </c>
      <c r="D202" s="46">
        <v>24.048500000000001</v>
      </c>
      <c r="E202" s="47">
        <v>0.1459</v>
      </c>
      <c r="F202" s="47">
        <v>24.194299999999998</v>
      </c>
      <c r="G202" s="47">
        <v>0</v>
      </c>
      <c r="H202" s="47">
        <v>24.194299999999998</v>
      </c>
      <c r="I202" s="48">
        <v>1.6799999999999999E-2</v>
      </c>
      <c r="J202" s="48">
        <v>2.1700000000000001E-2</v>
      </c>
      <c r="K202" s="48">
        <v>2.6599999999999999E-2</v>
      </c>
      <c r="L202" s="49">
        <v>-0.28820000000000001</v>
      </c>
      <c r="M202" s="50">
        <v>0</v>
      </c>
      <c r="N202" s="51">
        <v>25.2378</v>
      </c>
      <c r="O202" s="51">
        <v>24.965</v>
      </c>
    </row>
    <row r="203" spans="2:15" x14ac:dyDescent="0.3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35">
      <c r="B204" s="105" t="s">
        <v>26</v>
      </c>
      <c r="C204" s="95">
        <v>0</v>
      </c>
      <c r="D204" s="46">
        <v>0</v>
      </c>
      <c r="E204" s="47">
        <v>0</v>
      </c>
      <c r="F204" s="47">
        <v>0</v>
      </c>
      <c r="G204" s="47">
        <v>0</v>
      </c>
      <c r="H204" s="47">
        <v>0</v>
      </c>
      <c r="I204" s="48">
        <v>4.9700000000000001E-2</v>
      </c>
      <c r="J204" s="48">
        <v>6.3700000000000007E-2</v>
      </c>
      <c r="K204" s="48">
        <v>7.7700000000000005E-2</v>
      </c>
      <c r="L204" s="49">
        <v>0</v>
      </c>
      <c r="M204" s="50">
        <v>0</v>
      </c>
      <c r="N204" s="51">
        <v>0</v>
      </c>
      <c r="O204" s="51">
        <v>0</v>
      </c>
    </row>
    <row r="205" spans="2:15" x14ac:dyDescent="0.35">
      <c r="B205" s="105" t="s">
        <v>27</v>
      </c>
      <c r="C205" s="95">
        <v>0</v>
      </c>
      <c r="D205" s="46">
        <v>0</v>
      </c>
      <c r="E205" s="47">
        <v>0</v>
      </c>
      <c r="F205" s="47">
        <v>0</v>
      </c>
      <c r="G205" s="47">
        <v>0</v>
      </c>
      <c r="H205" s="47">
        <v>0</v>
      </c>
      <c r="I205" s="48">
        <v>1.6799999999999999E-2</v>
      </c>
      <c r="J205" s="48">
        <v>2.1700000000000001E-2</v>
      </c>
      <c r="K205" s="48">
        <v>2.6599999999999999E-2</v>
      </c>
      <c r="L205" s="49">
        <v>0</v>
      </c>
      <c r="M205" s="50">
        <v>0</v>
      </c>
      <c r="N205" s="51">
        <v>0</v>
      </c>
      <c r="O205" s="51">
        <v>0</v>
      </c>
    </row>
    <row r="206" spans="2:15" x14ac:dyDescent="0.35">
      <c r="B206" s="105" t="s">
        <v>28</v>
      </c>
      <c r="C206" s="95">
        <v>169182.1409</v>
      </c>
      <c r="D206" s="46">
        <v>8.1963000000000008</v>
      </c>
      <c r="E206" s="47">
        <v>6.0299999999999999E-2</v>
      </c>
      <c r="F206" s="47">
        <v>8.2566000000000006</v>
      </c>
      <c r="G206" s="47">
        <v>1.6000000000000001E-3</v>
      </c>
      <c r="H206" s="47">
        <v>8.2582000000000004</v>
      </c>
      <c r="I206" s="48">
        <v>5.33E-2</v>
      </c>
      <c r="J206" s="48">
        <v>6.83E-2</v>
      </c>
      <c r="K206" s="48">
        <v>8.3199999999999996E-2</v>
      </c>
      <c r="L206" s="49">
        <v>-0.11</v>
      </c>
      <c r="M206" s="50">
        <v>0</v>
      </c>
      <c r="N206" s="51">
        <v>9.6308000000000007</v>
      </c>
      <c r="O206" s="51">
        <v>9.4979999999999993</v>
      </c>
    </row>
    <row r="207" spans="2:15" x14ac:dyDescent="0.35">
      <c r="B207" s="105" t="s">
        <v>29</v>
      </c>
      <c r="C207" s="95">
        <v>256144.25959999999</v>
      </c>
      <c r="D207" s="46">
        <v>12.4094</v>
      </c>
      <c r="E207" s="47">
        <v>9.1300000000000006E-2</v>
      </c>
      <c r="F207" s="47">
        <v>12.5007</v>
      </c>
      <c r="G207" s="47">
        <v>0</v>
      </c>
      <c r="H207" s="47">
        <v>12.5007</v>
      </c>
      <c r="I207" s="48">
        <v>5.6800000000000003E-2</v>
      </c>
      <c r="J207" s="48">
        <v>7.2700000000000001E-2</v>
      </c>
      <c r="K207" s="48">
        <v>8.8499999999999995E-2</v>
      </c>
      <c r="L207" s="49">
        <v>-0.16819999999999999</v>
      </c>
      <c r="M207" s="50">
        <v>0</v>
      </c>
      <c r="N207" s="51">
        <v>14.730700000000001</v>
      </c>
      <c r="O207" s="51">
        <v>14.5557</v>
      </c>
    </row>
    <row r="208" spans="2:15" x14ac:dyDescent="0.35">
      <c r="B208" s="105" t="s">
        <v>30</v>
      </c>
      <c r="C208" s="95">
        <v>130597.5701</v>
      </c>
      <c r="D208" s="46">
        <v>6.327</v>
      </c>
      <c r="E208" s="47">
        <v>4.65E-2</v>
      </c>
      <c r="F208" s="47">
        <v>6.3735999999999997</v>
      </c>
      <c r="G208" s="47">
        <v>0</v>
      </c>
      <c r="H208" s="47">
        <v>6.3735999999999997</v>
      </c>
      <c r="I208" s="48">
        <v>5.6800000000000003E-2</v>
      </c>
      <c r="J208" s="48">
        <v>7.2700000000000001E-2</v>
      </c>
      <c r="K208" s="48">
        <v>8.8499999999999995E-2</v>
      </c>
      <c r="L208" s="49">
        <v>-8.5800000000000001E-2</v>
      </c>
      <c r="M208" s="50">
        <v>0</v>
      </c>
      <c r="N208" s="51">
        <v>7.5106000000000002</v>
      </c>
      <c r="O208" s="51">
        <v>7.3792</v>
      </c>
    </row>
    <row r="209" spans="2:15" x14ac:dyDescent="0.35">
      <c r="B209" s="105" t="s">
        <v>31</v>
      </c>
      <c r="C209" s="95">
        <v>18534.3099</v>
      </c>
      <c r="D209" s="46">
        <v>0.89790000000000003</v>
      </c>
      <c r="E209" s="47">
        <v>6.6E-3</v>
      </c>
      <c r="F209" s="47">
        <v>0.90449999999999997</v>
      </c>
      <c r="G209" s="47">
        <v>0</v>
      </c>
      <c r="H209" s="47">
        <v>0.90449999999999997</v>
      </c>
      <c r="I209" s="48">
        <v>5.6800000000000003E-2</v>
      </c>
      <c r="J209" s="48">
        <v>7.2700000000000001E-2</v>
      </c>
      <c r="K209" s="48">
        <v>8.8499999999999995E-2</v>
      </c>
      <c r="L209" s="49">
        <v>-1.2200000000000001E-2</v>
      </c>
      <c r="M209" s="50">
        <v>0</v>
      </c>
      <c r="N209" s="51">
        <v>1.0659000000000001</v>
      </c>
      <c r="O209" s="51">
        <v>1.0994999999999999</v>
      </c>
    </row>
    <row r="210" spans="2:15" x14ac:dyDescent="0.35">
      <c r="B210" s="105" t="s">
        <v>32</v>
      </c>
      <c r="C210" s="95">
        <v>190.74</v>
      </c>
      <c r="D210" s="46">
        <v>9.1999999999999998E-3</v>
      </c>
      <c r="E210" s="47">
        <v>1E-4</v>
      </c>
      <c r="F210" s="47">
        <v>9.2999999999999992E-3</v>
      </c>
      <c r="G210" s="47">
        <v>0</v>
      </c>
      <c r="H210" s="47">
        <v>9.2999999999999992E-3</v>
      </c>
      <c r="I210" s="48">
        <v>1.43E-2</v>
      </c>
      <c r="J210" s="48">
        <v>1.8499999999999999E-2</v>
      </c>
      <c r="K210" s="48">
        <v>2.2700000000000001E-2</v>
      </c>
      <c r="L210" s="49">
        <v>-1E-4</v>
      </c>
      <c r="M210" s="50">
        <v>0</v>
      </c>
      <c r="N210" s="51">
        <v>9.5999999999999992E-3</v>
      </c>
      <c r="O210" s="51">
        <v>9.4000000000000004E-3</v>
      </c>
    </row>
    <row r="211" spans="2:15" x14ac:dyDescent="0.35">
      <c r="B211" s="105" t="s">
        <v>33</v>
      </c>
      <c r="C211" s="95">
        <v>110428.0494</v>
      </c>
      <c r="D211" s="46">
        <v>5.3498999999999999</v>
      </c>
      <c r="E211" s="47">
        <v>3.9300000000000002E-2</v>
      </c>
      <c r="F211" s="47">
        <v>5.3891999999999998</v>
      </c>
      <c r="G211" s="47">
        <v>1.6899999999999998E-2</v>
      </c>
      <c r="H211" s="47">
        <v>5.4061000000000003</v>
      </c>
      <c r="I211" s="48">
        <v>5.6800000000000003E-2</v>
      </c>
      <c r="J211" s="48">
        <v>7.2700000000000001E-2</v>
      </c>
      <c r="K211" s="48">
        <v>8.8499999999999995E-2</v>
      </c>
      <c r="L211" s="49">
        <v>-6.88E-2</v>
      </c>
      <c r="M211" s="50">
        <v>0</v>
      </c>
      <c r="N211" s="51">
        <v>6.3745000000000003</v>
      </c>
      <c r="O211" s="51">
        <v>6.4081999999999999</v>
      </c>
    </row>
    <row r="212" spans="2:15" x14ac:dyDescent="0.35">
      <c r="B212" s="105" t="s">
        <v>34</v>
      </c>
      <c r="C212" s="95">
        <v>612820.30099999998</v>
      </c>
      <c r="D212" s="46">
        <v>29.6892</v>
      </c>
      <c r="E212" s="47">
        <v>9.9000000000000005E-2</v>
      </c>
      <c r="F212" s="47">
        <v>29.7882</v>
      </c>
      <c r="G212" s="47">
        <v>0.82599999999999996</v>
      </c>
      <c r="H212" s="47">
        <v>30.6143</v>
      </c>
      <c r="I212" s="48">
        <v>4.2700000000000002E-2</v>
      </c>
      <c r="J212" s="48">
        <v>5.4899999999999997E-2</v>
      </c>
      <c r="K212" s="48">
        <v>6.6900000000000001E-2</v>
      </c>
      <c r="L212" s="49">
        <v>-0.23780000000000001</v>
      </c>
      <c r="M212" s="50">
        <v>0</v>
      </c>
      <c r="N212" s="51">
        <v>34.749099999999999</v>
      </c>
      <c r="O212" s="51">
        <v>34.766599999999997</v>
      </c>
    </row>
    <row r="213" spans="2:15" x14ac:dyDescent="0.35">
      <c r="B213" s="105" t="s">
        <v>35</v>
      </c>
      <c r="C213" s="95">
        <v>65510.03</v>
      </c>
      <c r="D213" s="46">
        <v>3.1738</v>
      </c>
      <c r="E213" s="47">
        <v>-0.33779999999999999</v>
      </c>
      <c r="F213" s="47">
        <v>2.8359000000000001</v>
      </c>
      <c r="G213" s="47">
        <v>0</v>
      </c>
      <c r="H213" s="47">
        <v>2.8359000000000001</v>
      </c>
      <c r="I213" s="48">
        <v>2.9499999999999998E-2</v>
      </c>
      <c r="J213" s="48">
        <v>3.7999999999999999E-2</v>
      </c>
      <c r="K213" s="48">
        <v>4.65E-2</v>
      </c>
      <c r="L213" s="49">
        <v>-3.5200000000000002E-2</v>
      </c>
      <c r="M213" s="50">
        <v>0</v>
      </c>
      <c r="N213" s="51">
        <v>3.0779999999999998</v>
      </c>
      <c r="O213" s="51">
        <v>3.0613000000000001</v>
      </c>
    </row>
    <row r="214" spans="2:15" x14ac:dyDescent="0.35">
      <c r="B214" s="105" t="s">
        <v>36</v>
      </c>
      <c r="C214" s="95">
        <v>12627.7</v>
      </c>
      <c r="D214" s="46">
        <v>0.61180000000000001</v>
      </c>
      <c r="E214" s="47">
        <v>4.7000000000000002E-3</v>
      </c>
      <c r="F214" s="47">
        <v>0.61650000000000005</v>
      </c>
      <c r="G214" s="47">
        <v>0</v>
      </c>
      <c r="H214" s="47">
        <v>0.61650000000000005</v>
      </c>
      <c r="I214" s="48">
        <v>2.9499999999999998E-2</v>
      </c>
      <c r="J214" s="48">
        <v>3.7999999999999999E-2</v>
      </c>
      <c r="K214" s="48">
        <v>4.65E-2</v>
      </c>
      <c r="L214" s="49">
        <v>-7.6E-3</v>
      </c>
      <c r="M214" s="50">
        <v>0</v>
      </c>
      <c r="N214" s="51">
        <v>0.66910000000000003</v>
      </c>
      <c r="O214" s="51">
        <v>0.66379999999999995</v>
      </c>
    </row>
    <row r="215" spans="2:15" x14ac:dyDescent="0.35">
      <c r="B215" s="105" t="s">
        <v>37</v>
      </c>
      <c r="C215" s="95">
        <v>56775.799899999998</v>
      </c>
      <c r="D215" s="46">
        <v>2.7505999999999999</v>
      </c>
      <c r="E215" s="47">
        <v>2.1100000000000001E-2</v>
      </c>
      <c r="F215" s="47">
        <v>2.7717000000000001</v>
      </c>
      <c r="G215" s="47">
        <v>0</v>
      </c>
      <c r="H215" s="47">
        <v>2.7717000000000001</v>
      </c>
      <c r="I215" s="48">
        <v>2.9499999999999998E-2</v>
      </c>
      <c r="J215" s="48">
        <v>3.7999999999999999E-2</v>
      </c>
      <c r="K215" s="48">
        <v>4.65E-2</v>
      </c>
      <c r="L215" s="49">
        <v>-3.44E-2</v>
      </c>
      <c r="M215" s="50">
        <v>0</v>
      </c>
      <c r="N215" s="51">
        <v>3.0084</v>
      </c>
      <c r="O215" s="51">
        <v>2.9899</v>
      </c>
    </row>
    <row r="216" spans="2:15" x14ac:dyDescent="0.35">
      <c r="B216" s="105" t="s">
        <v>38</v>
      </c>
      <c r="C216" s="95">
        <v>144131.17079999999</v>
      </c>
      <c r="D216" s="46">
        <v>6.9827000000000004</v>
      </c>
      <c r="E216" s="47">
        <v>5.3600000000000002E-2</v>
      </c>
      <c r="F216" s="47">
        <v>7.0362999999999998</v>
      </c>
      <c r="G216" s="47">
        <v>0</v>
      </c>
      <c r="H216" s="47">
        <v>7.0362999999999998</v>
      </c>
      <c r="I216" s="48">
        <v>7.0800000000000002E-2</v>
      </c>
      <c r="J216" s="48">
        <v>9.0399999999999994E-2</v>
      </c>
      <c r="K216" s="48">
        <v>0.10979999999999999</v>
      </c>
      <c r="L216" s="49">
        <v>0.53320000000000001</v>
      </c>
      <c r="M216" s="50">
        <v>0</v>
      </c>
      <c r="N216" s="51">
        <v>9.2693999999999992</v>
      </c>
      <c r="O216" s="51">
        <v>9.2286999999999999</v>
      </c>
    </row>
    <row r="217" spans="2:15" x14ac:dyDescent="0.35">
      <c r="B217" s="105" t="s">
        <v>39</v>
      </c>
      <c r="C217" s="95">
        <v>12983.0299</v>
      </c>
      <c r="D217" s="46">
        <v>0.629</v>
      </c>
      <c r="E217" s="47">
        <v>4.7999999999999996E-3</v>
      </c>
      <c r="F217" s="47">
        <v>0.63380000000000003</v>
      </c>
      <c r="G217" s="47">
        <v>0</v>
      </c>
      <c r="H217" s="47">
        <v>0.63380000000000003</v>
      </c>
      <c r="I217" s="48">
        <v>2.9499999999999998E-2</v>
      </c>
      <c r="J217" s="48">
        <v>3.7999999999999999E-2</v>
      </c>
      <c r="K217" s="48">
        <v>4.65E-2</v>
      </c>
      <c r="L217" s="49">
        <v>-7.9000000000000008E-3</v>
      </c>
      <c r="M217" s="50">
        <v>0</v>
      </c>
      <c r="N217" s="51">
        <v>0.68789999999999996</v>
      </c>
      <c r="O217" s="51">
        <v>0.67610000000000003</v>
      </c>
    </row>
    <row r="218" spans="2:15" x14ac:dyDescent="0.35">
      <c r="B218" s="105" t="s">
        <v>40</v>
      </c>
      <c r="C218" s="95">
        <v>77554.399699999994</v>
      </c>
      <c r="D218" s="46">
        <v>3.7572999999999999</v>
      </c>
      <c r="E218" s="47">
        <v>2.8899999999999999E-2</v>
      </c>
      <c r="F218" s="47">
        <v>3.7860999999999998</v>
      </c>
      <c r="G218" s="47">
        <v>0</v>
      </c>
      <c r="H218" s="47">
        <v>3.7860999999999998</v>
      </c>
      <c r="I218" s="48">
        <v>2.9499999999999998E-2</v>
      </c>
      <c r="J218" s="48">
        <v>3.7999999999999999E-2</v>
      </c>
      <c r="K218" s="48">
        <v>4.65E-2</v>
      </c>
      <c r="L218" s="49">
        <v>8.2799999999999999E-2</v>
      </c>
      <c r="M218" s="50">
        <v>0</v>
      </c>
      <c r="N218" s="51">
        <v>4.2389999999999999</v>
      </c>
      <c r="O218" s="51">
        <v>4.2422000000000004</v>
      </c>
    </row>
    <row r="219" spans="2:15" x14ac:dyDescent="0.35">
      <c r="B219" s="105" t="s">
        <v>41</v>
      </c>
      <c r="C219" s="95">
        <v>1540704.2233</v>
      </c>
      <c r="D219" s="46">
        <v>74.642300000000006</v>
      </c>
      <c r="E219" s="47">
        <v>1.0863</v>
      </c>
      <c r="F219" s="47">
        <v>75.7286</v>
      </c>
      <c r="G219" s="47">
        <v>0</v>
      </c>
      <c r="H219" s="47">
        <v>75.7286</v>
      </c>
      <c r="I219" s="48">
        <v>2.9499999999999998E-2</v>
      </c>
      <c r="J219" s="48">
        <v>3.7999999999999999E-2</v>
      </c>
      <c r="K219" s="48">
        <v>4.65E-2</v>
      </c>
      <c r="L219" s="49">
        <v>15.821</v>
      </c>
      <c r="M219" s="50">
        <v>0</v>
      </c>
      <c r="N219" s="51">
        <v>98.953199999999995</v>
      </c>
      <c r="O219" s="51">
        <v>96.866600000000005</v>
      </c>
    </row>
    <row r="220" spans="2:15" x14ac:dyDescent="0.3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35">
      <c r="B221" s="105" t="s">
        <v>43</v>
      </c>
      <c r="C221" s="95">
        <v>269138.4903</v>
      </c>
      <c r="D221" s="46">
        <v>13.0389</v>
      </c>
      <c r="E221" s="47">
        <v>8.6999999999999994E-3</v>
      </c>
      <c r="F221" s="47">
        <v>13.047599999999999</v>
      </c>
      <c r="G221" s="47">
        <v>2.01E-2</v>
      </c>
      <c r="H221" s="47">
        <v>13.0677</v>
      </c>
      <c r="I221" s="48">
        <v>2.0899999999999998E-2</v>
      </c>
      <c r="J221" s="48">
        <v>2.69E-2</v>
      </c>
      <c r="K221" s="48">
        <v>3.3000000000000002E-2</v>
      </c>
      <c r="L221" s="49">
        <v>1.9800000000000002E-2</v>
      </c>
      <c r="M221" s="50">
        <v>0</v>
      </c>
      <c r="N221" s="51">
        <v>13.9855</v>
      </c>
      <c r="O221" s="51">
        <v>14.0541</v>
      </c>
    </row>
    <row r="222" spans="2:15" x14ac:dyDescent="0.3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35">
      <c r="B223" s="105" t="s">
        <v>45</v>
      </c>
      <c r="C223" s="95">
        <v>3068.85</v>
      </c>
      <c r="D223" s="46">
        <v>0.1487</v>
      </c>
      <c r="E223" s="47">
        <v>1.1000000000000001E-3</v>
      </c>
      <c r="F223" s="47">
        <v>0.14979999999999999</v>
      </c>
      <c r="G223" s="47">
        <v>3.5999999999999999E-3</v>
      </c>
      <c r="H223" s="47">
        <v>0.15340000000000001</v>
      </c>
      <c r="I223" s="48">
        <v>1.43E-2</v>
      </c>
      <c r="J223" s="48">
        <v>1.8499999999999999E-2</v>
      </c>
      <c r="K223" s="48">
        <v>2.2700000000000001E-2</v>
      </c>
      <c r="L223" s="49">
        <v>-1.8E-3</v>
      </c>
      <c r="M223" s="50">
        <v>0</v>
      </c>
      <c r="N223" s="51">
        <v>0.1588</v>
      </c>
      <c r="O223" s="51">
        <v>0.16220000000000001</v>
      </c>
    </row>
    <row r="224" spans="2:15" ht="15" thickBot="1" x14ac:dyDescent="0.4">
      <c r="B224" s="104" t="s">
        <v>46</v>
      </c>
      <c r="C224" s="88">
        <v>287463.69870000001</v>
      </c>
      <c r="D224" s="52">
        <v>13.9267</v>
      </c>
      <c r="E224" s="53">
        <v>-0.2482</v>
      </c>
      <c r="F224" s="53">
        <v>13.6785</v>
      </c>
      <c r="G224" s="53">
        <v>0</v>
      </c>
      <c r="H224" s="53">
        <v>13.6785</v>
      </c>
      <c r="I224" s="54">
        <v>3.6299999999999999E-2</v>
      </c>
      <c r="J224" s="54">
        <v>4.4400000000000002E-2</v>
      </c>
      <c r="K224" s="54">
        <v>5.2499999999999998E-2</v>
      </c>
      <c r="L224" s="55">
        <v>0.76549999999999996</v>
      </c>
      <c r="M224" s="56">
        <v>0</v>
      </c>
      <c r="N224" s="57">
        <v>16.012799999999999</v>
      </c>
      <c r="O224" s="57">
        <v>16.0596</v>
      </c>
    </row>
    <row r="225" spans="2:18" x14ac:dyDescent="0.35">
      <c r="B225" s="103" t="s">
        <v>47</v>
      </c>
      <c r="C225" s="102">
        <v>496388.37160000001</v>
      </c>
      <c r="D225" s="58">
        <v>24.048500000000001</v>
      </c>
      <c r="E225" s="101"/>
      <c r="F225" s="101"/>
      <c r="G225" s="101"/>
      <c r="H225" s="101"/>
      <c r="I225" s="101"/>
      <c r="J225" s="100"/>
      <c r="K225" s="100"/>
      <c r="L225" s="99"/>
      <c r="M225" s="98"/>
      <c r="N225" s="97"/>
      <c r="O225" s="97"/>
    </row>
    <row r="226" spans="2:18" x14ac:dyDescent="0.35">
      <c r="B226" s="96" t="s">
        <v>48</v>
      </c>
      <c r="C226" s="95">
        <v>685077.0699</v>
      </c>
      <c r="D226" s="46">
        <v>33.189799999999998</v>
      </c>
      <c r="E226" s="94"/>
      <c r="F226" s="94"/>
      <c r="G226" s="94"/>
      <c r="H226" s="94"/>
      <c r="I226" s="94"/>
      <c r="J226" s="93"/>
      <c r="K226" s="93"/>
      <c r="L226" s="92"/>
      <c r="M226" s="91"/>
      <c r="N226" s="90"/>
      <c r="O226" s="90"/>
    </row>
    <row r="227" spans="2:18" x14ac:dyDescent="0.35">
      <c r="B227" s="96" t="s">
        <v>49</v>
      </c>
      <c r="C227" s="95">
        <v>2523106.6545000002</v>
      </c>
      <c r="D227" s="46">
        <v>122.2366</v>
      </c>
      <c r="E227" s="94"/>
      <c r="F227" s="94"/>
      <c r="G227" s="94"/>
      <c r="H227" s="94"/>
      <c r="I227" s="94"/>
      <c r="J227" s="93"/>
      <c r="K227" s="93"/>
      <c r="L227" s="92"/>
      <c r="M227" s="91"/>
      <c r="N227" s="90"/>
      <c r="O227" s="90"/>
    </row>
    <row r="228" spans="2:18" x14ac:dyDescent="0.35">
      <c r="B228" s="96" t="s">
        <v>50</v>
      </c>
      <c r="C228" s="95">
        <v>272207.34029999998</v>
      </c>
      <c r="D228" s="46">
        <v>13.1876</v>
      </c>
      <c r="E228" s="94"/>
      <c r="F228" s="94"/>
      <c r="G228" s="94"/>
      <c r="H228" s="94"/>
      <c r="I228" s="94"/>
      <c r="J228" s="93"/>
      <c r="K228" s="93"/>
      <c r="L228" s="92"/>
      <c r="M228" s="91"/>
      <c r="N228" s="90"/>
      <c r="O228" s="90"/>
    </row>
    <row r="229" spans="2:18" ht="15" thickBot="1" x14ac:dyDescent="0.4">
      <c r="B229" s="89" t="s">
        <v>51</v>
      </c>
      <c r="C229" s="88">
        <v>287463.69870000001</v>
      </c>
      <c r="D229" s="52">
        <v>13.9267</v>
      </c>
      <c r="E229" s="87"/>
      <c r="F229" s="87"/>
      <c r="G229" s="87"/>
      <c r="H229" s="87"/>
      <c r="I229" s="87"/>
      <c r="J229" s="86"/>
      <c r="K229" s="86"/>
      <c r="L229" s="85"/>
      <c r="M229" s="84"/>
      <c r="N229" s="83"/>
      <c r="O229" s="83"/>
    </row>
    <row r="230" spans="2:18" ht="15" thickBot="1" x14ac:dyDescent="0.4">
      <c r="B230" s="61" t="s">
        <v>52</v>
      </c>
      <c r="C230" s="82">
        <v>4264243.1349999998</v>
      </c>
      <c r="D230" s="62">
        <v>206.58920000000001</v>
      </c>
      <c r="E230" s="63">
        <v>1.1123000000000001</v>
      </c>
      <c r="F230" s="63">
        <v>207.70150000000001</v>
      </c>
      <c r="G230" s="63">
        <v>0.86819999999999997</v>
      </c>
      <c r="H230" s="63">
        <v>208.56970000000001</v>
      </c>
      <c r="I230" s="64">
        <v>3.56E-2</v>
      </c>
      <c r="J230" s="64">
        <v>4.5699999999999998E-2</v>
      </c>
      <c r="K230" s="64">
        <v>5.57E-2</v>
      </c>
      <c r="L230" s="63">
        <v>16.164300000000001</v>
      </c>
      <c r="M230" s="64">
        <v>0</v>
      </c>
      <c r="N230" s="65">
        <v>249.37119999999999</v>
      </c>
      <c r="O230" s="65">
        <v>246.68600000000001</v>
      </c>
    </row>
    <row r="231" spans="2:18" ht="28.5" thickBot="1" x14ac:dyDescent="0.4">
      <c r="B231" s="76"/>
      <c r="C231" s="76"/>
      <c r="D231" s="45"/>
      <c r="E231" s="80"/>
      <c r="F231" s="80"/>
      <c r="G231" s="80"/>
      <c r="H231" s="80"/>
      <c r="I231" s="80"/>
      <c r="J231" s="81"/>
      <c r="K231" s="81"/>
      <c r="L231" s="80"/>
      <c r="M231" s="278" t="s">
        <v>133</v>
      </c>
      <c r="N231" s="59" t="s">
        <v>221</v>
      </c>
      <c r="O231" s="79">
        <v>1.0193000000000001</v>
      </c>
    </row>
    <row r="232" spans="2:18" x14ac:dyDescent="0.35">
      <c r="B232" s="39"/>
      <c r="C232" s="39"/>
      <c r="D232" s="39"/>
      <c r="E232" s="41"/>
      <c r="F232" s="41"/>
      <c r="G232" s="41"/>
      <c r="H232" s="41"/>
      <c r="I232" s="41"/>
      <c r="J232" s="41"/>
      <c r="K232" s="41"/>
      <c r="L232" s="41"/>
      <c r="M232" s="279" t="s">
        <v>134</v>
      </c>
      <c r="N232" s="66" t="s">
        <v>53</v>
      </c>
      <c r="O232" s="60">
        <v>12.874499999999999</v>
      </c>
    </row>
    <row r="233" spans="2:18" ht="15.5" x14ac:dyDescent="0.35">
      <c r="B233" s="39"/>
      <c r="C233" s="39"/>
      <c r="D233" s="39"/>
      <c r="E233" s="41"/>
      <c r="F233" s="41"/>
      <c r="G233" s="41"/>
      <c r="H233" s="41"/>
      <c r="I233" s="41"/>
      <c r="J233" s="41"/>
      <c r="K233" s="41"/>
      <c r="L233" s="41"/>
      <c r="M233" s="279" t="s">
        <v>148</v>
      </c>
      <c r="N233" s="293" t="s">
        <v>222</v>
      </c>
      <c r="O233" s="68">
        <v>0.11609999999999999</v>
      </c>
    </row>
    <row r="234" spans="2:18" ht="15.5" x14ac:dyDescent="0.35">
      <c r="B234" s="39"/>
      <c r="C234" s="39"/>
      <c r="D234" s="39"/>
      <c r="E234" s="41"/>
      <c r="F234" s="41"/>
      <c r="G234" s="41"/>
      <c r="H234" s="41"/>
      <c r="I234" s="41"/>
      <c r="J234" s="41"/>
      <c r="K234" s="41"/>
      <c r="L234" s="41"/>
      <c r="M234" s="279" t="s">
        <v>149</v>
      </c>
      <c r="N234" s="67" t="s">
        <v>223</v>
      </c>
      <c r="O234" s="68">
        <v>1.4999999999999999E-2</v>
      </c>
    </row>
    <row r="235" spans="2:18" ht="16" thickBot="1" x14ac:dyDescent="0.4">
      <c r="B235" s="39"/>
      <c r="C235" s="39"/>
      <c r="D235" s="39"/>
      <c r="E235" s="41"/>
      <c r="F235" s="41"/>
      <c r="G235" s="41"/>
      <c r="H235" s="41"/>
      <c r="I235" s="41"/>
      <c r="J235" s="41"/>
      <c r="K235" s="41"/>
      <c r="L235" s="41"/>
      <c r="M235" s="279" t="s">
        <v>150</v>
      </c>
      <c r="N235" s="67" t="s">
        <v>224</v>
      </c>
      <c r="O235" s="69">
        <v>2.2499999999999999E-2</v>
      </c>
    </row>
    <row r="236" spans="2:18" ht="28.5" thickBot="1" x14ac:dyDescent="0.4">
      <c r="B236" s="39"/>
      <c r="C236" s="39"/>
      <c r="D236" s="39"/>
      <c r="E236" s="41"/>
      <c r="F236" s="41"/>
      <c r="G236" s="41"/>
      <c r="H236" s="41"/>
      <c r="I236" s="41"/>
      <c r="J236" s="41"/>
      <c r="K236" s="41"/>
      <c r="L236" s="41"/>
      <c r="M236" s="279" t="s">
        <v>160</v>
      </c>
      <c r="N236" s="78" t="s">
        <v>225</v>
      </c>
      <c r="O236" s="77">
        <v>2.5000000000000001E-2</v>
      </c>
    </row>
    <row r="237" spans="2:18" ht="16" thickBot="1" x14ac:dyDescent="0.4">
      <c r="B237" s="39"/>
      <c r="C237" s="39"/>
      <c r="D237" s="39"/>
      <c r="E237" s="41"/>
      <c r="F237" s="41"/>
      <c r="G237" s="41"/>
      <c r="H237" s="41"/>
      <c r="I237" s="41"/>
      <c r="J237" s="41"/>
      <c r="K237" s="41"/>
      <c r="L237" s="41"/>
      <c r="M237" s="280" t="str">
        <f>"("&amp;"T)"</f>
        <v>(T)</v>
      </c>
      <c r="N237" s="70" t="s">
        <v>226</v>
      </c>
      <c r="O237" s="71">
        <v>316.87</v>
      </c>
    </row>
    <row r="238" spans="2:18" x14ac:dyDescent="0.35">
      <c r="B238" s="39"/>
      <c r="C238" s="39"/>
      <c r="D238" s="39"/>
      <c r="E238" s="41"/>
      <c r="F238" s="41"/>
      <c r="G238" s="41"/>
      <c r="H238" s="41"/>
      <c r="I238" s="41"/>
      <c r="J238" s="41"/>
      <c r="K238" s="41"/>
      <c r="L238" s="41"/>
      <c r="M238" s="286"/>
      <c r="N238" s="284"/>
      <c r="O238" s="285"/>
    </row>
    <row r="239" spans="2:18" x14ac:dyDescent="0.35">
      <c r="B239" s="76" t="s">
        <v>55</v>
      </c>
      <c r="C239" s="39"/>
      <c r="D239" s="39"/>
      <c r="E239" s="41"/>
      <c r="F239" s="41"/>
      <c r="G239" s="41"/>
      <c r="H239" s="41"/>
      <c r="I239" s="41"/>
      <c r="J239" s="41"/>
      <c r="K239" s="41"/>
      <c r="L239" s="41"/>
      <c r="M239" s="41"/>
      <c r="N239" s="41"/>
      <c r="O239" s="41"/>
      <c r="P239" s="39"/>
      <c r="Q239" s="8"/>
      <c r="R239" s="39"/>
    </row>
    <row r="240" spans="2:18" x14ac:dyDescent="0.35">
      <c r="B240" s="39" t="s">
        <v>161</v>
      </c>
    </row>
    <row r="241" spans="2:2" x14ac:dyDescent="0.35">
      <c r="B241" s="39" t="s">
        <v>152</v>
      </c>
    </row>
    <row r="242" spans="2:2" x14ac:dyDescent="0.35">
      <c r="B242" s="39" t="s">
        <v>153</v>
      </c>
    </row>
    <row r="243" spans="2:2" x14ac:dyDescent="0.35">
      <c r="B243" s="39" t="s">
        <v>154</v>
      </c>
    </row>
    <row r="244" spans="2:2" x14ac:dyDescent="0.35">
      <c r="B244" s="39" t="s">
        <v>155</v>
      </c>
    </row>
    <row r="245" spans="2:2" x14ac:dyDescent="0.35">
      <c r="B245" s="39" t="s">
        <v>201</v>
      </c>
    </row>
    <row r="246" spans="2:2" x14ac:dyDescent="0.35">
      <c r="B246" s="39" t="s">
        <v>171</v>
      </c>
    </row>
    <row r="247" spans="2:2" x14ac:dyDescent="0.35">
      <c r="B247" s="39" t="s">
        <v>156</v>
      </c>
    </row>
    <row r="248" spans="2:2" x14ac:dyDescent="0.35">
      <c r="B248" s="39" t="s">
        <v>175</v>
      </c>
    </row>
    <row r="249" spans="2:2" x14ac:dyDescent="0.35">
      <c r="B249" s="39" t="s">
        <v>213</v>
      </c>
    </row>
    <row r="250" spans="2:2" x14ac:dyDescent="0.35">
      <c r="B250" s="39" t="s">
        <v>216</v>
      </c>
    </row>
    <row r="251" spans="2:2" x14ac:dyDescent="0.35">
      <c r="B251" s="282" t="s">
        <v>215</v>
      </c>
    </row>
    <row r="252" spans="2:2" x14ac:dyDescent="0.35">
      <c r="B252" s="282" t="s">
        <v>214</v>
      </c>
    </row>
    <row r="253" spans="2:2" x14ac:dyDescent="0.35">
      <c r="B253" s="4" t="s">
        <v>217</v>
      </c>
    </row>
    <row r="254" spans="2:2" x14ac:dyDescent="0.35">
      <c r="B254" s="4" t="s">
        <v>218</v>
      </c>
    </row>
    <row r="255" spans="2:2" x14ac:dyDescent="0.35">
      <c r="B255" s="4" t="s">
        <v>219</v>
      </c>
    </row>
    <row r="256" spans="2:2" x14ac:dyDescent="0.35">
      <c r="B256" s="39" t="s">
        <v>220</v>
      </c>
    </row>
    <row r="257" spans="2:15" x14ac:dyDescent="0.35"/>
    <row r="258" spans="2:15" ht="18" x14ac:dyDescent="0.4">
      <c r="B258" s="1" t="s">
        <v>0</v>
      </c>
      <c r="C258" s="2"/>
      <c r="D258" s="2"/>
      <c r="E258" s="2"/>
      <c r="F258" s="2"/>
      <c r="G258" s="2"/>
      <c r="H258" s="3"/>
      <c r="I258" s="3"/>
      <c r="J258" s="40"/>
      <c r="K258" s="40"/>
      <c r="L258" s="40"/>
      <c r="M258" s="40"/>
      <c r="N258" s="40"/>
      <c r="O258" s="3" t="s">
        <v>56</v>
      </c>
    </row>
    <row r="259" spans="2:15" ht="18" x14ac:dyDescent="0.4">
      <c r="B259" s="1" t="s">
        <v>15</v>
      </c>
      <c r="C259" s="2"/>
      <c r="D259" s="2"/>
      <c r="E259" s="2"/>
      <c r="F259" s="2"/>
      <c r="G259" s="2"/>
      <c r="H259" s="2"/>
      <c r="I259" s="2"/>
      <c r="J259" s="40"/>
      <c r="K259" s="40"/>
      <c r="L259" s="40"/>
      <c r="M259" s="40"/>
      <c r="N259" s="40"/>
      <c r="O259" s="2"/>
    </row>
    <row r="260" spans="2:15" ht="18" x14ac:dyDescent="0.4">
      <c r="B260" s="1" t="s">
        <v>62</v>
      </c>
      <c r="C260" s="2"/>
      <c r="D260" s="2"/>
      <c r="E260" s="2"/>
      <c r="F260" s="2"/>
      <c r="G260" s="2"/>
      <c r="H260" s="2"/>
      <c r="I260" s="2"/>
      <c r="J260" s="40"/>
      <c r="K260" s="40"/>
      <c r="L260" s="40"/>
      <c r="M260" s="40"/>
      <c r="N260" s="40"/>
      <c r="O260" s="2"/>
    </row>
    <row r="261" spans="2:15" ht="15" thickBot="1" x14ac:dyDescent="0.4">
      <c r="B261" s="39"/>
      <c r="C261" s="39"/>
      <c r="D261" s="39"/>
      <c r="E261" s="39"/>
      <c r="F261" s="41"/>
      <c r="G261" s="41"/>
      <c r="H261" s="41"/>
      <c r="I261" s="41"/>
      <c r="J261" s="41"/>
      <c r="K261" s="41"/>
      <c r="L261" s="41"/>
      <c r="M261" s="41"/>
      <c r="N261" s="41"/>
      <c r="O261" s="41"/>
    </row>
    <row r="262" spans="2:15" x14ac:dyDescent="0.35">
      <c r="B262" s="42" t="s">
        <v>58</v>
      </c>
      <c r="C262" s="114"/>
      <c r="D262" s="114"/>
      <c r="E262" s="114"/>
      <c r="F262" s="114"/>
      <c r="G262" s="114"/>
      <c r="H262" s="114"/>
      <c r="I262" s="114"/>
      <c r="J262" s="114"/>
      <c r="K262" s="114"/>
      <c r="L262" s="114"/>
      <c r="M262" s="114"/>
      <c r="N262" s="114"/>
      <c r="O262" s="113"/>
    </row>
    <row r="263" spans="2:15" x14ac:dyDescent="0.35">
      <c r="B263" s="112" t="s">
        <v>7</v>
      </c>
      <c r="C263" s="111"/>
      <c r="D263" s="111"/>
      <c r="E263" s="111"/>
      <c r="F263" s="111"/>
      <c r="G263" s="111"/>
      <c r="H263" s="111"/>
      <c r="I263" s="111"/>
      <c r="J263" s="111"/>
      <c r="K263" s="111"/>
      <c r="L263" s="111"/>
      <c r="M263" s="111"/>
      <c r="N263" s="111"/>
      <c r="O263" s="110"/>
    </row>
    <row r="264" spans="2:15" ht="67" x14ac:dyDescent="0.35">
      <c r="B264" s="349"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 thickBot="1" x14ac:dyDescent="0.4">
      <c r="B265" s="350"/>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35">
      <c r="B266" s="105" t="s">
        <v>24</v>
      </c>
      <c r="C266" s="106">
        <v>496388.37160000001</v>
      </c>
      <c r="D266" s="46">
        <v>24.048500000000001</v>
      </c>
      <c r="E266" s="47">
        <v>0.1459</v>
      </c>
      <c r="F266" s="47">
        <v>24.194299999999998</v>
      </c>
      <c r="G266" s="47">
        <v>0</v>
      </c>
      <c r="H266" s="47">
        <v>24.194299999999998</v>
      </c>
      <c r="I266" s="48">
        <v>1.6799999999999999E-2</v>
      </c>
      <c r="J266" s="48">
        <v>2.1700000000000001E-2</v>
      </c>
      <c r="K266" s="48">
        <v>2.6599999999999999E-2</v>
      </c>
      <c r="L266" s="49">
        <v>-0.28820000000000001</v>
      </c>
      <c r="M266" s="50">
        <v>0</v>
      </c>
      <c r="N266" s="51">
        <v>25.2378</v>
      </c>
      <c r="O266" s="51">
        <v>24.965</v>
      </c>
    </row>
    <row r="267" spans="2:15" x14ac:dyDescent="0.3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35">
      <c r="B268" s="105" t="s">
        <v>26</v>
      </c>
      <c r="C268" s="95">
        <v>0</v>
      </c>
      <c r="D268" s="46">
        <v>0</v>
      </c>
      <c r="E268" s="47">
        <v>0</v>
      </c>
      <c r="F268" s="47">
        <v>0</v>
      </c>
      <c r="G268" s="47">
        <v>0</v>
      </c>
      <c r="H268" s="47">
        <v>0</v>
      </c>
      <c r="I268" s="48">
        <v>4.9700000000000001E-2</v>
      </c>
      <c r="J268" s="48">
        <v>6.3700000000000007E-2</v>
      </c>
      <c r="K268" s="48">
        <v>7.7700000000000005E-2</v>
      </c>
      <c r="L268" s="49">
        <v>0</v>
      </c>
      <c r="M268" s="50">
        <v>0</v>
      </c>
      <c r="N268" s="51">
        <v>0</v>
      </c>
      <c r="O268" s="51">
        <v>0</v>
      </c>
    </row>
    <row r="269" spans="2:15" x14ac:dyDescent="0.35">
      <c r="B269" s="105" t="s">
        <v>27</v>
      </c>
      <c r="C269" s="95">
        <v>0</v>
      </c>
      <c r="D269" s="46">
        <v>0</v>
      </c>
      <c r="E269" s="47">
        <v>0</v>
      </c>
      <c r="F269" s="47">
        <v>0</v>
      </c>
      <c r="G269" s="47">
        <v>0</v>
      </c>
      <c r="H269" s="47">
        <v>0</v>
      </c>
      <c r="I269" s="48">
        <v>1.6799999999999999E-2</v>
      </c>
      <c r="J269" s="48">
        <v>2.1700000000000001E-2</v>
      </c>
      <c r="K269" s="48">
        <v>2.6599999999999999E-2</v>
      </c>
      <c r="L269" s="49">
        <v>0</v>
      </c>
      <c r="M269" s="50">
        <v>0</v>
      </c>
      <c r="N269" s="51">
        <v>0</v>
      </c>
      <c r="O269" s="51">
        <v>0</v>
      </c>
    </row>
    <row r="270" spans="2:15" x14ac:dyDescent="0.35">
      <c r="B270" s="105" t="s">
        <v>28</v>
      </c>
      <c r="C270" s="95">
        <v>169182.1409</v>
      </c>
      <c r="D270" s="46">
        <v>8.1963000000000008</v>
      </c>
      <c r="E270" s="47">
        <v>6.0299999999999999E-2</v>
      </c>
      <c r="F270" s="47">
        <v>8.2566000000000006</v>
      </c>
      <c r="G270" s="47">
        <v>1.6000000000000001E-3</v>
      </c>
      <c r="H270" s="47">
        <v>8.2582000000000004</v>
      </c>
      <c r="I270" s="48">
        <v>5.33E-2</v>
      </c>
      <c r="J270" s="48">
        <v>6.83E-2</v>
      </c>
      <c r="K270" s="48">
        <v>8.3199999999999996E-2</v>
      </c>
      <c r="L270" s="49">
        <v>-0.11</v>
      </c>
      <c r="M270" s="50">
        <v>0</v>
      </c>
      <c r="N270" s="51">
        <v>9.6308000000000007</v>
      </c>
      <c r="O270" s="51">
        <v>9.4979999999999993</v>
      </c>
    </row>
    <row r="271" spans="2:15" x14ac:dyDescent="0.35">
      <c r="B271" s="105" t="s">
        <v>29</v>
      </c>
      <c r="C271" s="95">
        <v>256144.25959999999</v>
      </c>
      <c r="D271" s="46">
        <v>12.4094</v>
      </c>
      <c r="E271" s="47">
        <v>9.1300000000000006E-2</v>
      </c>
      <c r="F271" s="47">
        <v>12.5007</v>
      </c>
      <c r="G271" s="47">
        <v>0</v>
      </c>
      <c r="H271" s="47">
        <v>12.5007</v>
      </c>
      <c r="I271" s="48">
        <v>5.6800000000000003E-2</v>
      </c>
      <c r="J271" s="48">
        <v>7.2700000000000001E-2</v>
      </c>
      <c r="K271" s="48">
        <v>8.8499999999999995E-2</v>
      </c>
      <c r="L271" s="49">
        <v>-0.16819999999999999</v>
      </c>
      <c r="M271" s="50">
        <v>0</v>
      </c>
      <c r="N271" s="51">
        <v>14.730700000000001</v>
      </c>
      <c r="O271" s="51">
        <v>14.5557</v>
      </c>
    </row>
    <row r="272" spans="2:15" x14ac:dyDescent="0.35">
      <c r="B272" s="105" t="s">
        <v>30</v>
      </c>
      <c r="C272" s="95">
        <v>130597.5701</v>
      </c>
      <c r="D272" s="46">
        <v>6.327</v>
      </c>
      <c r="E272" s="47">
        <v>4.65E-2</v>
      </c>
      <c r="F272" s="47">
        <v>6.3735999999999997</v>
      </c>
      <c r="G272" s="47">
        <v>0</v>
      </c>
      <c r="H272" s="47">
        <v>6.3735999999999997</v>
      </c>
      <c r="I272" s="48">
        <v>5.6800000000000003E-2</v>
      </c>
      <c r="J272" s="48">
        <v>7.2700000000000001E-2</v>
      </c>
      <c r="K272" s="48">
        <v>8.8499999999999995E-2</v>
      </c>
      <c r="L272" s="49">
        <v>-8.5800000000000001E-2</v>
      </c>
      <c r="M272" s="50">
        <v>0</v>
      </c>
      <c r="N272" s="51">
        <v>7.5106000000000002</v>
      </c>
      <c r="O272" s="51">
        <v>7.3792</v>
      </c>
    </row>
    <row r="273" spans="2:15" x14ac:dyDescent="0.35">
      <c r="B273" s="105" t="s">
        <v>31</v>
      </c>
      <c r="C273" s="95">
        <v>18534.3099</v>
      </c>
      <c r="D273" s="46">
        <v>0.89790000000000003</v>
      </c>
      <c r="E273" s="47">
        <v>6.6E-3</v>
      </c>
      <c r="F273" s="47">
        <v>0.90449999999999997</v>
      </c>
      <c r="G273" s="47">
        <v>0</v>
      </c>
      <c r="H273" s="47">
        <v>0.90449999999999997</v>
      </c>
      <c r="I273" s="48">
        <v>5.6800000000000003E-2</v>
      </c>
      <c r="J273" s="48">
        <v>7.2700000000000001E-2</v>
      </c>
      <c r="K273" s="48">
        <v>8.8499999999999995E-2</v>
      </c>
      <c r="L273" s="49">
        <v>-1.2200000000000001E-2</v>
      </c>
      <c r="M273" s="50">
        <v>0</v>
      </c>
      <c r="N273" s="51">
        <v>1.0659000000000001</v>
      </c>
      <c r="O273" s="51">
        <v>1.0994999999999999</v>
      </c>
    </row>
    <row r="274" spans="2:15" x14ac:dyDescent="0.35">
      <c r="B274" s="105" t="s">
        <v>32</v>
      </c>
      <c r="C274" s="95">
        <v>190.74</v>
      </c>
      <c r="D274" s="46">
        <v>9.1999999999999998E-3</v>
      </c>
      <c r="E274" s="47">
        <v>1E-4</v>
      </c>
      <c r="F274" s="47">
        <v>9.2999999999999992E-3</v>
      </c>
      <c r="G274" s="47">
        <v>0</v>
      </c>
      <c r="H274" s="47">
        <v>9.2999999999999992E-3</v>
      </c>
      <c r="I274" s="48">
        <v>1.43E-2</v>
      </c>
      <c r="J274" s="48">
        <v>1.8499999999999999E-2</v>
      </c>
      <c r="K274" s="48">
        <v>2.2700000000000001E-2</v>
      </c>
      <c r="L274" s="49">
        <v>-1E-4</v>
      </c>
      <c r="M274" s="50">
        <v>0</v>
      </c>
      <c r="N274" s="51">
        <v>9.5999999999999992E-3</v>
      </c>
      <c r="O274" s="51">
        <v>9.4000000000000004E-3</v>
      </c>
    </row>
    <row r="275" spans="2:15" x14ac:dyDescent="0.35">
      <c r="B275" s="105" t="s">
        <v>33</v>
      </c>
      <c r="C275" s="95">
        <v>110428.0494</v>
      </c>
      <c r="D275" s="46">
        <v>5.3498999999999999</v>
      </c>
      <c r="E275" s="47">
        <v>3.9300000000000002E-2</v>
      </c>
      <c r="F275" s="47">
        <v>5.3891999999999998</v>
      </c>
      <c r="G275" s="47">
        <v>1.6899999999999998E-2</v>
      </c>
      <c r="H275" s="47">
        <v>5.4061000000000003</v>
      </c>
      <c r="I275" s="48">
        <v>5.6800000000000003E-2</v>
      </c>
      <c r="J275" s="48">
        <v>7.2700000000000001E-2</v>
      </c>
      <c r="K275" s="48">
        <v>8.8499999999999995E-2</v>
      </c>
      <c r="L275" s="49">
        <v>-6.88E-2</v>
      </c>
      <c r="M275" s="50">
        <v>0</v>
      </c>
      <c r="N275" s="51">
        <v>6.3745000000000003</v>
      </c>
      <c r="O275" s="51">
        <v>6.4081999999999999</v>
      </c>
    </row>
    <row r="276" spans="2:15" x14ac:dyDescent="0.35">
      <c r="B276" s="105" t="s">
        <v>34</v>
      </c>
      <c r="C276" s="95">
        <v>612820.30099999998</v>
      </c>
      <c r="D276" s="46">
        <v>29.6892</v>
      </c>
      <c r="E276" s="47">
        <v>9.9000000000000005E-2</v>
      </c>
      <c r="F276" s="47">
        <v>29.7882</v>
      </c>
      <c r="G276" s="47">
        <v>0.82599999999999996</v>
      </c>
      <c r="H276" s="47">
        <v>30.6143</v>
      </c>
      <c r="I276" s="48">
        <v>4.2700000000000002E-2</v>
      </c>
      <c r="J276" s="48">
        <v>5.4899999999999997E-2</v>
      </c>
      <c r="K276" s="48">
        <v>6.6900000000000001E-2</v>
      </c>
      <c r="L276" s="49">
        <v>-0.23780000000000001</v>
      </c>
      <c r="M276" s="50">
        <v>0</v>
      </c>
      <c r="N276" s="51">
        <v>34.749099999999999</v>
      </c>
      <c r="O276" s="51">
        <v>34.766599999999997</v>
      </c>
    </row>
    <row r="277" spans="2:15" x14ac:dyDescent="0.35">
      <c r="B277" s="105" t="s">
        <v>35</v>
      </c>
      <c r="C277" s="95">
        <v>65510.03</v>
      </c>
      <c r="D277" s="46">
        <v>3.1738</v>
      </c>
      <c r="E277" s="47">
        <v>-0.33779999999999999</v>
      </c>
      <c r="F277" s="47">
        <v>2.8359000000000001</v>
      </c>
      <c r="G277" s="47">
        <v>0</v>
      </c>
      <c r="H277" s="47">
        <v>2.8359000000000001</v>
      </c>
      <c r="I277" s="48">
        <v>2.9499999999999998E-2</v>
      </c>
      <c r="J277" s="48">
        <v>3.7999999999999999E-2</v>
      </c>
      <c r="K277" s="48">
        <v>4.65E-2</v>
      </c>
      <c r="L277" s="49">
        <v>-3.5200000000000002E-2</v>
      </c>
      <c r="M277" s="50">
        <v>0</v>
      </c>
      <c r="N277" s="51">
        <v>3.0779999999999998</v>
      </c>
      <c r="O277" s="51">
        <v>3.0613000000000001</v>
      </c>
    </row>
    <row r="278" spans="2:15" x14ac:dyDescent="0.35">
      <c r="B278" s="105" t="s">
        <v>36</v>
      </c>
      <c r="C278" s="95">
        <v>12627.7</v>
      </c>
      <c r="D278" s="46">
        <v>0.61180000000000001</v>
      </c>
      <c r="E278" s="47">
        <v>4.7000000000000002E-3</v>
      </c>
      <c r="F278" s="47">
        <v>0.61650000000000005</v>
      </c>
      <c r="G278" s="47">
        <v>0</v>
      </c>
      <c r="H278" s="47">
        <v>0.61650000000000005</v>
      </c>
      <c r="I278" s="48">
        <v>2.9499999999999998E-2</v>
      </c>
      <c r="J278" s="48">
        <v>3.7999999999999999E-2</v>
      </c>
      <c r="K278" s="48">
        <v>4.65E-2</v>
      </c>
      <c r="L278" s="49">
        <v>-7.6E-3</v>
      </c>
      <c r="M278" s="50">
        <v>0</v>
      </c>
      <c r="N278" s="51">
        <v>0.66910000000000003</v>
      </c>
      <c r="O278" s="51">
        <v>0.66379999999999995</v>
      </c>
    </row>
    <row r="279" spans="2:15" x14ac:dyDescent="0.35">
      <c r="B279" s="105" t="s">
        <v>37</v>
      </c>
      <c r="C279" s="95">
        <v>56775.799899999998</v>
      </c>
      <c r="D279" s="46">
        <v>2.7505999999999999</v>
      </c>
      <c r="E279" s="47">
        <v>2.1100000000000001E-2</v>
      </c>
      <c r="F279" s="47">
        <v>2.7717000000000001</v>
      </c>
      <c r="G279" s="47">
        <v>0</v>
      </c>
      <c r="H279" s="47">
        <v>2.7717000000000001</v>
      </c>
      <c r="I279" s="48">
        <v>2.9499999999999998E-2</v>
      </c>
      <c r="J279" s="48">
        <v>3.7999999999999999E-2</v>
      </c>
      <c r="K279" s="48">
        <v>4.65E-2</v>
      </c>
      <c r="L279" s="49">
        <v>-3.44E-2</v>
      </c>
      <c r="M279" s="50">
        <v>0</v>
      </c>
      <c r="N279" s="51">
        <v>3.0084</v>
      </c>
      <c r="O279" s="51">
        <v>2.9899</v>
      </c>
    </row>
    <row r="280" spans="2:15" x14ac:dyDescent="0.35">
      <c r="B280" s="105" t="s">
        <v>38</v>
      </c>
      <c r="C280" s="95">
        <v>144131.17079999999</v>
      </c>
      <c r="D280" s="46">
        <v>6.9827000000000004</v>
      </c>
      <c r="E280" s="47">
        <v>5.3600000000000002E-2</v>
      </c>
      <c r="F280" s="47">
        <v>7.0362999999999998</v>
      </c>
      <c r="G280" s="47">
        <v>0</v>
      </c>
      <c r="H280" s="47">
        <v>7.0362999999999998</v>
      </c>
      <c r="I280" s="48">
        <v>7.0800000000000002E-2</v>
      </c>
      <c r="J280" s="48">
        <v>9.0399999999999994E-2</v>
      </c>
      <c r="K280" s="48">
        <v>0.10979999999999999</v>
      </c>
      <c r="L280" s="49">
        <v>0.53320000000000001</v>
      </c>
      <c r="M280" s="50">
        <v>0</v>
      </c>
      <c r="N280" s="51">
        <v>9.2693999999999992</v>
      </c>
      <c r="O280" s="51">
        <v>9.2286999999999999</v>
      </c>
    </row>
    <row r="281" spans="2:15" x14ac:dyDescent="0.35">
      <c r="B281" s="105" t="s">
        <v>39</v>
      </c>
      <c r="C281" s="95">
        <v>12983.0299</v>
      </c>
      <c r="D281" s="46">
        <v>0.629</v>
      </c>
      <c r="E281" s="47">
        <v>4.7999999999999996E-3</v>
      </c>
      <c r="F281" s="47">
        <v>0.63380000000000003</v>
      </c>
      <c r="G281" s="47">
        <v>0</v>
      </c>
      <c r="H281" s="47">
        <v>0.63380000000000003</v>
      </c>
      <c r="I281" s="48">
        <v>2.9499999999999998E-2</v>
      </c>
      <c r="J281" s="48">
        <v>3.7999999999999999E-2</v>
      </c>
      <c r="K281" s="48">
        <v>4.65E-2</v>
      </c>
      <c r="L281" s="49">
        <v>-7.9000000000000008E-3</v>
      </c>
      <c r="M281" s="50">
        <v>0</v>
      </c>
      <c r="N281" s="51">
        <v>0.68789999999999996</v>
      </c>
      <c r="O281" s="51">
        <v>0.67610000000000003</v>
      </c>
    </row>
    <row r="282" spans="2:15" x14ac:dyDescent="0.35">
      <c r="B282" s="105" t="s">
        <v>40</v>
      </c>
      <c r="C282" s="95">
        <v>77554.399699999994</v>
      </c>
      <c r="D282" s="46">
        <v>3.7572999999999999</v>
      </c>
      <c r="E282" s="47">
        <v>2.8899999999999999E-2</v>
      </c>
      <c r="F282" s="47">
        <v>3.7860999999999998</v>
      </c>
      <c r="G282" s="47">
        <v>0</v>
      </c>
      <c r="H282" s="47">
        <v>3.7860999999999998</v>
      </c>
      <c r="I282" s="48">
        <v>2.9499999999999998E-2</v>
      </c>
      <c r="J282" s="48">
        <v>3.7999999999999999E-2</v>
      </c>
      <c r="K282" s="48">
        <v>4.65E-2</v>
      </c>
      <c r="L282" s="49">
        <v>8.2799999999999999E-2</v>
      </c>
      <c r="M282" s="50">
        <v>0</v>
      </c>
      <c r="N282" s="51">
        <v>4.2389999999999999</v>
      </c>
      <c r="O282" s="51">
        <v>4.2422000000000004</v>
      </c>
    </row>
    <row r="283" spans="2:15" x14ac:dyDescent="0.35">
      <c r="B283" s="105" t="s">
        <v>41</v>
      </c>
      <c r="C283" s="95">
        <v>1540704.2233</v>
      </c>
      <c r="D283" s="46">
        <v>74.642300000000006</v>
      </c>
      <c r="E283" s="47">
        <v>1.0863</v>
      </c>
      <c r="F283" s="47">
        <v>75.7286</v>
      </c>
      <c r="G283" s="47">
        <v>0</v>
      </c>
      <c r="H283" s="47">
        <v>75.7286</v>
      </c>
      <c r="I283" s="48">
        <v>2.9499999999999998E-2</v>
      </c>
      <c r="J283" s="48">
        <v>3.7999999999999999E-2</v>
      </c>
      <c r="K283" s="48">
        <v>4.65E-2</v>
      </c>
      <c r="L283" s="49">
        <v>15.821</v>
      </c>
      <c r="M283" s="50">
        <v>0</v>
      </c>
      <c r="N283" s="51">
        <v>98.953199999999995</v>
      </c>
      <c r="O283" s="51">
        <v>96.866600000000005</v>
      </c>
    </row>
    <row r="284" spans="2:15" x14ac:dyDescent="0.3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35">
      <c r="B285" s="105" t="s">
        <v>43</v>
      </c>
      <c r="C285" s="95">
        <v>269138.4903</v>
      </c>
      <c r="D285" s="46">
        <v>13.0389</v>
      </c>
      <c r="E285" s="47">
        <v>8.6999999999999994E-3</v>
      </c>
      <c r="F285" s="47">
        <v>13.047599999999999</v>
      </c>
      <c r="G285" s="47">
        <v>2.01E-2</v>
      </c>
      <c r="H285" s="47">
        <v>13.0677</v>
      </c>
      <c r="I285" s="48">
        <v>2.0899999999999998E-2</v>
      </c>
      <c r="J285" s="48">
        <v>2.69E-2</v>
      </c>
      <c r="K285" s="48">
        <v>3.3000000000000002E-2</v>
      </c>
      <c r="L285" s="49">
        <v>1.9800000000000002E-2</v>
      </c>
      <c r="M285" s="50">
        <v>0</v>
      </c>
      <c r="N285" s="51">
        <v>13.9855</v>
      </c>
      <c r="O285" s="51">
        <v>14.0541</v>
      </c>
    </row>
    <row r="286" spans="2:15" x14ac:dyDescent="0.3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35">
      <c r="B287" s="105" t="s">
        <v>45</v>
      </c>
      <c r="C287" s="95">
        <v>3068.85</v>
      </c>
      <c r="D287" s="46">
        <v>0.1487</v>
      </c>
      <c r="E287" s="47">
        <v>1.1000000000000001E-3</v>
      </c>
      <c r="F287" s="47">
        <v>0.14979999999999999</v>
      </c>
      <c r="G287" s="47">
        <v>3.5999999999999999E-3</v>
      </c>
      <c r="H287" s="47">
        <v>0.15340000000000001</v>
      </c>
      <c r="I287" s="48">
        <v>1.43E-2</v>
      </c>
      <c r="J287" s="48">
        <v>1.8499999999999999E-2</v>
      </c>
      <c r="K287" s="48">
        <v>2.2700000000000001E-2</v>
      </c>
      <c r="L287" s="49">
        <v>-1.8E-3</v>
      </c>
      <c r="M287" s="50">
        <v>0</v>
      </c>
      <c r="N287" s="51">
        <v>0.1588</v>
      </c>
      <c r="O287" s="51">
        <v>0.16220000000000001</v>
      </c>
    </row>
    <row r="288" spans="2:15" ht="15" thickBot="1" x14ac:dyDescent="0.4">
      <c r="B288" s="104" t="s">
        <v>46</v>
      </c>
      <c r="C288" s="88">
        <v>287463.69870000001</v>
      </c>
      <c r="D288" s="52">
        <v>13.9267</v>
      </c>
      <c r="E288" s="53">
        <v>-0.2482</v>
      </c>
      <c r="F288" s="53">
        <v>13.6785</v>
      </c>
      <c r="G288" s="53">
        <v>0</v>
      </c>
      <c r="H288" s="53">
        <v>13.6785</v>
      </c>
      <c r="I288" s="54">
        <v>3.6299999999999999E-2</v>
      </c>
      <c r="J288" s="54">
        <v>4.4400000000000002E-2</v>
      </c>
      <c r="K288" s="54">
        <v>5.2499999999999998E-2</v>
      </c>
      <c r="L288" s="55">
        <v>0.76549999999999996</v>
      </c>
      <c r="M288" s="56">
        <v>0</v>
      </c>
      <c r="N288" s="57">
        <v>16.012799999999999</v>
      </c>
      <c r="O288" s="57">
        <v>16.0596</v>
      </c>
    </row>
    <row r="289" spans="2:18" x14ac:dyDescent="0.35">
      <c r="B289" s="103" t="s">
        <v>47</v>
      </c>
      <c r="C289" s="102">
        <v>496388.37160000001</v>
      </c>
      <c r="D289" s="58">
        <v>24.048500000000001</v>
      </c>
      <c r="E289" s="101"/>
      <c r="F289" s="101"/>
      <c r="G289" s="101"/>
      <c r="H289" s="101"/>
      <c r="I289" s="101"/>
      <c r="J289" s="100"/>
      <c r="K289" s="100"/>
      <c r="L289" s="99"/>
      <c r="M289" s="98"/>
      <c r="N289" s="97"/>
      <c r="O289" s="97"/>
    </row>
    <row r="290" spans="2:18" x14ac:dyDescent="0.35">
      <c r="B290" s="96" t="s">
        <v>48</v>
      </c>
      <c r="C290" s="95">
        <v>685077.0699</v>
      </c>
      <c r="D290" s="46">
        <v>33.189799999999998</v>
      </c>
      <c r="E290" s="94"/>
      <c r="F290" s="94"/>
      <c r="G290" s="94"/>
      <c r="H290" s="94"/>
      <c r="I290" s="94"/>
      <c r="J290" s="93"/>
      <c r="K290" s="93"/>
      <c r="L290" s="92"/>
      <c r="M290" s="91"/>
      <c r="N290" s="90"/>
      <c r="O290" s="90"/>
    </row>
    <row r="291" spans="2:18" x14ac:dyDescent="0.35">
      <c r="B291" s="96" t="s">
        <v>49</v>
      </c>
      <c r="C291" s="95">
        <v>2523106.6545000002</v>
      </c>
      <c r="D291" s="46">
        <v>122.2366</v>
      </c>
      <c r="E291" s="94"/>
      <c r="F291" s="94"/>
      <c r="G291" s="94"/>
      <c r="H291" s="94"/>
      <c r="I291" s="94"/>
      <c r="J291" s="93"/>
      <c r="K291" s="93"/>
      <c r="L291" s="92"/>
      <c r="M291" s="91"/>
      <c r="N291" s="90"/>
      <c r="O291" s="90"/>
    </row>
    <row r="292" spans="2:18" x14ac:dyDescent="0.35">
      <c r="B292" s="96" t="s">
        <v>50</v>
      </c>
      <c r="C292" s="95">
        <v>272207.34029999998</v>
      </c>
      <c r="D292" s="46">
        <v>13.1876</v>
      </c>
      <c r="E292" s="94"/>
      <c r="F292" s="94"/>
      <c r="G292" s="94"/>
      <c r="H292" s="94"/>
      <c r="I292" s="94"/>
      <c r="J292" s="93"/>
      <c r="K292" s="93"/>
      <c r="L292" s="92"/>
      <c r="M292" s="91"/>
      <c r="N292" s="90"/>
      <c r="O292" s="90"/>
    </row>
    <row r="293" spans="2:18" ht="15" thickBot="1" x14ac:dyDescent="0.4">
      <c r="B293" s="89" t="s">
        <v>51</v>
      </c>
      <c r="C293" s="88">
        <v>287463.69870000001</v>
      </c>
      <c r="D293" s="52">
        <v>13.9267</v>
      </c>
      <c r="E293" s="87"/>
      <c r="F293" s="87"/>
      <c r="G293" s="87"/>
      <c r="H293" s="87"/>
      <c r="I293" s="87"/>
      <c r="J293" s="86"/>
      <c r="K293" s="86"/>
      <c r="L293" s="85"/>
      <c r="M293" s="84"/>
      <c r="N293" s="83"/>
      <c r="O293" s="83"/>
    </row>
    <row r="294" spans="2:18" ht="15" thickBot="1" x14ac:dyDescent="0.4">
      <c r="B294" s="61" t="s">
        <v>52</v>
      </c>
      <c r="C294" s="82">
        <v>4264243.1349999998</v>
      </c>
      <c r="D294" s="62">
        <v>206.58920000000001</v>
      </c>
      <c r="E294" s="63">
        <v>1.1123000000000001</v>
      </c>
      <c r="F294" s="63">
        <v>207.70150000000001</v>
      </c>
      <c r="G294" s="63">
        <v>0.86819999999999997</v>
      </c>
      <c r="H294" s="63">
        <v>208.56970000000001</v>
      </c>
      <c r="I294" s="64">
        <v>3.56E-2</v>
      </c>
      <c r="J294" s="64">
        <v>4.5699999999999998E-2</v>
      </c>
      <c r="K294" s="64">
        <v>5.57E-2</v>
      </c>
      <c r="L294" s="63">
        <v>16.164300000000001</v>
      </c>
      <c r="M294" s="64">
        <v>0</v>
      </c>
      <c r="N294" s="65">
        <v>249.37119999999999</v>
      </c>
      <c r="O294" s="65">
        <v>246.68600000000001</v>
      </c>
    </row>
    <row r="295" spans="2:18" ht="28.5" thickBot="1" x14ac:dyDescent="0.4">
      <c r="B295" s="76"/>
      <c r="C295" s="76"/>
      <c r="D295" s="45"/>
      <c r="E295" s="80"/>
      <c r="F295" s="80"/>
      <c r="G295" s="80"/>
      <c r="H295" s="80"/>
      <c r="I295" s="80"/>
      <c r="J295" s="81"/>
      <c r="K295" s="81"/>
      <c r="L295" s="80"/>
      <c r="M295" s="278" t="s">
        <v>133</v>
      </c>
      <c r="N295" s="59" t="s">
        <v>221</v>
      </c>
      <c r="O295" s="79">
        <v>0.86819999999999997</v>
      </c>
    </row>
    <row r="296" spans="2:18" x14ac:dyDescent="0.35">
      <c r="B296" s="39"/>
      <c r="C296" s="39"/>
      <c r="D296" s="39"/>
      <c r="E296" s="41"/>
      <c r="F296" s="41"/>
      <c r="G296" s="41"/>
      <c r="H296" s="41"/>
      <c r="I296" s="41"/>
      <c r="J296" s="41"/>
      <c r="K296" s="41"/>
      <c r="L296" s="41"/>
      <c r="M296" s="279" t="s">
        <v>134</v>
      </c>
      <c r="N296" s="66" t="s">
        <v>53</v>
      </c>
      <c r="O296" s="60">
        <v>12.874499999999999</v>
      </c>
    </row>
    <row r="297" spans="2:18" ht="15.5" x14ac:dyDescent="0.35">
      <c r="B297" s="39"/>
      <c r="C297" s="39"/>
      <c r="D297" s="39"/>
      <c r="E297" s="41"/>
      <c r="F297" s="41"/>
      <c r="G297" s="41"/>
      <c r="H297" s="41"/>
      <c r="I297" s="41"/>
      <c r="J297" s="41"/>
      <c r="K297" s="41"/>
      <c r="L297" s="41"/>
      <c r="M297" s="279" t="s">
        <v>148</v>
      </c>
      <c r="N297" s="293" t="s">
        <v>222</v>
      </c>
      <c r="O297" s="68">
        <v>0.11609999999999999</v>
      </c>
    </row>
    <row r="298" spans="2:18" ht="15.5" x14ac:dyDescent="0.35">
      <c r="B298" s="39"/>
      <c r="C298" s="39"/>
      <c r="D298" s="39"/>
      <c r="E298" s="41"/>
      <c r="F298" s="41"/>
      <c r="G298" s="41"/>
      <c r="H298" s="41"/>
      <c r="I298" s="41"/>
      <c r="J298" s="41"/>
      <c r="K298" s="41"/>
      <c r="L298" s="41"/>
      <c r="M298" s="279" t="s">
        <v>149</v>
      </c>
      <c r="N298" s="67" t="s">
        <v>223</v>
      </c>
      <c r="O298" s="68">
        <v>1.4999999999999999E-2</v>
      </c>
    </row>
    <row r="299" spans="2:18" ht="16" thickBot="1" x14ac:dyDescent="0.4">
      <c r="B299" s="39"/>
      <c r="C299" s="39"/>
      <c r="D299" s="39"/>
      <c r="E299" s="41"/>
      <c r="F299" s="41"/>
      <c r="G299" s="41"/>
      <c r="H299" s="41"/>
      <c r="I299" s="41"/>
      <c r="J299" s="41"/>
      <c r="K299" s="41"/>
      <c r="L299" s="41"/>
      <c r="M299" s="279" t="s">
        <v>150</v>
      </c>
      <c r="N299" s="67" t="s">
        <v>224</v>
      </c>
      <c r="O299" s="69">
        <v>2.2499999999999999E-2</v>
      </c>
    </row>
    <row r="300" spans="2:18" ht="28.5" thickBot="1" x14ac:dyDescent="0.4">
      <c r="B300" s="39"/>
      <c r="C300" s="39"/>
      <c r="D300" s="39"/>
      <c r="E300" s="41"/>
      <c r="F300" s="41"/>
      <c r="G300" s="41"/>
      <c r="H300" s="41"/>
      <c r="I300" s="41"/>
      <c r="J300" s="41"/>
      <c r="K300" s="41"/>
      <c r="L300" s="41"/>
      <c r="M300" s="279" t="s">
        <v>160</v>
      </c>
      <c r="N300" s="78" t="s">
        <v>225</v>
      </c>
      <c r="O300" s="77">
        <v>2.5000000000000001E-2</v>
      </c>
    </row>
    <row r="301" spans="2:18" ht="16" thickBot="1" x14ac:dyDescent="0.4">
      <c r="B301" s="39"/>
      <c r="C301" s="39"/>
      <c r="D301" s="39"/>
      <c r="E301" s="41"/>
      <c r="F301" s="41"/>
      <c r="G301" s="41"/>
      <c r="H301" s="41"/>
      <c r="I301" s="41"/>
      <c r="J301" s="41"/>
      <c r="K301" s="41"/>
      <c r="L301" s="41"/>
      <c r="M301" s="280" t="str">
        <f>"("&amp;"T)"</f>
        <v>(T)</v>
      </c>
      <c r="N301" s="70" t="s">
        <v>226</v>
      </c>
      <c r="O301" s="71">
        <v>271.92</v>
      </c>
    </row>
    <row r="302" spans="2:18" x14ac:dyDescent="0.35">
      <c r="B302" s="39"/>
      <c r="C302" s="39"/>
      <c r="D302" s="39"/>
      <c r="E302" s="41"/>
      <c r="F302" s="41"/>
      <c r="G302" s="41"/>
      <c r="H302" s="41"/>
      <c r="I302" s="41"/>
      <c r="J302" s="41"/>
      <c r="K302" s="41"/>
      <c r="L302" s="41"/>
      <c r="M302" s="286"/>
      <c r="N302" s="284"/>
      <c r="O302" s="285"/>
    </row>
    <row r="303" spans="2:18" x14ac:dyDescent="0.35">
      <c r="B303" s="76" t="s">
        <v>55</v>
      </c>
      <c r="C303" s="39"/>
      <c r="D303" s="39"/>
      <c r="E303" s="41"/>
      <c r="F303" s="41"/>
      <c r="G303" s="41"/>
      <c r="H303" s="41"/>
      <c r="I303" s="41"/>
      <c r="J303" s="41"/>
      <c r="K303" s="41"/>
      <c r="L303" s="41"/>
      <c r="M303" s="41"/>
      <c r="N303" s="41"/>
      <c r="O303" s="41"/>
      <c r="P303" s="39"/>
      <c r="Q303" s="8"/>
      <c r="R303" s="39"/>
    </row>
    <row r="304" spans="2:18" x14ac:dyDescent="0.35">
      <c r="B304" s="39" t="s">
        <v>161</v>
      </c>
    </row>
    <row r="305" spans="2:2" x14ac:dyDescent="0.35">
      <c r="B305" s="39" t="s">
        <v>152</v>
      </c>
    </row>
    <row r="306" spans="2:2" x14ac:dyDescent="0.35">
      <c r="B306" s="39" t="s">
        <v>153</v>
      </c>
    </row>
    <row r="307" spans="2:2" x14ac:dyDescent="0.35">
      <c r="B307" s="39" t="s">
        <v>154</v>
      </c>
    </row>
    <row r="308" spans="2:2" x14ac:dyDescent="0.35">
      <c r="B308" s="39" t="s">
        <v>155</v>
      </c>
    </row>
    <row r="309" spans="2:2" x14ac:dyDescent="0.35">
      <c r="B309" s="39" t="s">
        <v>201</v>
      </c>
    </row>
    <row r="310" spans="2:2" x14ac:dyDescent="0.35">
      <c r="B310" s="39" t="s">
        <v>171</v>
      </c>
    </row>
    <row r="311" spans="2:2" x14ac:dyDescent="0.35">
      <c r="B311" s="39" t="s">
        <v>156</v>
      </c>
    </row>
    <row r="312" spans="2:2" x14ac:dyDescent="0.35">
      <c r="B312" s="39" t="s">
        <v>175</v>
      </c>
    </row>
    <row r="313" spans="2:2" x14ac:dyDescent="0.35">
      <c r="B313" s="39" t="s">
        <v>213</v>
      </c>
    </row>
    <row r="314" spans="2:2" x14ac:dyDescent="0.35">
      <c r="B314" s="39" t="s">
        <v>216</v>
      </c>
    </row>
    <row r="315" spans="2:2" x14ac:dyDescent="0.35">
      <c r="B315" s="282" t="s">
        <v>215</v>
      </c>
    </row>
    <row r="316" spans="2:2" x14ac:dyDescent="0.35">
      <c r="B316" s="282" t="s">
        <v>214</v>
      </c>
    </row>
    <row r="317" spans="2:2" x14ac:dyDescent="0.35">
      <c r="B317" s="4" t="s">
        <v>217</v>
      </c>
    </row>
    <row r="318" spans="2:2" x14ac:dyDescent="0.35">
      <c r="B318" s="4" t="s">
        <v>218</v>
      </c>
    </row>
    <row r="319" spans="2:2" x14ac:dyDescent="0.35">
      <c r="B319" s="4" t="s">
        <v>219</v>
      </c>
    </row>
    <row r="320" spans="2:2" x14ac:dyDescent="0.35">
      <c r="B320" s="39" t="s">
        <v>220</v>
      </c>
    </row>
    <row r="321" spans="2:15" x14ac:dyDescent="0.35"/>
    <row r="322" spans="2:15" ht="18" x14ac:dyDescent="0.4">
      <c r="B322" s="1" t="s">
        <v>0</v>
      </c>
      <c r="C322" s="2"/>
      <c r="D322" s="2"/>
      <c r="E322" s="2"/>
      <c r="F322" s="2"/>
      <c r="G322" s="2"/>
      <c r="H322" s="3"/>
      <c r="I322" s="3"/>
      <c r="J322" s="40"/>
      <c r="K322" s="40"/>
      <c r="L322" s="40"/>
      <c r="M322" s="40"/>
      <c r="N322" s="40"/>
      <c r="O322" s="3" t="s">
        <v>56</v>
      </c>
    </row>
    <row r="323" spans="2:15" ht="18" x14ac:dyDescent="0.4">
      <c r="B323" s="1" t="s">
        <v>15</v>
      </c>
      <c r="C323" s="2"/>
      <c r="D323" s="2"/>
      <c r="E323" s="2"/>
      <c r="F323" s="2"/>
      <c r="G323" s="2"/>
      <c r="H323" s="2"/>
      <c r="I323" s="2"/>
      <c r="J323" s="40"/>
      <c r="K323" s="40"/>
      <c r="L323" s="40"/>
      <c r="M323" s="40"/>
      <c r="N323" s="40"/>
      <c r="O323" s="2"/>
    </row>
    <row r="324" spans="2:15" ht="18" x14ac:dyDescent="0.4">
      <c r="B324" s="1" t="s">
        <v>63</v>
      </c>
      <c r="C324" s="2"/>
      <c r="D324" s="2"/>
      <c r="E324" s="2"/>
      <c r="F324" s="2"/>
      <c r="G324" s="2"/>
      <c r="H324" s="2"/>
      <c r="I324" s="2"/>
      <c r="J324" s="40"/>
      <c r="K324" s="40"/>
      <c r="L324" s="40"/>
      <c r="M324" s="40"/>
      <c r="N324" s="40"/>
      <c r="O324" s="2"/>
    </row>
    <row r="325" spans="2:15" ht="15" thickBot="1" x14ac:dyDescent="0.4">
      <c r="B325" s="39"/>
      <c r="C325" s="39"/>
      <c r="D325" s="39"/>
      <c r="E325" s="39"/>
      <c r="F325" s="41"/>
      <c r="G325" s="41"/>
      <c r="H325" s="41"/>
      <c r="I325" s="41"/>
      <c r="J325" s="41"/>
      <c r="K325" s="41"/>
      <c r="L325" s="41"/>
      <c r="M325" s="41"/>
      <c r="N325" s="41"/>
      <c r="O325" s="41"/>
    </row>
    <row r="326" spans="2:15" x14ac:dyDescent="0.35">
      <c r="B326" s="42" t="s">
        <v>58</v>
      </c>
      <c r="C326" s="114"/>
      <c r="D326" s="114"/>
      <c r="E326" s="114"/>
      <c r="F326" s="114"/>
      <c r="G326" s="114"/>
      <c r="H326" s="114"/>
      <c r="I326" s="114"/>
      <c r="J326" s="114"/>
      <c r="K326" s="114"/>
      <c r="L326" s="114"/>
      <c r="M326" s="114"/>
      <c r="N326" s="114"/>
      <c r="O326" s="113"/>
    </row>
    <row r="327" spans="2:15" x14ac:dyDescent="0.35">
      <c r="B327" s="112" t="s">
        <v>7</v>
      </c>
      <c r="C327" s="111"/>
      <c r="D327" s="111"/>
      <c r="E327" s="111"/>
      <c r="F327" s="111"/>
      <c r="G327" s="111"/>
      <c r="H327" s="111"/>
      <c r="I327" s="111"/>
      <c r="J327" s="111"/>
      <c r="K327" s="111"/>
      <c r="L327" s="111"/>
      <c r="M327" s="111"/>
      <c r="N327" s="111"/>
      <c r="O327" s="110"/>
    </row>
    <row r="328" spans="2:15" ht="67" x14ac:dyDescent="0.35">
      <c r="B328" s="349"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 thickBot="1" x14ac:dyDescent="0.4">
      <c r="B329" s="350"/>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35">
      <c r="B330" s="105" t="s">
        <v>24</v>
      </c>
      <c r="C330" s="106">
        <v>496388.37160000001</v>
      </c>
      <c r="D330" s="46">
        <v>24.048500000000001</v>
      </c>
      <c r="E330" s="47">
        <v>0.1459</v>
      </c>
      <c r="F330" s="47">
        <v>24.194299999999998</v>
      </c>
      <c r="G330" s="47">
        <v>0</v>
      </c>
      <c r="H330" s="47">
        <v>24.194299999999998</v>
      </c>
      <c r="I330" s="48">
        <v>1.6799999999999999E-2</v>
      </c>
      <c r="J330" s="48">
        <v>2.1700000000000001E-2</v>
      </c>
      <c r="K330" s="48">
        <v>2.6599999999999999E-2</v>
      </c>
      <c r="L330" s="49">
        <v>-0.28820000000000001</v>
      </c>
      <c r="M330" s="50">
        <v>0</v>
      </c>
      <c r="N330" s="51">
        <v>25.2378</v>
      </c>
      <c r="O330" s="51">
        <v>24.965</v>
      </c>
    </row>
    <row r="331" spans="2:15" x14ac:dyDescent="0.3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35">
      <c r="B332" s="105" t="s">
        <v>26</v>
      </c>
      <c r="C332" s="95">
        <v>0</v>
      </c>
      <c r="D332" s="46">
        <v>0</v>
      </c>
      <c r="E332" s="47">
        <v>0</v>
      </c>
      <c r="F332" s="47">
        <v>0</v>
      </c>
      <c r="G332" s="47">
        <v>0</v>
      </c>
      <c r="H332" s="47">
        <v>0</v>
      </c>
      <c r="I332" s="48">
        <v>4.9700000000000001E-2</v>
      </c>
      <c r="J332" s="48">
        <v>6.3700000000000007E-2</v>
      </c>
      <c r="K332" s="48">
        <v>7.7700000000000005E-2</v>
      </c>
      <c r="L332" s="49">
        <v>0</v>
      </c>
      <c r="M332" s="50">
        <v>0</v>
      </c>
      <c r="N332" s="51">
        <v>0</v>
      </c>
      <c r="O332" s="51">
        <v>0</v>
      </c>
    </row>
    <row r="333" spans="2:15" x14ac:dyDescent="0.35">
      <c r="B333" s="105" t="s">
        <v>27</v>
      </c>
      <c r="C333" s="95">
        <v>0</v>
      </c>
      <c r="D333" s="46">
        <v>0</v>
      </c>
      <c r="E333" s="47">
        <v>0</v>
      </c>
      <c r="F333" s="47">
        <v>0</v>
      </c>
      <c r="G333" s="47">
        <v>0</v>
      </c>
      <c r="H333" s="47">
        <v>0</v>
      </c>
      <c r="I333" s="48">
        <v>1.6799999999999999E-2</v>
      </c>
      <c r="J333" s="48">
        <v>2.1700000000000001E-2</v>
      </c>
      <c r="K333" s="48">
        <v>2.6599999999999999E-2</v>
      </c>
      <c r="L333" s="49">
        <v>0</v>
      </c>
      <c r="M333" s="50">
        <v>0</v>
      </c>
      <c r="N333" s="51">
        <v>0</v>
      </c>
      <c r="O333" s="51">
        <v>0</v>
      </c>
    </row>
    <row r="334" spans="2:15" x14ac:dyDescent="0.35">
      <c r="B334" s="105" t="s">
        <v>28</v>
      </c>
      <c r="C334" s="95">
        <v>169182.1409</v>
      </c>
      <c r="D334" s="46">
        <v>8.1963000000000008</v>
      </c>
      <c r="E334" s="47">
        <v>6.0299999999999999E-2</v>
      </c>
      <c r="F334" s="47">
        <v>8.2566000000000006</v>
      </c>
      <c r="G334" s="47">
        <v>1.6000000000000001E-3</v>
      </c>
      <c r="H334" s="47">
        <v>8.2582000000000004</v>
      </c>
      <c r="I334" s="48">
        <v>5.33E-2</v>
      </c>
      <c r="J334" s="48">
        <v>6.83E-2</v>
      </c>
      <c r="K334" s="48">
        <v>8.3199999999999996E-2</v>
      </c>
      <c r="L334" s="49">
        <v>-0.11</v>
      </c>
      <c r="M334" s="50">
        <v>0</v>
      </c>
      <c r="N334" s="51">
        <v>9.6308000000000007</v>
      </c>
      <c r="O334" s="51">
        <v>9.4979999999999993</v>
      </c>
    </row>
    <row r="335" spans="2:15" x14ac:dyDescent="0.35">
      <c r="B335" s="105" t="s">
        <v>29</v>
      </c>
      <c r="C335" s="95">
        <v>256144.25959999999</v>
      </c>
      <c r="D335" s="46">
        <v>12.4094</v>
      </c>
      <c r="E335" s="47">
        <v>9.1300000000000006E-2</v>
      </c>
      <c r="F335" s="47">
        <v>12.5007</v>
      </c>
      <c r="G335" s="47">
        <v>0</v>
      </c>
      <c r="H335" s="47">
        <v>12.5007</v>
      </c>
      <c r="I335" s="48">
        <v>5.6800000000000003E-2</v>
      </c>
      <c r="J335" s="48">
        <v>7.2700000000000001E-2</v>
      </c>
      <c r="K335" s="48">
        <v>8.8499999999999995E-2</v>
      </c>
      <c r="L335" s="49">
        <v>-0.16819999999999999</v>
      </c>
      <c r="M335" s="50">
        <v>0</v>
      </c>
      <c r="N335" s="51">
        <v>14.730700000000001</v>
      </c>
      <c r="O335" s="51">
        <v>14.5557</v>
      </c>
    </row>
    <row r="336" spans="2:15" x14ac:dyDescent="0.35">
      <c r="B336" s="105" t="s">
        <v>30</v>
      </c>
      <c r="C336" s="95">
        <v>130597.5701</v>
      </c>
      <c r="D336" s="46">
        <v>6.327</v>
      </c>
      <c r="E336" s="47">
        <v>4.65E-2</v>
      </c>
      <c r="F336" s="47">
        <v>6.3735999999999997</v>
      </c>
      <c r="G336" s="47">
        <v>0</v>
      </c>
      <c r="H336" s="47">
        <v>6.3735999999999997</v>
      </c>
      <c r="I336" s="48">
        <v>5.6800000000000003E-2</v>
      </c>
      <c r="J336" s="48">
        <v>7.2700000000000001E-2</v>
      </c>
      <c r="K336" s="48">
        <v>8.8499999999999995E-2</v>
      </c>
      <c r="L336" s="49">
        <v>-8.5800000000000001E-2</v>
      </c>
      <c r="M336" s="50">
        <v>0</v>
      </c>
      <c r="N336" s="51">
        <v>7.5106000000000002</v>
      </c>
      <c r="O336" s="51">
        <v>7.3792</v>
      </c>
    </row>
    <row r="337" spans="2:15" x14ac:dyDescent="0.35">
      <c r="B337" s="105" t="s">
        <v>31</v>
      </c>
      <c r="C337" s="95">
        <v>18534.3099</v>
      </c>
      <c r="D337" s="46">
        <v>0.89790000000000003</v>
      </c>
      <c r="E337" s="47">
        <v>6.6E-3</v>
      </c>
      <c r="F337" s="47">
        <v>0.90449999999999997</v>
      </c>
      <c r="G337" s="47">
        <v>0</v>
      </c>
      <c r="H337" s="47">
        <v>0.90449999999999997</v>
      </c>
      <c r="I337" s="48">
        <v>5.6800000000000003E-2</v>
      </c>
      <c r="J337" s="48">
        <v>7.2700000000000001E-2</v>
      </c>
      <c r="K337" s="48">
        <v>8.8499999999999995E-2</v>
      </c>
      <c r="L337" s="49">
        <v>-1.2200000000000001E-2</v>
      </c>
      <c r="M337" s="50">
        <v>0</v>
      </c>
      <c r="N337" s="51">
        <v>1.0659000000000001</v>
      </c>
      <c r="O337" s="51">
        <v>1.0994999999999999</v>
      </c>
    </row>
    <row r="338" spans="2:15" x14ac:dyDescent="0.35">
      <c r="B338" s="105" t="s">
        <v>32</v>
      </c>
      <c r="C338" s="95">
        <v>190.74</v>
      </c>
      <c r="D338" s="46">
        <v>9.1999999999999998E-3</v>
      </c>
      <c r="E338" s="47">
        <v>1E-4</v>
      </c>
      <c r="F338" s="47">
        <v>9.2999999999999992E-3</v>
      </c>
      <c r="G338" s="47">
        <v>0</v>
      </c>
      <c r="H338" s="47">
        <v>9.2999999999999992E-3</v>
      </c>
      <c r="I338" s="48">
        <v>1.43E-2</v>
      </c>
      <c r="J338" s="48">
        <v>1.8499999999999999E-2</v>
      </c>
      <c r="K338" s="48">
        <v>2.2700000000000001E-2</v>
      </c>
      <c r="L338" s="49">
        <v>-1E-4</v>
      </c>
      <c r="M338" s="50">
        <v>0</v>
      </c>
      <c r="N338" s="51">
        <v>9.5999999999999992E-3</v>
      </c>
      <c r="O338" s="51">
        <v>9.4000000000000004E-3</v>
      </c>
    </row>
    <row r="339" spans="2:15" x14ac:dyDescent="0.35">
      <c r="B339" s="105" t="s">
        <v>33</v>
      </c>
      <c r="C339" s="95">
        <v>110428.0494</v>
      </c>
      <c r="D339" s="46">
        <v>5.3498999999999999</v>
      </c>
      <c r="E339" s="47">
        <v>3.9300000000000002E-2</v>
      </c>
      <c r="F339" s="47">
        <v>5.3891999999999998</v>
      </c>
      <c r="G339" s="47">
        <v>1.6899999999999998E-2</v>
      </c>
      <c r="H339" s="47">
        <v>5.4061000000000003</v>
      </c>
      <c r="I339" s="48">
        <v>5.6800000000000003E-2</v>
      </c>
      <c r="J339" s="48">
        <v>7.2700000000000001E-2</v>
      </c>
      <c r="K339" s="48">
        <v>8.8499999999999995E-2</v>
      </c>
      <c r="L339" s="49">
        <v>-6.88E-2</v>
      </c>
      <c r="M339" s="50">
        <v>0</v>
      </c>
      <c r="N339" s="51">
        <v>6.3745000000000003</v>
      </c>
      <c r="O339" s="51">
        <v>6.4081999999999999</v>
      </c>
    </row>
    <row r="340" spans="2:15" x14ac:dyDescent="0.35">
      <c r="B340" s="105" t="s">
        <v>34</v>
      </c>
      <c r="C340" s="95">
        <v>612820.30099999998</v>
      </c>
      <c r="D340" s="46">
        <v>29.6892</v>
      </c>
      <c r="E340" s="47">
        <v>9.9000000000000005E-2</v>
      </c>
      <c r="F340" s="47">
        <v>29.7882</v>
      </c>
      <c r="G340" s="47">
        <v>0.82599999999999996</v>
      </c>
      <c r="H340" s="47">
        <v>30.6143</v>
      </c>
      <c r="I340" s="48">
        <v>4.2700000000000002E-2</v>
      </c>
      <c r="J340" s="48">
        <v>5.4899999999999997E-2</v>
      </c>
      <c r="K340" s="48">
        <v>6.6900000000000001E-2</v>
      </c>
      <c r="L340" s="49">
        <v>-0.23780000000000001</v>
      </c>
      <c r="M340" s="50">
        <v>0</v>
      </c>
      <c r="N340" s="51">
        <v>34.749099999999999</v>
      </c>
      <c r="O340" s="51">
        <v>34.766599999999997</v>
      </c>
    </row>
    <row r="341" spans="2:15" x14ac:dyDescent="0.35">
      <c r="B341" s="105" t="s">
        <v>35</v>
      </c>
      <c r="C341" s="95">
        <v>65510.03</v>
      </c>
      <c r="D341" s="46">
        <v>3.1738</v>
      </c>
      <c r="E341" s="47">
        <v>-0.33779999999999999</v>
      </c>
      <c r="F341" s="47">
        <v>2.8359000000000001</v>
      </c>
      <c r="G341" s="47">
        <v>0</v>
      </c>
      <c r="H341" s="47">
        <v>2.8359000000000001</v>
      </c>
      <c r="I341" s="48">
        <v>2.9499999999999998E-2</v>
      </c>
      <c r="J341" s="48">
        <v>3.7999999999999999E-2</v>
      </c>
      <c r="K341" s="48">
        <v>4.65E-2</v>
      </c>
      <c r="L341" s="49">
        <v>-3.5200000000000002E-2</v>
      </c>
      <c r="M341" s="50">
        <v>0</v>
      </c>
      <c r="N341" s="51">
        <v>3.0779999999999998</v>
      </c>
      <c r="O341" s="51">
        <v>3.0613000000000001</v>
      </c>
    </row>
    <row r="342" spans="2:15" x14ac:dyDescent="0.35">
      <c r="B342" s="105" t="s">
        <v>36</v>
      </c>
      <c r="C342" s="95">
        <v>12627.7</v>
      </c>
      <c r="D342" s="46">
        <v>0.61180000000000001</v>
      </c>
      <c r="E342" s="47">
        <v>4.7000000000000002E-3</v>
      </c>
      <c r="F342" s="47">
        <v>0.61650000000000005</v>
      </c>
      <c r="G342" s="47">
        <v>0</v>
      </c>
      <c r="H342" s="47">
        <v>0.61650000000000005</v>
      </c>
      <c r="I342" s="48">
        <v>2.9499999999999998E-2</v>
      </c>
      <c r="J342" s="48">
        <v>3.7999999999999999E-2</v>
      </c>
      <c r="K342" s="48">
        <v>4.65E-2</v>
      </c>
      <c r="L342" s="49">
        <v>-7.6E-3</v>
      </c>
      <c r="M342" s="50">
        <v>0</v>
      </c>
      <c r="N342" s="51">
        <v>0.66910000000000003</v>
      </c>
      <c r="O342" s="51">
        <v>0.66379999999999995</v>
      </c>
    </row>
    <row r="343" spans="2:15" x14ac:dyDescent="0.35">
      <c r="B343" s="105" t="s">
        <v>37</v>
      </c>
      <c r="C343" s="95">
        <v>56775.799899999998</v>
      </c>
      <c r="D343" s="46">
        <v>2.7505999999999999</v>
      </c>
      <c r="E343" s="47">
        <v>2.1100000000000001E-2</v>
      </c>
      <c r="F343" s="47">
        <v>2.7717000000000001</v>
      </c>
      <c r="G343" s="47">
        <v>0</v>
      </c>
      <c r="H343" s="47">
        <v>2.7717000000000001</v>
      </c>
      <c r="I343" s="48">
        <v>2.9499999999999998E-2</v>
      </c>
      <c r="J343" s="48">
        <v>3.7999999999999999E-2</v>
      </c>
      <c r="K343" s="48">
        <v>4.65E-2</v>
      </c>
      <c r="L343" s="49">
        <v>-3.44E-2</v>
      </c>
      <c r="M343" s="50">
        <v>0</v>
      </c>
      <c r="N343" s="51">
        <v>3.0084</v>
      </c>
      <c r="O343" s="51">
        <v>2.9899</v>
      </c>
    </row>
    <row r="344" spans="2:15" x14ac:dyDescent="0.35">
      <c r="B344" s="105" t="s">
        <v>38</v>
      </c>
      <c r="C344" s="95">
        <v>144131.17079999999</v>
      </c>
      <c r="D344" s="46">
        <v>6.9827000000000004</v>
      </c>
      <c r="E344" s="47">
        <v>5.3600000000000002E-2</v>
      </c>
      <c r="F344" s="47">
        <v>7.0362999999999998</v>
      </c>
      <c r="G344" s="47">
        <v>0</v>
      </c>
      <c r="H344" s="47">
        <v>7.0362999999999998</v>
      </c>
      <c r="I344" s="48">
        <v>7.0800000000000002E-2</v>
      </c>
      <c r="J344" s="48">
        <v>9.0399999999999994E-2</v>
      </c>
      <c r="K344" s="48">
        <v>0.10979999999999999</v>
      </c>
      <c r="L344" s="49">
        <v>0.53320000000000001</v>
      </c>
      <c r="M344" s="50">
        <v>0</v>
      </c>
      <c r="N344" s="51">
        <v>9.2693999999999992</v>
      </c>
      <c r="O344" s="51">
        <v>9.2286999999999999</v>
      </c>
    </row>
    <row r="345" spans="2:15" x14ac:dyDescent="0.35">
      <c r="B345" s="105" t="s">
        <v>39</v>
      </c>
      <c r="C345" s="95">
        <v>12983.0299</v>
      </c>
      <c r="D345" s="46">
        <v>0.629</v>
      </c>
      <c r="E345" s="47">
        <v>4.7999999999999996E-3</v>
      </c>
      <c r="F345" s="47">
        <v>0.63380000000000003</v>
      </c>
      <c r="G345" s="47">
        <v>0</v>
      </c>
      <c r="H345" s="47">
        <v>0.63380000000000003</v>
      </c>
      <c r="I345" s="48">
        <v>2.9499999999999998E-2</v>
      </c>
      <c r="J345" s="48">
        <v>3.7999999999999999E-2</v>
      </c>
      <c r="K345" s="48">
        <v>4.65E-2</v>
      </c>
      <c r="L345" s="49">
        <v>-7.9000000000000008E-3</v>
      </c>
      <c r="M345" s="50">
        <v>0</v>
      </c>
      <c r="N345" s="51">
        <v>0.68789999999999996</v>
      </c>
      <c r="O345" s="51">
        <v>0.67610000000000003</v>
      </c>
    </row>
    <row r="346" spans="2:15" x14ac:dyDescent="0.35">
      <c r="B346" s="105" t="s">
        <v>40</v>
      </c>
      <c r="C346" s="95">
        <v>77554.399699999994</v>
      </c>
      <c r="D346" s="46">
        <v>3.7572999999999999</v>
      </c>
      <c r="E346" s="47">
        <v>2.8899999999999999E-2</v>
      </c>
      <c r="F346" s="47">
        <v>3.7860999999999998</v>
      </c>
      <c r="G346" s="47">
        <v>0</v>
      </c>
      <c r="H346" s="47">
        <v>3.7860999999999998</v>
      </c>
      <c r="I346" s="48">
        <v>2.9499999999999998E-2</v>
      </c>
      <c r="J346" s="48">
        <v>3.7999999999999999E-2</v>
      </c>
      <c r="K346" s="48">
        <v>4.65E-2</v>
      </c>
      <c r="L346" s="49">
        <v>8.2799999999999999E-2</v>
      </c>
      <c r="M346" s="50">
        <v>0</v>
      </c>
      <c r="N346" s="51">
        <v>4.2389999999999999</v>
      </c>
      <c r="O346" s="51">
        <v>4.2422000000000004</v>
      </c>
    </row>
    <row r="347" spans="2:15" x14ac:dyDescent="0.35">
      <c r="B347" s="105" t="s">
        <v>41</v>
      </c>
      <c r="C347" s="95">
        <v>1540704.2233</v>
      </c>
      <c r="D347" s="46">
        <v>74.642300000000006</v>
      </c>
      <c r="E347" s="47">
        <v>1.0863</v>
      </c>
      <c r="F347" s="47">
        <v>75.7286</v>
      </c>
      <c r="G347" s="47">
        <v>0</v>
      </c>
      <c r="H347" s="47">
        <v>75.7286</v>
      </c>
      <c r="I347" s="48">
        <v>2.9499999999999998E-2</v>
      </c>
      <c r="J347" s="48">
        <v>3.7999999999999999E-2</v>
      </c>
      <c r="K347" s="48">
        <v>4.65E-2</v>
      </c>
      <c r="L347" s="49">
        <v>15.821</v>
      </c>
      <c r="M347" s="50">
        <v>0</v>
      </c>
      <c r="N347" s="51">
        <v>98.953199999999995</v>
      </c>
      <c r="O347" s="51">
        <v>96.866600000000005</v>
      </c>
    </row>
    <row r="348" spans="2:15" x14ac:dyDescent="0.3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35">
      <c r="B349" s="105" t="s">
        <v>43</v>
      </c>
      <c r="C349" s="95">
        <v>269138.4903</v>
      </c>
      <c r="D349" s="46">
        <v>13.0389</v>
      </c>
      <c r="E349" s="47">
        <v>8.6999999999999994E-3</v>
      </c>
      <c r="F349" s="47">
        <v>13.047599999999999</v>
      </c>
      <c r="G349" s="47">
        <v>2.01E-2</v>
      </c>
      <c r="H349" s="47">
        <v>13.0677</v>
      </c>
      <c r="I349" s="48">
        <v>2.0899999999999998E-2</v>
      </c>
      <c r="J349" s="48">
        <v>2.69E-2</v>
      </c>
      <c r="K349" s="48">
        <v>3.3000000000000002E-2</v>
      </c>
      <c r="L349" s="49">
        <v>1.9800000000000002E-2</v>
      </c>
      <c r="M349" s="50">
        <v>0</v>
      </c>
      <c r="N349" s="51">
        <v>13.9855</v>
      </c>
      <c r="O349" s="51">
        <v>14.0541</v>
      </c>
    </row>
    <row r="350" spans="2:15" x14ac:dyDescent="0.3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35">
      <c r="B351" s="105" t="s">
        <v>45</v>
      </c>
      <c r="C351" s="95">
        <v>3068.85</v>
      </c>
      <c r="D351" s="46">
        <v>0.1487</v>
      </c>
      <c r="E351" s="47">
        <v>1.1000000000000001E-3</v>
      </c>
      <c r="F351" s="47">
        <v>0.14979999999999999</v>
      </c>
      <c r="G351" s="47">
        <v>3.5999999999999999E-3</v>
      </c>
      <c r="H351" s="47">
        <v>0.15340000000000001</v>
      </c>
      <c r="I351" s="48">
        <v>1.43E-2</v>
      </c>
      <c r="J351" s="48">
        <v>1.8499999999999999E-2</v>
      </c>
      <c r="K351" s="48">
        <v>2.2700000000000001E-2</v>
      </c>
      <c r="L351" s="49">
        <v>-1.8E-3</v>
      </c>
      <c r="M351" s="50">
        <v>0</v>
      </c>
      <c r="N351" s="51">
        <v>0.1588</v>
      </c>
      <c r="O351" s="51">
        <v>0.16220000000000001</v>
      </c>
    </row>
    <row r="352" spans="2:15" ht="15" thickBot="1" x14ac:dyDescent="0.4">
      <c r="B352" s="104" t="s">
        <v>46</v>
      </c>
      <c r="C352" s="88">
        <v>287463.69870000001</v>
      </c>
      <c r="D352" s="52">
        <v>13.9267</v>
      </c>
      <c r="E352" s="53">
        <v>-0.2482</v>
      </c>
      <c r="F352" s="53">
        <v>13.6785</v>
      </c>
      <c r="G352" s="53">
        <v>0</v>
      </c>
      <c r="H352" s="53">
        <v>13.6785</v>
      </c>
      <c r="I352" s="54">
        <v>3.6299999999999999E-2</v>
      </c>
      <c r="J352" s="54">
        <v>4.4400000000000002E-2</v>
      </c>
      <c r="K352" s="54">
        <v>5.2499999999999998E-2</v>
      </c>
      <c r="L352" s="55">
        <v>0.76549999999999996</v>
      </c>
      <c r="M352" s="56">
        <v>0</v>
      </c>
      <c r="N352" s="57">
        <v>16.012799999999999</v>
      </c>
      <c r="O352" s="57">
        <v>16.0596</v>
      </c>
    </row>
    <row r="353" spans="2:18" x14ac:dyDescent="0.35">
      <c r="B353" s="103" t="s">
        <v>47</v>
      </c>
      <c r="C353" s="102">
        <v>496388.37160000001</v>
      </c>
      <c r="D353" s="58">
        <v>24.048500000000001</v>
      </c>
      <c r="E353" s="101"/>
      <c r="F353" s="101"/>
      <c r="G353" s="101"/>
      <c r="H353" s="101"/>
      <c r="I353" s="101"/>
      <c r="J353" s="100"/>
      <c r="K353" s="100"/>
      <c r="L353" s="99"/>
      <c r="M353" s="98"/>
      <c r="N353" s="97"/>
      <c r="O353" s="97"/>
    </row>
    <row r="354" spans="2:18" x14ac:dyDescent="0.35">
      <c r="B354" s="96" t="s">
        <v>48</v>
      </c>
      <c r="C354" s="95">
        <v>685077.0699</v>
      </c>
      <c r="D354" s="46">
        <v>33.189799999999998</v>
      </c>
      <c r="E354" s="94"/>
      <c r="F354" s="94"/>
      <c r="G354" s="94"/>
      <c r="H354" s="94"/>
      <c r="I354" s="94"/>
      <c r="J354" s="93"/>
      <c r="K354" s="93"/>
      <c r="L354" s="92"/>
      <c r="M354" s="91"/>
      <c r="N354" s="90"/>
      <c r="O354" s="90"/>
    </row>
    <row r="355" spans="2:18" x14ac:dyDescent="0.35">
      <c r="B355" s="96" t="s">
        <v>49</v>
      </c>
      <c r="C355" s="95">
        <v>2523106.6545000002</v>
      </c>
      <c r="D355" s="46">
        <v>122.2366</v>
      </c>
      <c r="E355" s="94"/>
      <c r="F355" s="94"/>
      <c r="G355" s="94"/>
      <c r="H355" s="94"/>
      <c r="I355" s="94"/>
      <c r="J355" s="93"/>
      <c r="K355" s="93"/>
      <c r="L355" s="92"/>
      <c r="M355" s="91"/>
      <c r="N355" s="90"/>
      <c r="O355" s="90"/>
    </row>
    <row r="356" spans="2:18" x14ac:dyDescent="0.35">
      <c r="B356" s="96" t="s">
        <v>50</v>
      </c>
      <c r="C356" s="95">
        <v>272207.34029999998</v>
      </c>
      <c r="D356" s="46">
        <v>13.1876</v>
      </c>
      <c r="E356" s="94"/>
      <c r="F356" s="94"/>
      <c r="G356" s="94"/>
      <c r="H356" s="94"/>
      <c r="I356" s="94"/>
      <c r="J356" s="93"/>
      <c r="K356" s="93"/>
      <c r="L356" s="92"/>
      <c r="M356" s="91"/>
      <c r="N356" s="90"/>
      <c r="O356" s="90"/>
    </row>
    <row r="357" spans="2:18" ht="15" thickBot="1" x14ac:dyDescent="0.4">
      <c r="B357" s="89" t="s">
        <v>51</v>
      </c>
      <c r="C357" s="88">
        <v>287463.69870000001</v>
      </c>
      <c r="D357" s="52">
        <v>13.9267</v>
      </c>
      <c r="E357" s="87"/>
      <c r="F357" s="87"/>
      <c r="G357" s="87"/>
      <c r="H357" s="87"/>
      <c r="I357" s="87"/>
      <c r="J357" s="86"/>
      <c r="K357" s="86"/>
      <c r="L357" s="85"/>
      <c r="M357" s="84"/>
      <c r="N357" s="83"/>
      <c r="O357" s="83"/>
    </row>
    <row r="358" spans="2:18" ht="15" thickBot="1" x14ac:dyDescent="0.4">
      <c r="B358" s="61" t="s">
        <v>52</v>
      </c>
      <c r="C358" s="82">
        <v>4264243.1349999998</v>
      </c>
      <c r="D358" s="62">
        <v>206.58920000000001</v>
      </c>
      <c r="E358" s="63">
        <v>1.1123000000000001</v>
      </c>
      <c r="F358" s="63">
        <v>207.70150000000001</v>
      </c>
      <c r="G358" s="63">
        <v>0.86819999999999997</v>
      </c>
      <c r="H358" s="63">
        <v>208.56970000000001</v>
      </c>
      <c r="I358" s="64">
        <v>3.56E-2</v>
      </c>
      <c r="J358" s="64">
        <v>4.5699999999999998E-2</v>
      </c>
      <c r="K358" s="64">
        <v>5.57E-2</v>
      </c>
      <c r="L358" s="63">
        <v>16.164300000000001</v>
      </c>
      <c r="M358" s="64">
        <v>0</v>
      </c>
      <c r="N358" s="65">
        <v>249.37119999999999</v>
      </c>
      <c r="O358" s="65">
        <v>246.68600000000001</v>
      </c>
    </row>
    <row r="359" spans="2:18" ht="28.5" thickBot="1" x14ac:dyDescent="0.4">
      <c r="B359" s="76"/>
      <c r="C359" s="76"/>
      <c r="D359" s="45"/>
      <c r="E359" s="80"/>
      <c r="F359" s="80"/>
      <c r="G359" s="80"/>
      <c r="H359" s="80"/>
      <c r="I359" s="80"/>
      <c r="J359" s="81"/>
      <c r="K359" s="81"/>
      <c r="L359" s="80"/>
      <c r="M359" s="278" t="s">
        <v>133</v>
      </c>
      <c r="N359" s="59" t="s">
        <v>221</v>
      </c>
      <c r="O359" s="79">
        <v>0.8831</v>
      </c>
    </row>
    <row r="360" spans="2:18" x14ac:dyDescent="0.35">
      <c r="B360" s="39"/>
      <c r="C360" s="39"/>
      <c r="D360" s="39"/>
      <c r="E360" s="41"/>
      <c r="F360" s="41"/>
      <c r="G360" s="41"/>
      <c r="H360" s="41"/>
      <c r="I360" s="41"/>
      <c r="J360" s="41"/>
      <c r="K360" s="41"/>
      <c r="L360" s="41"/>
      <c r="M360" s="279" t="s">
        <v>134</v>
      </c>
      <c r="N360" s="66" t="s">
        <v>53</v>
      </c>
      <c r="O360" s="60">
        <v>12.874499999999999</v>
      </c>
    </row>
    <row r="361" spans="2:18" ht="15.5" x14ac:dyDescent="0.35">
      <c r="B361" s="39"/>
      <c r="C361" s="39"/>
      <c r="D361" s="39"/>
      <c r="E361" s="41"/>
      <c r="F361" s="41"/>
      <c r="G361" s="41"/>
      <c r="H361" s="41"/>
      <c r="I361" s="41"/>
      <c r="J361" s="41"/>
      <c r="K361" s="41"/>
      <c r="L361" s="41"/>
      <c r="M361" s="279" t="s">
        <v>148</v>
      </c>
      <c r="N361" s="293" t="s">
        <v>222</v>
      </c>
      <c r="O361" s="68">
        <v>0.11609999999999999</v>
      </c>
    </row>
    <row r="362" spans="2:18" ht="15.5" x14ac:dyDescent="0.35">
      <c r="B362" s="39"/>
      <c r="C362" s="39"/>
      <c r="D362" s="39"/>
      <c r="E362" s="41"/>
      <c r="F362" s="41"/>
      <c r="G362" s="41"/>
      <c r="H362" s="41"/>
      <c r="I362" s="41"/>
      <c r="J362" s="41"/>
      <c r="K362" s="41"/>
      <c r="L362" s="41"/>
      <c r="M362" s="279" t="s">
        <v>149</v>
      </c>
      <c r="N362" s="67" t="s">
        <v>223</v>
      </c>
      <c r="O362" s="68">
        <v>1.4999999999999999E-2</v>
      </c>
    </row>
    <row r="363" spans="2:18" ht="16" thickBot="1" x14ac:dyDescent="0.4">
      <c r="B363" s="39"/>
      <c r="C363" s="39"/>
      <c r="D363" s="39"/>
      <c r="E363" s="41"/>
      <c r="F363" s="41"/>
      <c r="G363" s="41"/>
      <c r="H363" s="41"/>
      <c r="I363" s="41"/>
      <c r="J363" s="41"/>
      <c r="K363" s="41"/>
      <c r="L363" s="41"/>
      <c r="M363" s="279" t="s">
        <v>150</v>
      </c>
      <c r="N363" s="67" t="s">
        <v>224</v>
      </c>
      <c r="O363" s="69">
        <v>2.2499999999999999E-2</v>
      </c>
    </row>
    <row r="364" spans="2:18" ht="28.5" thickBot="1" x14ac:dyDescent="0.4">
      <c r="B364" s="39"/>
      <c r="C364" s="39"/>
      <c r="D364" s="39"/>
      <c r="E364" s="41"/>
      <c r="F364" s="41"/>
      <c r="G364" s="41"/>
      <c r="H364" s="41"/>
      <c r="I364" s="41"/>
      <c r="J364" s="41"/>
      <c r="K364" s="41"/>
      <c r="L364" s="41"/>
      <c r="M364" s="279" t="s">
        <v>160</v>
      </c>
      <c r="N364" s="78" t="s">
        <v>225</v>
      </c>
      <c r="O364" s="77">
        <v>2.5000000000000001E-2</v>
      </c>
    </row>
    <row r="365" spans="2:18" ht="16" thickBot="1" x14ac:dyDescent="0.4">
      <c r="B365" s="39"/>
      <c r="C365" s="39"/>
      <c r="D365" s="39"/>
      <c r="E365" s="41"/>
      <c r="F365" s="41"/>
      <c r="G365" s="41"/>
      <c r="H365" s="41"/>
      <c r="I365" s="41"/>
      <c r="J365" s="41"/>
      <c r="K365" s="41"/>
      <c r="L365" s="41"/>
      <c r="M365" s="280" t="str">
        <f>"("&amp;"T)"</f>
        <v>(T)</v>
      </c>
      <c r="N365" s="70" t="s">
        <v>226</v>
      </c>
      <c r="O365" s="71">
        <v>276.33999999999997</v>
      </c>
    </row>
    <row r="366" spans="2:18" x14ac:dyDescent="0.35">
      <c r="B366" s="76"/>
      <c r="C366" s="39"/>
      <c r="D366" s="39"/>
      <c r="E366" s="41"/>
      <c r="F366" s="41"/>
      <c r="G366" s="41"/>
      <c r="H366" s="41"/>
      <c r="I366" s="41"/>
      <c r="J366" s="41"/>
      <c r="K366" s="41"/>
      <c r="L366" s="41"/>
      <c r="M366" s="41"/>
      <c r="N366" s="41"/>
      <c r="O366" s="41"/>
    </row>
    <row r="367" spans="2:18" x14ac:dyDescent="0.35">
      <c r="B367" s="76" t="s">
        <v>55</v>
      </c>
      <c r="C367" s="39"/>
      <c r="D367" s="39"/>
      <c r="E367" s="41"/>
      <c r="F367" s="41"/>
      <c r="G367" s="41"/>
      <c r="H367" s="41"/>
      <c r="I367" s="41"/>
      <c r="J367" s="41"/>
      <c r="K367" s="41"/>
      <c r="L367" s="41"/>
      <c r="M367" s="41"/>
      <c r="N367" s="41"/>
      <c r="O367" s="41"/>
      <c r="P367" s="39"/>
      <c r="Q367" s="8"/>
      <c r="R367" s="39"/>
    </row>
    <row r="368" spans="2:18" x14ac:dyDescent="0.35">
      <c r="B368" s="39" t="s">
        <v>161</v>
      </c>
    </row>
    <row r="369" spans="2:2" x14ac:dyDescent="0.35">
      <c r="B369" s="39" t="s">
        <v>152</v>
      </c>
    </row>
    <row r="370" spans="2:2" x14ac:dyDescent="0.35">
      <c r="B370" s="39" t="s">
        <v>153</v>
      </c>
    </row>
    <row r="371" spans="2:2" x14ac:dyDescent="0.35">
      <c r="B371" s="39" t="s">
        <v>154</v>
      </c>
    </row>
    <row r="372" spans="2:2" x14ac:dyDescent="0.35">
      <c r="B372" s="39" t="s">
        <v>155</v>
      </c>
    </row>
    <row r="373" spans="2:2" x14ac:dyDescent="0.35">
      <c r="B373" s="39" t="s">
        <v>201</v>
      </c>
    </row>
    <row r="374" spans="2:2" x14ac:dyDescent="0.35">
      <c r="B374" s="39" t="s">
        <v>171</v>
      </c>
    </row>
    <row r="375" spans="2:2" x14ac:dyDescent="0.35">
      <c r="B375" s="39" t="s">
        <v>156</v>
      </c>
    </row>
    <row r="376" spans="2:2" x14ac:dyDescent="0.35">
      <c r="B376" s="39" t="s">
        <v>175</v>
      </c>
    </row>
    <row r="377" spans="2:2" x14ac:dyDescent="0.35">
      <c r="B377" s="39" t="s">
        <v>213</v>
      </c>
    </row>
    <row r="378" spans="2:2" x14ac:dyDescent="0.35">
      <c r="B378" s="39" t="s">
        <v>216</v>
      </c>
    </row>
    <row r="379" spans="2:2" x14ac:dyDescent="0.35">
      <c r="B379" s="282" t="s">
        <v>215</v>
      </c>
    </row>
    <row r="380" spans="2:2" x14ac:dyDescent="0.35">
      <c r="B380" s="282" t="s">
        <v>214</v>
      </c>
    </row>
    <row r="381" spans="2:2" x14ac:dyDescent="0.35">
      <c r="B381" s="4" t="s">
        <v>217</v>
      </c>
    </row>
    <row r="382" spans="2:2" x14ac:dyDescent="0.35">
      <c r="B382" s="4" t="s">
        <v>218</v>
      </c>
    </row>
    <row r="383" spans="2:2" x14ac:dyDescent="0.35">
      <c r="B383" s="4" t="s">
        <v>219</v>
      </c>
    </row>
    <row r="384" spans="2:2" x14ac:dyDescent="0.35">
      <c r="B384" s="39" t="s">
        <v>220</v>
      </c>
    </row>
    <row r="385" x14ac:dyDescent="0.35"/>
    <row r="386" x14ac:dyDescent="0.35"/>
    <row r="387" x14ac:dyDescent="0.35"/>
  </sheetData>
  <sheetProtection algorithmName="SHA-512" hashValue="wq8UGTPtURA6BrsBptSPncUUT2U3As1rS2klRVprgEh225iNhLqMENowhp5IdfjPzHrFB0DxgrRFch0DqFquwQ==" saltValue="cle90bDb/FVNFaIgZxgXCg==" spinCount="100000" sheet="1" objects="1" scenarios="1"/>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961A6-C148-4EC6-8744-EE0E818730D9}">
  <sheetPr codeName="Sheet114">
    <tabColor theme="4" tint="-0.249977111117893"/>
    <pageSetUpPr fitToPage="1"/>
  </sheetPr>
  <dimension ref="A1:T387"/>
  <sheetViews>
    <sheetView showGridLines="0" zoomScale="85" zoomScaleNormal="85" zoomScaleSheetLayoutView="90" workbookViewId="0"/>
  </sheetViews>
  <sheetFormatPr defaultColWidth="0" defaultRowHeight="14.5" zeroHeight="1" x14ac:dyDescent="0.35"/>
  <cols>
    <col min="1" max="1" width="1.7265625" customWidth="1"/>
    <col min="2" max="2" width="27.54296875" customWidth="1"/>
    <col min="3" max="14" width="20.54296875" customWidth="1"/>
    <col min="15" max="15" width="15.7265625" customWidth="1"/>
    <col min="16" max="16" width="1.7265625" customWidth="1"/>
    <col min="17" max="20" width="9.1796875" customWidth="1"/>
    <col min="21" max="16384" width="9.1796875" hidden="1"/>
  </cols>
  <sheetData>
    <row r="1" spans="2:18" x14ac:dyDescent="0.35"/>
    <row r="2" spans="2:18" ht="18" x14ac:dyDescent="0.4">
      <c r="B2" s="1" t="s">
        <v>0</v>
      </c>
      <c r="C2" s="2"/>
      <c r="D2" s="2"/>
      <c r="E2" s="2"/>
      <c r="F2" s="2"/>
      <c r="G2" s="2"/>
      <c r="H2" s="3"/>
      <c r="I2" s="3"/>
      <c r="J2" s="40"/>
      <c r="K2" s="40"/>
      <c r="L2" s="40"/>
      <c r="M2" s="40"/>
      <c r="N2" s="40"/>
      <c r="O2" s="3" t="s">
        <v>56</v>
      </c>
      <c r="P2" s="39"/>
      <c r="Q2" s="8"/>
      <c r="R2" s="39"/>
    </row>
    <row r="3" spans="2:18" ht="18" x14ac:dyDescent="0.4">
      <c r="B3" s="1" t="s">
        <v>197</v>
      </c>
      <c r="C3" s="2"/>
      <c r="D3" s="2"/>
      <c r="E3" s="2"/>
      <c r="F3" s="2"/>
      <c r="G3" s="2"/>
      <c r="H3" s="2"/>
      <c r="I3" s="2"/>
      <c r="J3" s="40"/>
      <c r="K3" s="40"/>
      <c r="L3" s="40"/>
      <c r="M3" s="40"/>
      <c r="N3" s="40"/>
      <c r="O3" s="2"/>
      <c r="P3" s="39"/>
      <c r="Q3" s="8"/>
      <c r="R3" s="39"/>
    </row>
    <row r="4" spans="2:18" ht="18" x14ac:dyDescent="0.4">
      <c r="B4" s="1" t="s">
        <v>57</v>
      </c>
      <c r="C4" s="2"/>
      <c r="D4" s="2"/>
      <c r="E4" s="2"/>
      <c r="F4" s="2"/>
      <c r="G4" s="2"/>
      <c r="H4" s="2"/>
      <c r="I4" s="2"/>
      <c r="J4" s="40"/>
      <c r="K4" s="40"/>
      <c r="L4" s="40"/>
      <c r="M4" s="40"/>
      <c r="N4" s="40"/>
      <c r="O4" s="2"/>
      <c r="P4" s="39"/>
      <c r="Q4" s="8"/>
      <c r="R4" s="39"/>
    </row>
    <row r="5" spans="2:18" ht="15" thickBot="1" x14ac:dyDescent="0.4">
      <c r="B5" s="39"/>
      <c r="C5" s="39"/>
      <c r="D5" s="39"/>
      <c r="E5" s="39"/>
      <c r="F5" s="41"/>
      <c r="G5" s="41"/>
      <c r="H5" s="41"/>
      <c r="I5" s="41"/>
      <c r="J5" s="41"/>
      <c r="K5" s="41"/>
      <c r="L5" s="41"/>
      <c r="M5" s="41"/>
      <c r="N5" s="41"/>
      <c r="O5" s="41"/>
      <c r="P5" s="39"/>
      <c r="Q5" s="8"/>
      <c r="R5" s="39"/>
    </row>
    <row r="6" spans="2:18" x14ac:dyDescent="0.35">
      <c r="B6" s="42" t="s">
        <v>58</v>
      </c>
      <c r="C6" s="114"/>
      <c r="D6" s="114"/>
      <c r="E6" s="114"/>
      <c r="F6" s="114"/>
      <c r="G6" s="114"/>
      <c r="H6" s="114"/>
      <c r="I6" s="114"/>
      <c r="J6" s="114"/>
      <c r="K6" s="114"/>
      <c r="L6" s="114"/>
      <c r="M6" s="114"/>
      <c r="N6" s="114"/>
      <c r="O6" s="113"/>
      <c r="P6" s="39"/>
      <c r="Q6" s="8"/>
      <c r="R6" s="39"/>
    </row>
    <row r="7" spans="2:18" x14ac:dyDescent="0.35">
      <c r="B7" s="112" t="s">
        <v>11</v>
      </c>
      <c r="C7" s="111"/>
      <c r="D7" s="111"/>
      <c r="E7" s="111"/>
      <c r="F7" s="111"/>
      <c r="G7" s="111"/>
      <c r="H7" s="111"/>
      <c r="I7" s="111"/>
      <c r="J7" s="111"/>
      <c r="K7" s="111"/>
      <c r="L7" s="111"/>
      <c r="M7" s="111"/>
      <c r="N7" s="111"/>
      <c r="O7" s="110"/>
      <c r="P7" s="39"/>
      <c r="Q7" s="8"/>
      <c r="R7" s="39"/>
    </row>
    <row r="8" spans="2:18" ht="67" x14ac:dyDescent="0.35">
      <c r="B8" s="349"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 thickBot="1" x14ac:dyDescent="0.4">
      <c r="B9" s="350"/>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35">
      <c r="B10" s="105" t="s">
        <v>24</v>
      </c>
      <c r="C10" s="106">
        <v>496388.37160000001</v>
      </c>
      <c r="D10" s="46">
        <v>24.048500000000001</v>
      </c>
      <c r="E10" s="47">
        <v>0.1459</v>
      </c>
      <c r="F10" s="47">
        <v>24.194299999999998</v>
      </c>
      <c r="G10" s="47">
        <v>0</v>
      </c>
      <c r="H10" s="47">
        <v>24.194299999999998</v>
      </c>
      <c r="I10" s="48">
        <v>1.6799999999999999E-2</v>
      </c>
      <c r="J10" s="48">
        <v>2.1700000000000001E-2</v>
      </c>
      <c r="K10" s="48">
        <v>2.6599999999999999E-2</v>
      </c>
      <c r="L10" s="49">
        <v>-0.28820000000000001</v>
      </c>
      <c r="M10" s="50">
        <v>0</v>
      </c>
      <c r="N10" s="51">
        <v>25.2378</v>
      </c>
      <c r="O10" s="51">
        <v>24.965</v>
      </c>
      <c r="P10" s="39"/>
      <c r="Q10" s="117"/>
      <c r="R10" s="39"/>
    </row>
    <row r="11" spans="2:18" x14ac:dyDescent="0.3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35">
      <c r="B12" s="105" t="s">
        <v>26</v>
      </c>
      <c r="C12" s="95">
        <v>0</v>
      </c>
      <c r="D12" s="46">
        <v>0</v>
      </c>
      <c r="E12" s="47">
        <v>0</v>
      </c>
      <c r="F12" s="47">
        <v>0</v>
      </c>
      <c r="G12" s="47">
        <v>0</v>
      </c>
      <c r="H12" s="47">
        <v>0</v>
      </c>
      <c r="I12" s="48">
        <v>4.9700000000000001E-2</v>
      </c>
      <c r="J12" s="48">
        <v>6.3700000000000007E-2</v>
      </c>
      <c r="K12" s="48">
        <v>7.7700000000000005E-2</v>
      </c>
      <c r="L12" s="49">
        <v>0</v>
      </c>
      <c r="M12" s="50">
        <v>0</v>
      </c>
      <c r="N12" s="51">
        <v>0</v>
      </c>
      <c r="O12" s="51">
        <v>0</v>
      </c>
      <c r="P12" s="39"/>
      <c r="Q12" s="117"/>
      <c r="R12" s="39"/>
    </row>
    <row r="13" spans="2:18" x14ac:dyDescent="0.35">
      <c r="B13" s="105" t="s">
        <v>27</v>
      </c>
      <c r="C13" s="95">
        <v>0</v>
      </c>
      <c r="D13" s="46">
        <v>0</v>
      </c>
      <c r="E13" s="47">
        <v>0</v>
      </c>
      <c r="F13" s="47">
        <v>0</v>
      </c>
      <c r="G13" s="47">
        <v>0</v>
      </c>
      <c r="H13" s="47">
        <v>0</v>
      </c>
      <c r="I13" s="48">
        <v>1.6799999999999999E-2</v>
      </c>
      <c r="J13" s="48">
        <v>2.1700000000000001E-2</v>
      </c>
      <c r="K13" s="48">
        <v>2.6599999999999999E-2</v>
      </c>
      <c r="L13" s="49">
        <v>0</v>
      </c>
      <c r="M13" s="50">
        <v>0</v>
      </c>
      <c r="N13" s="51">
        <v>0</v>
      </c>
      <c r="O13" s="51">
        <v>0</v>
      </c>
      <c r="P13" s="39"/>
      <c r="Q13" s="117"/>
      <c r="R13" s="39"/>
    </row>
    <row r="14" spans="2:18" x14ac:dyDescent="0.35">
      <c r="B14" s="105" t="s">
        <v>28</v>
      </c>
      <c r="C14" s="95">
        <v>169182.1409</v>
      </c>
      <c r="D14" s="46">
        <v>8.1963000000000008</v>
      </c>
      <c r="E14" s="47">
        <v>6.0299999999999999E-2</v>
      </c>
      <c r="F14" s="47">
        <v>8.2566000000000006</v>
      </c>
      <c r="G14" s="47">
        <v>1.6000000000000001E-3</v>
      </c>
      <c r="H14" s="47">
        <v>8.2582000000000004</v>
      </c>
      <c r="I14" s="48">
        <v>5.33E-2</v>
      </c>
      <c r="J14" s="48">
        <v>6.83E-2</v>
      </c>
      <c r="K14" s="48">
        <v>8.3199999999999996E-2</v>
      </c>
      <c r="L14" s="49">
        <v>-0.11</v>
      </c>
      <c r="M14" s="50">
        <v>0</v>
      </c>
      <c r="N14" s="51">
        <v>9.6308000000000007</v>
      </c>
      <c r="O14" s="51">
        <v>9.4979999999999993</v>
      </c>
      <c r="P14" s="39"/>
      <c r="Q14" s="117"/>
      <c r="R14" s="39"/>
    </row>
    <row r="15" spans="2:18" x14ac:dyDescent="0.35">
      <c r="B15" s="105" t="s">
        <v>29</v>
      </c>
      <c r="C15" s="95">
        <v>256144.25959999999</v>
      </c>
      <c r="D15" s="46">
        <v>12.4094</v>
      </c>
      <c r="E15" s="47">
        <v>9.1300000000000006E-2</v>
      </c>
      <c r="F15" s="47">
        <v>12.5007</v>
      </c>
      <c r="G15" s="47">
        <v>0</v>
      </c>
      <c r="H15" s="47">
        <v>12.5007</v>
      </c>
      <c r="I15" s="48">
        <v>5.6800000000000003E-2</v>
      </c>
      <c r="J15" s="48">
        <v>7.2700000000000001E-2</v>
      </c>
      <c r="K15" s="48">
        <v>8.8499999999999995E-2</v>
      </c>
      <c r="L15" s="49">
        <v>-0.16819999999999999</v>
      </c>
      <c r="M15" s="50">
        <v>0</v>
      </c>
      <c r="N15" s="51">
        <v>14.730700000000001</v>
      </c>
      <c r="O15" s="51">
        <v>14.5557</v>
      </c>
      <c r="P15" s="39"/>
      <c r="Q15" s="117"/>
      <c r="R15" s="39"/>
    </row>
    <row r="16" spans="2:18" x14ac:dyDescent="0.35">
      <c r="B16" s="105" t="s">
        <v>30</v>
      </c>
      <c r="C16" s="95">
        <v>130597.5701</v>
      </c>
      <c r="D16" s="46">
        <v>6.327</v>
      </c>
      <c r="E16" s="47">
        <v>4.65E-2</v>
      </c>
      <c r="F16" s="47">
        <v>6.3735999999999997</v>
      </c>
      <c r="G16" s="47">
        <v>0</v>
      </c>
      <c r="H16" s="47">
        <v>6.3735999999999997</v>
      </c>
      <c r="I16" s="48">
        <v>5.6800000000000003E-2</v>
      </c>
      <c r="J16" s="48">
        <v>7.2700000000000001E-2</v>
      </c>
      <c r="K16" s="48">
        <v>8.8499999999999995E-2</v>
      </c>
      <c r="L16" s="49">
        <v>-8.5800000000000001E-2</v>
      </c>
      <c r="M16" s="50">
        <v>0</v>
      </c>
      <c r="N16" s="51">
        <v>7.5106000000000002</v>
      </c>
      <c r="O16" s="51">
        <v>7.3792</v>
      </c>
      <c r="P16" s="39"/>
      <c r="Q16" s="117"/>
      <c r="R16" s="39"/>
    </row>
    <row r="17" spans="2:18" x14ac:dyDescent="0.35">
      <c r="B17" s="105" t="s">
        <v>31</v>
      </c>
      <c r="C17" s="95">
        <v>18534.3099</v>
      </c>
      <c r="D17" s="46">
        <v>0.89790000000000003</v>
      </c>
      <c r="E17" s="47">
        <v>6.6E-3</v>
      </c>
      <c r="F17" s="47">
        <v>0.90449999999999997</v>
      </c>
      <c r="G17" s="47">
        <v>0</v>
      </c>
      <c r="H17" s="47">
        <v>0.90449999999999997</v>
      </c>
      <c r="I17" s="48">
        <v>5.6800000000000003E-2</v>
      </c>
      <c r="J17" s="48">
        <v>7.2700000000000001E-2</v>
      </c>
      <c r="K17" s="48">
        <v>8.8499999999999995E-2</v>
      </c>
      <c r="L17" s="49">
        <v>-1.2200000000000001E-2</v>
      </c>
      <c r="M17" s="50">
        <v>0</v>
      </c>
      <c r="N17" s="51">
        <v>1.0659000000000001</v>
      </c>
      <c r="O17" s="51">
        <v>1.0994999999999999</v>
      </c>
      <c r="P17" s="39"/>
      <c r="Q17" s="117"/>
      <c r="R17" s="39"/>
    </row>
    <row r="18" spans="2:18" x14ac:dyDescent="0.35">
      <c r="B18" s="105" t="s">
        <v>32</v>
      </c>
      <c r="C18" s="95">
        <v>190.74</v>
      </c>
      <c r="D18" s="46">
        <v>9.1999999999999998E-3</v>
      </c>
      <c r="E18" s="47">
        <v>1E-4</v>
      </c>
      <c r="F18" s="47">
        <v>9.2999999999999992E-3</v>
      </c>
      <c r="G18" s="47">
        <v>0</v>
      </c>
      <c r="H18" s="47">
        <v>9.2999999999999992E-3</v>
      </c>
      <c r="I18" s="48">
        <v>1.43E-2</v>
      </c>
      <c r="J18" s="48">
        <v>1.8499999999999999E-2</v>
      </c>
      <c r="K18" s="48">
        <v>2.2700000000000001E-2</v>
      </c>
      <c r="L18" s="49">
        <v>-1E-4</v>
      </c>
      <c r="M18" s="50">
        <v>0</v>
      </c>
      <c r="N18" s="51">
        <v>9.5999999999999992E-3</v>
      </c>
      <c r="O18" s="51">
        <v>9.4000000000000004E-3</v>
      </c>
      <c r="P18" s="39"/>
      <c r="Q18" s="117"/>
      <c r="R18" s="39"/>
    </row>
    <row r="19" spans="2:18" x14ac:dyDescent="0.35">
      <c r="B19" s="105" t="s">
        <v>33</v>
      </c>
      <c r="C19" s="95">
        <v>110428.0494</v>
      </c>
      <c r="D19" s="46">
        <v>5.3498999999999999</v>
      </c>
      <c r="E19" s="47">
        <v>3.9300000000000002E-2</v>
      </c>
      <c r="F19" s="47">
        <v>5.3891999999999998</v>
      </c>
      <c r="G19" s="47">
        <v>1.6899999999999998E-2</v>
      </c>
      <c r="H19" s="47">
        <v>5.4061000000000003</v>
      </c>
      <c r="I19" s="48">
        <v>5.6800000000000003E-2</v>
      </c>
      <c r="J19" s="48">
        <v>7.2700000000000001E-2</v>
      </c>
      <c r="K19" s="48">
        <v>8.8499999999999995E-2</v>
      </c>
      <c r="L19" s="49">
        <v>-6.88E-2</v>
      </c>
      <c r="M19" s="50">
        <v>0</v>
      </c>
      <c r="N19" s="51">
        <v>6.3745000000000003</v>
      </c>
      <c r="O19" s="51">
        <v>6.4081999999999999</v>
      </c>
      <c r="P19" s="39"/>
      <c r="Q19" s="117"/>
      <c r="R19" s="39"/>
    </row>
    <row r="20" spans="2:18" x14ac:dyDescent="0.35">
      <c r="B20" s="105" t="s">
        <v>34</v>
      </c>
      <c r="C20" s="95">
        <v>612820.30099999998</v>
      </c>
      <c r="D20" s="46">
        <v>29.6892</v>
      </c>
      <c r="E20" s="47">
        <v>9.9000000000000005E-2</v>
      </c>
      <c r="F20" s="47">
        <v>29.7882</v>
      </c>
      <c r="G20" s="47">
        <v>0.82599999999999996</v>
      </c>
      <c r="H20" s="47">
        <v>30.6143</v>
      </c>
      <c r="I20" s="48">
        <v>4.2700000000000002E-2</v>
      </c>
      <c r="J20" s="48">
        <v>5.4899999999999997E-2</v>
      </c>
      <c r="K20" s="48">
        <v>6.6900000000000001E-2</v>
      </c>
      <c r="L20" s="49">
        <v>-0.23780000000000001</v>
      </c>
      <c r="M20" s="50">
        <v>0</v>
      </c>
      <c r="N20" s="51">
        <v>34.749099999999999</v>
      </c>
      <c r="O20" s="51">
        <v>34.766599999999997</v>
      </c>
      <c r="P20" s="39"/>
      <c r="Q20" s="117"/>
      <c r="R20" s="39"/>
    </row>
    <row r="21" spans="2:18" x14ac:dyDescent="0.35">
      <c r="B21" s="105" t="s">
        <v>35</v>
      </c>
      <c r="C21" s="95">
        <v>65510.03</v>
      </c>
      <c r="D21" s="46">
        <v>3.1738</v>
      </c>
      <c r="E21" s="47">
        <v>-0.33779999999999999</v>
      </c>
      <c r="F21" s="47">
        <v>2.8359000000000001</v>
      </c>
      <c r="G21" s="47">
        <v>0</v>
      </c>
      <c r="H21" s="47">
        <v>2.8359000000000001</v>
      </c>
      <c r="I21" s="48">
        <v>2.9499999999999998E-2</v>
      </c>
      <c r="J21" s="48">
        <v>3.7999999999999999E-2</v>
      </c>
      <c r="K21" s="48">
        <v>4.65E-2</v>
      </c>
      <c r="L21" s="49">
        <v>-3.5200000000000002E-2</v>
      </c>
      <c r="M21" s="50">
        <v>0</v>
      </c>
      <c r="N21" s="51">
        <v>3.0779999999999998</v>
      </c>
      <c r="O21" s="51">
        <v>3.0613000000000001</v>
      </c>
      <c r="P21" s="39"/>
      <c r="Q21" s="117"/>
      <c r="R21" s="39"/>
    </row>
    <row r="22" spans="2:18" x14ac:dyDescent="0.35">
      <c r="B22" s="105" t="s">
        <v>36</v>
      </c>
      <c r="C22" s="95">
        <v>12627.7</v>
      </c>
      <c r="D22" s="46">
        <v>0.61180000000000001</v>
      </c>
      <c r="E22" s="47">
        <v>4.7000000000000002E-3</v>
      </c>
      <c r="F22" s="47">
        <v>0.61650000000000005</v>
      </c>
      <c r="G22" s="47">
        <v>0</v>
      </c>
      <c r="H22" s="47">
        <v>0.61650000000000005</v>
      </c>
      <c r="I22" s="48">
        <v>2.9499999999999998E-2</v>
      </c>
      <c r="J22" s="48">
        <v>3.7999999999999999E-2</v>
      </c>
      <c r="K22" s="48">
        <v>4.65E-2</v>
      </c>
      <c r="L22" s="49">
        <v>-7.6E-3</v>
      </c>
      <c r="M22" s="50">
        <v>0</v>
      </c>
      <c r="N22" s="51">
        <v>0.66910000000000003</v>
      </c>
      <c r="O22" s="51">
        <v>0.66379999999999995</v>
      </c>
      <c r="P22" s="39"/>
      <c r="Q22" s="117"/>
      <c r="R22" s="39"/>
    </row>
    <row r="23" spans="2:18" x14ac:dyDescent="0.35">
      <c r="B23" s="105" t="s">
        <v>37</v>
      </c>
      <c r="C23" s="95">
        <v>56775.799899999998</v>
      </c>
      <c r="D23" s="46">
        <v>2.7505999999999999</v>
      </c>
      <c r="E23" s="47">
        <v>2.1100000000000001E-2</v>
      </c>
      <c r="F23" s="47">
        <v>2.7717000000000001</v>
      </c>
      <c r="G23" s="47">
        <v>0</v>
      </c>
      <c r="H23" s="47">
        <v>2.7717000000000001</v>
      </c>
      <c r="I23" s="48">
        <v>2.9499999999999998E-2</v>
      </c>
      <c r="J23" s="48">
        <v>3.7999999999999999E-2</v>
      </c>
      <c r="K23" s="48">
        <v>4.65E-2</v>
      </c>
      <c r="L23" s="49">
        <v>-3.44E-2</v>
      </c>
      <c r="M23" s="50">
        <v>0</v>
      </c>
      <c r="N23" s="51">
        <v>3.0084</v>
      </c>
      <c r="O23" s="51">
        <v>2.9899</v>
      </c>
      <c r="P23" s="39"/>
      <c r="Q23" s="117"/>
      <c r="R23" s="39"/>
    </row>
    <row r="24" spans="2:18" x14ac:dyDescent="0.35">
      <c r="B24" s="105" t="s">
        <v>38</v>
      </c>
      <c r="C24" s="95">
        <v>144131.17079999999</v>
      </c>
      <c r="D24" s="46">
        <v>6.9827000000000004</v>
      </c>
      <c r="E24" s="47">
        <v>5.3600000000000002E-2</v>
      </c>
      <c r="F24" s="47">
        <v>7.0362999999999998</v>
      </c>
      <c r="G24" s="47">
        <v>0</v>
      </c>
      <c r="H24" s="47">
        <v>7.0362999999999998</v>
      </c>
      <c r="I24" s="48">
        <v>7.0800000000000002E-2</v>
      </c>
      <c r="J24" s="48">
        <v>9.0399999999999994E-2</v>
      </c>
      <c r="K24" s="48">
        <v>0.10979999999999999</v>
      </c>
      <c r="L24" s="49">
        <v>0.53320000000000001</v>
      </c>
      <c r="M24" s="50">
        <v>0</v>
      </c>
      <c r="N24" s="51">
        <v>9.2693999999999992</v>
      </c>
      <c r="O24" s="51">
        <v>9.2286999999999999</v>
      </c>
      <c r="P24" s="39"/>
      <c r="Q24" s="117"/>
      <c r="R24" s="39"/>
    </row>
    <row r="25" spans="2:18" x14ac:dyDescent="0.35">
      <c r="B25" s="105" t="s">
        <v>39</v>
      </c>
      <c r="C25" s="95">
        <v>12983.0299</v>
      </c>
      <c r="D25" s="46">
        <v>0.629</v>
      </c>
      <c r="E25" s="47">
        <v>4.7999999999999996E-3</v>
      </c>
      <c r="F25" s="47">
        <v>0.63380000000000003</v>
      </c>
      <c r="G25" s="47">
        <v>0</v>
      </c>
      <c r="H25" s="47">
        <v>0.63380000000000003</v>
      </c>
      <c r="I25" s="48">
        <v>2.9499999999999998E-2</v>
      </c>
      <c r="J25" s="48">
        <v>3.7999999999999999E-2</v>
      </c>
      <c r="K25" s="48">
        <v>4.65E-2</v>
      </c>
      <c r="L25" s="49">
        <v>-7.9000000000000008E-3</v>
      </c>
      <c r="M25" s="50">
        <v>0</v>
      </c>
      <c r="N25" s="51">
        <v>0.68789999999999996</v>
      </c>
      <c r="O25" s="51">
        <v>0.67610000000000003</v>
      </c>
      <c r="P25" s="39"/>
      <c r="Q25" s="117"/>
      <c r="R25" s="39"/>
    </row>
    <row r="26" spans="2:18" x14ac:dyDescent="0.35">
      <c r="B26" s="105" t="s">
        <v>40</v>
      </c>
      <c r="C26" s="95">
        <v>77554.399699999994</v>
      </c>
      <c r="D26" s="46">
        <v>3.7572999999999999</v>
      </c>
      <c r="E26" s="47">
        <v>2.8899999999999999E-2</v>
      </c>
      <c r="F26" s="47">
        <v>3.7860999999999998</v>
      </c>
      <c r="G26" s="47">
        <v>0</v>
      </c>
      <c r="H26" s="47">
        <v>3.7860999999999998</v>
      </c>
      <c r="I26" s="48">
        <v>2.9499999999999998E-2</v>
      </c>
      <c r="J26" s="48">
        <v>3.7999999999999999E-2</v>
      </c>
      <c r="K26" s="48">
        <v>4.65E-2</v>
      </c>
      <c r="L26" s="49">
        <v>8.2799999999999999E-2</v>
      </c>
      <c r="M26" s="50">
        <v>0</v>
      </c>
      <c r="N26" s="51">
        <v>4.2389999999999999</v>
      </c>
      <c r="O26" s="51">
        <v>4.2422000000000004</v>
      </c>
      <c r="P26" s="39"/>
      <c r="Q26" s="117"/>
      <c r="R26" s="39"/>
    </row>
    <row r="27" spans="2:18" x14ac:dyDescent="0.35">
      <c r="B27" s="105" t="s">
        <v>41</v>
      </c>
      <c r="C27" s="95">
        <v>1540704.2233</v>
      </c>
      <c r="D27" s="46">
        <v>74.642300000000006</v>
      </c>
      <c r="E27" s="47">
        <v>1.0863</v>
      </c>
      <c r="F27" s="47">
        <v>75.7286</v>
      </c>
      <c r="G27" s="47">
        <v>0</v>
      </c>
      <c r="H27" s="47">
        <v>75.7286</v>
      </c>
      <c r="I27" s="48">
        <v>2.9499999999999998E-2</v>
      </c>
      <c r="J27" s="48">
        <v>3.7999999999999999E-2</v>
      </c>
      <c r="K27" s="48">
        <v>4.65E-2</v>
      </c>
      <c r="L27" s="49">
        <v>15.821</v>
      </c>
      <c r="M27" s="50">
        <v>0</v>
      </c>
      <c r="N27" s="51">
        <v>98.953199999999995</v>
      </c>
      <c r="O27" s="51">
        <v>96.866600000000005</v>
      </c>
      <c r="P27" s="39"/>
      <c r="Q27" s="117"/>
      <c r="R27" s="39"/>
    </row>
    <row r="28" spans="2:18" x14ac:dyDescent="0.3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35">
      <c r="B29" s="105" t="s">
        <v>43</v>
      </c>
      <c r="C29" s="95">
        <v>269138.4903</v>
      </c>
      <c r="D29" s="46">
        <v>13.0389</v>
      </c>
      <c r="E29" s="47">
        <v>8.6999999999999994E-3</v>
      </c>
      <c r="F29" s="47">
        <v>13.047599999999999</v>
      </c>
      <c r="G29" s="47">
        <v>2.01E-2</v>
      </c>
      <c r="H29" s="47">
        <v>13.0677</v>
      </c>
      <c r="I29" s="48">
        <v>2.0899999999999998E-2</v>
      </c>
      <c r="J29" s="48">
        <v>2.69E-2</v>
      </c>
      <c r="K29" s="48">
        <v>3.3000000000000002E-2</v>
      </c>
      <c r="L29" s="49">
        <v>1.9800000000000002E-2</v>
      </c>
      <c r="M29" s="50">
        <v>0</v>
      </c>
      <c r="N29" s="51">
        <v>13.9855</v>
      </c>
      <c r="O29" s="51">
        <v>14.0541</v>
      </c>
      <c r="P29" s="39"/>
      <c r="Q29" s="117"/>
      <c r="R29" s="39"/>
    </row>
    <row r="30" spans="2:18" x14ac:dyDescent="0.3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35">
      <c r="B31" s="105" t="s">
        <v>45</v>
      </c>
      <c r="C31" s="95">
        <v>3068.85</v>
      </c>
      <c r="D31" s="46">
        <v>0.1487</v>
      </c>
      <c r="E31" s="47">
        <v>1.1000000000000001E-3</v>
      </c>
      <c r="F31" s="47">
        <v>0.14979999999999999</v>
      </c>
      <c r="G31" s="47">
        <v>3.5999999999999999E-3</v>
      </c>
      <c r="H31" s="47">
        <v>0.15340000000000001</v>
      </c>
      <c r="I31" s="48">
        <v>1.43E-2</v>
      </c>
      <c r="J31" s="48">
        <v>1.8499999999999999E-2</v>
      </c>
      <c r="K31" s="48">
        <v>2.2700000000000001E-2</v>
      </c>
      <c r="L31" s="49">
        <v>-1.8E-3</v>
      </c>
      <c r="M31" s="50">
        <v>0</v>
      </c>
      <c r="N31" s="51">
        <v>0.1588</v>
      </c>
      <c r="O31" s="51">
        <v>0.16220000000000001</v>
      </c>
      <c r="P31" s="39"/>
      <c r="Q31" s="117"/>
      <c r="R31" s="39"/>
    </row>
    <row r="32" spans="2:18" ht="15" thickBot="1" x14ac:dyDescent="0.4">
      <c r="B32" s="104" t="s">
        <v>46</v>
      </c>
      <c r="C32" s="88">
        <v>287463.69870000001</v>
      </c>
      <c r="D32" s="52">
        <v>13.9267</v>
      </c>
      <c r="E32" s="53">
        <v>-0.2482</v>
      </c>
      <c r="F32" s="53">
        <v>13.6785</v>
      </c>
      <c r="G32" s="53">
        <v>0</v>
      </c>
      <c r="H32" s="53">
        <v>13.6785</v>
      </c>
      <c r="I32" s="54">
        <v>3.6299999999999999E-2</v>
      </c>
      <c r="J32" s="54">
        <v>4.4400000000000002E-2</v>
      </c>
      <c r="K32" s="54">
        <v>5.2499999999999998E-2</v>
      </c>
      <c r="L32" s="55">
        <v>0.76549999999999996</v>
      </c>
      <c r="M32" s="56">
        <v>0</v>
      </c>
      <c r="N32" s="57">
        <v>16.012799999999999</v>
      </c>
      <c r="O32" s="57">
        <v>16.0596</v>
      </c>
      <c r="P32" s="39"/>
      <c r="Q32" s="117"/>
      <c r="R32" s="39"/>
    </row>
    <row r="33" spans="2:18" x14ac:dyDescent="0.35">
      <c r="B33" s="103" t="s">
        <v>47</v>
      </c>
      <c r="C33" s="102">
        <v>496388.37160000001</v>
      </c>
      <c r="D33" s="58">
        <v>24.048500000000001</v>
      </c>
      <c r="E33" s="101"/>
      <c r="F33" s="101"/>
      <c r="G33" s="101"/>
      <c r="H33" s="101"/>
      <c r="I33" s="101"/>
      <c r="J33" s="100"/>
      <c r="K33" s="100"/>
      <c r="L33" s="99"/>
      <c r="M33" s="98"/>
      <c r="N33" s="97"/>
      <c r="O33" s="97"/>
      <c r="P33" s="39"/>
      <c r="Q33" s="8"/>
      <c r="R33" s="39"/>
    </row>
    <row r="34" spans="2:18" x14ac:dyDescent="0.35">
      <c r="B34" s="96" t="s">
        <v>48</v>
      </c>
      <c r="C34" s="95">
        <v>685077.0699</v>
      </c>
      <c r="D34" s="46">
        <v>33.189799999999998</v>
      </c>
      <c r="E34" s="94"/>
      <c r="F34" s="94"/>
      <c r="G34" s="94"/>
      <c r="H34" s="94"/>
      <c r="I34" s="94"/>
      <c r="J34" s="93"/>
      <c r="K34" s="93"/>
      <c r="L34" s="92"/>
      <c r="M34" s="91"/>
      <c r="N34" s="90"/>
      <c r="O34" s="90"/>
      <c r="P34" s="39"/>
      <c r="Q34" s="8"/>
      <c r="R34" s="39"/>
    </row>
    <row r="35" spans="2:18" x14ac:dyDescent="0.35">
      <c r="B35" s="96" t="s">
        <v>49</v>
      </c>
      <c r="C35" s="95">
        <v>2523106.6545000002</v>
      </c>
      <c r="D35" s="46">
        <v>122.2366</v>
      </c>
      <c r="E35" s="94"/>
      <c r="F35" s="94"/>
      <c r="G35" s="94"/>
      <c r="H35" s="94"/>
      <c r="I35" s="94"/>
      <c r="J35" s="93"/>
      <c r="K35" s="93"/>
      <c r="L35" s="92"/>
      <c r="M35" s="91"/>
      <c r="N35" s="90"/>
      <c r="O35" s="90"/>
      <c r="P35" s="39"/>
      <c r="Q35" s="8"/>
      <c r="R35" s="39"/>
    </row>
    <row r="36" spans="2:18" x14ac:dyDescent="0.35">
      <c r="B36" s="96" t="s">
        <v>50</v>
      </c>
      <c r="C36" s="95">
        <v>272207.34029999998</v>
      </c>
      <c r="D36" s="46">
        <v>13.1876</v>
      </c>
      <c r="E36" s="94"/>
      <c r="F36" s="94"/>
      <c r="G36" s="94"/>
      <c r="H36" s="94"/>
      <c r="I36" s="94"/>
      <c r="J36" s="93"/>
      <c r="K36" s="93"/>
      <c r="L36" s="92"/>
      <c r="M36" s="91"/>
      <c r="N36" s="90"/>
      <c r="O36" s="90"/>
      <c r="P36" s="39"/>
      <c r="Q36" s="8"/>
      <c r="R36" s="39"/>
    </row>
    <row r="37" spans="2:18" ht="15" thickBot="1" x14ac:dyDescent="0.4">
      <c r="B37" s="89" t="s">
        <v>51</v>
      </c>
      <c r="C37" s="88">
        <v>287463.69870000001</v>
      </c>
      <c r="D37" s="52">
        <v>13.9267</v>
      </c>
      <c r="E37" s="87"/>
      <c r="F37" s="87"/>
      <c r="G37" s="87"/>
      <c r="H37" s="87"/>
      <c r="I37" s="87"/>
      <c r="J37" s="86"/>
      <c r="K37" s="86"/>
      <c r="L37" s="85"/>
      <c r="M37" s="84"/>
      <c r="N37" s="83"/>
      <c r="O37" s="83"/>
      <c r="P37" s="39"/>
      <c r="Q37" s="8"/>
      <c r="R37" s="39"/>
    </row>
    <row r="38" spans="2:18" ht="15" thickBot="1" x14ac:dyDescent="0.4">
      <c r="B38" s="61" t="s">
        <v>52</v>
      </c>
      <c r="C38" s="82">
        <v>4264243.1349999998</v>
      </c>
      <c r="D38" s="62">
        <v>206.58920000000001</v>
      </c>
      <c r="E38" s="63">
        <v>1.1123000000000001</v>
      </c>
      <c r="F38" s="63">
        <v>207.70150000000001</v>
      </c>
      <c r="G38" s="63">
        <v>0.86819999999999997</v>
      </c>
      <c r="H38" s="63">
        <v>208.56970000000001</v>
      </c>
      <c r="I38" s="64">
        <v>3.56E-2</v>
      </c>
      <c r="J38" s="64">
        <v>4.5699999999999998E-2</v>
      </c>
      <c r="K38" s="64">
        <v>5.57E-2</v>
      </c>
      <c r="L38" s="63">
        <v>16.164300000000001</v>
      </c>
      <c r="M38" s="64">
        <v>0</v>
      </c>
      <c r="N38" s="65">
        <v>249.37119999999999</v>
      </c>
      <c r="O38" s="65">
        <v>246.68600000000001</v>
      </c>
      <c r="P38" s="39"/>
      <c r="Q38" s="8"/>
      <c r="R38" s="39"/>
    </row>
    <row r="39" spans="2:18" ht="28.5" thickBot="1" x14ac:dyDescent="0.4">
      <c r="B39" s="76"/>
      <c r="C39" s="76"/>
      <c r="D39" s="45"/>
      <c r="E39" s="80"/>
      <c r="F39" s="80"/>
      <c r="G39" s="80"/>
      <c r="H39" s="80"/>
      <c r="I39" s="80"/>
      <c r="J39" s="81"/>
      <c r="K39" s="81"/>
      <c r="L39" s="80"/>
      <c r="M39" s="278" t="s">
        <v>133</v>
      </c>
      <c r="N39" s="59" t="s">
        <v>221</v>
      </c>
      <c r="O39" s="79">
        <v>1.0596000000000001</v>
      </c>
      <c r="P39" s="116"/>
      <c r="Q39" s="8"/>
      <c r="R39" s="39"/>
    </row>
    <row r="40" spans="2:18" x14ac:dyDescent="0.35">
      <c r="B40" s="39"/>
      <c r="C40" s="39"/>
      <c r="D40" s="39"/>
      <c r="E40" s="41"/>
      <c r="F40" s="41"/>
      <c r="G40" s="41"/>
      <c r="H40" s="41"/>
      <c r="I40" s="41"/>
      <c r="J40" s="41"/>
      <c r="K40" s="41"/>
      <c r="L40" s="41"/>
      <c r="M40" s="279" t="s">
        <v>134</v>
      </c>
      <c r="N40" s="66" t="s">
        <v>53</v>
      </c>
      <c r="O40" s="60">
        <v>12.874499999999999</v>
      </c>
      <c r="P40" s="116"/>
      <c r="Q40" s="8"/>
      <c r="R40" s="39"/>
    </row>
    <row r="41" spans="2:18" ht="15.5" x14ac:dyDescent="0.35">
      <c r="B41" s="39"/>
      <c r="C41" s="39"/>
      <c r="D41" s="39"/>
      <c r="E41" s="41"/>
      <c r="F41" s="41"/>
      <c r="G41" s="41"/>
      <c r="H41" s="41"/>
      <c r="I41" s="41"/>
      <c r="J41" s="41"/>
      <c r="K41" s="41"/>
      <c r="L41" s="41"/>
      <c r="M41" s="279" t="s">
        <v>148</v>
      </c>
      <c r="N41" s="293" t="s">
        <v>222</v>
      </c>
      <c r="O41" s="68">
        <v>0.11609999999999999</v>
      </c>
      <c r="P41" s="116"/>
      <c r="Q41" s="8"/>
      <c r="R41" s="39"/>
    </row>
    <row r="42" spans="2:18" ht="15.5" x14ac:dyDescent="0.35">
      <c r="B42" s="39"/>
      <c r="C42" s="39"/>
      <c r="D42" s="39"/>
      <c r="E42" s="41"/>
      <c r="F42" s="41"/>
      <c r="G42" s="41"/>
      <c r="H42" s="41"/>
      <c r="I42" s="41"/>
      <c r="J42" s="41"/>
      <c r="K42" s="41"/>
      <c r="L42" s="41"/>
      <c r="M42" s="279" t="s">
        <v>149</v>
      </c>
      <c r="N42" s="67" t="s">
        <v>223</v>
      </c>
      <c r="O42" s="68">
        <v>1.4999999999999999E-2</v>
      </c>
      <c r="P42" s="39"/>
      <c r="Q42" s="8"/>
      <c r="R42" s="39"/>
    </row>
    <row r="43" spans="2:18" ht="16" thickBot="1" x14ac:dyDescent="0.4">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4">
      <c r="B44" s="39"/>
      <c r="C44" s="39"/>
      <c r="D44" s="39"/>
      <c r="E44" s="41"/>
      <c r="F44" s="41"/>
      <c r="G44" s="41"/>
      <c r="H44" s="41"/>
      <c r="I44" s="41"/>
      <c r="J44" s="41"/>
      <c r="K44" s="41"/>
      <c r="L44" s="41"/>
      <c r="M44" s="279" t="s">
        <v>160</v>
      </c>
      <c r="N44" s="78" t="s">
        <v>225</v>
      </c>
      <c r="O44" s="77">
        <v>2.5000000000000001E-2</v>
      </c>
      <c r="P44" s="39"/>
      <c r="Q44" s="8"/>
      <c r="R44" s="39"/>
    </row>
    <row r="45" spans="2:18" ht="16" thickBot="1" x14ac:dyDescent="0.4">
      <c r="B45" s="39"/>
      <c r="C45" s="39"/>
      <c r="D45" s="39"/>
      <c r="E45" s="41"/>
      <c r="F45" s="41"/>
      <c r="G45" s="41"/>
      <c r="H45" s="41"/>
      <c r="I45" s="41"/>
      <c r="J45" s="41"/>
      <c r="K45" s="41"/>
      <c r="L45" s="41"/>
      <c r="M45" s="280" t="str">
        <f>"("&amp;"T)"</f>
        <v>(T)</v>
      </c>
      <c r="N45" s="70" t="s">
        <v>226</v>
      </c>
      <c r="O45" s="71">
        <v>328.84</v>
      </c>
      <c r="P45" s="39"/>
      <c r="Q45" s="8"/>
      <c r="R45" s="39"/>
    </row>
    <row r="46" spans="2:18" x14ac:dyDescent="0.35">
      <c r="B46" s="39"/>
      <c r="C46" s="39"/>
      <c r="D46" s="39"/>
      <c r="E46" s="41"/>
      <c r="F46" s="41"/>
      <c r="G46" s="41"/>
      <c r="H46" s="41"/>
      <c r="I46" s="41"/>
      <c r="J46" s="41"/>
      <c r="K46" s="41"/>
      <c r="L46" s="41"/>
      <c r="M46" s="286"/>
      <c r="N46" s="284"/>
      <c r="O46" s="285"/>
      <c r="P46" s="39"/>
      <c r="Q46" s="8"/>
      <c r="R46" s="39"/>
    </row>
    <row r="47" spans="2:18" x14ac:dyDescent="0.35">
      <c r="B47" s="76" t="s">
        <v>55</v>
      </c>
      <c r="C47" s="39"/>
      <c r="D47" s="39"/>
      <c r="E47" s="41"/>
      <c r="F47" s="41"/>
      <c r="G47" s="41"/>
      <c r="H47" s="41"/>
      <c r="I47" s="41"/>
      <c r="J47" s="41"/>
      <c r="K47" s="41"/>
      <c r="L47" s="41"/>
      <c r="M47" s="41"/>
      <c r="N47" s="41"/>
      <c r="O47" s="41"/>
      <c r="P47" s="39"/>
      <c r="Q47" s="8"/>
      <c r="R47" s="39"/>
    </row>
    <row r="48" spans="2:18" x14ac:dyDescent="0.35">
      <c r="B48" s="39" t="s">
        <v>161</v>
      </c>
    </row>
    <row r="49" spans="2:2" x14ac:dyDescent="0.35">
      <c r="B49" s="39" t="s">
        <v>152</v>
      </c>
    </row>
    <row r="50" spans="2:2" x14ac:dyDescent="0.35">
      <c r="B50" s="39" t="s">
        <v>153</v>
      </c>
    </row>
    <row r="51" spans="2:2" x14ac:dyDescent="0.35">
      <c r="B51" s="39" t="s">
        <v>154</v>
      </c>
    </row>
    <row r="52" spans="2:2" x14ac:dyDescent="0.35">
      <c r="B52" s="39" t="s">
        <v>155</v>
      </c>
    </row>
    <row r="53" spans="2:2" x14ac:dyDescent="0.35">
      <c r="B53" s="39" t="s">
        <v>201</v>
      </c>
    </row>
    <row r="54" spans="2:2" x14ac:dyDescent="0.35">
      <c r="B54" s="39" t="s">
        <v>171</v>
      </c>
    </row>
    <row r="55" spans="2:2" x14ac:dyDescent="0.35">
      <c r="B55" s="39" t="s">
        <v>156</v>
      </c>
    </row>
    <row r="56" spans="2:2" x14ac:dyDescent="0.35">
      <c r="B56" s="39" t="s">
        <v>175</v>
      </c>
    </row>
    <row r="57" spans="2:2" x14ac:dyDescent="0.35">
      <c r="B57" s="39" t="s">
        <v>213</v>
      </c>
    </row>
    <row r="58" spans="2:2" x14ac:dyDescent="0.35">
      <c r="B58" s="39" t="s">
        <v>216</v>
      </c>
    </row>
    <row r="59" spans="2:2" x14ac:dyDescent="0.35">
      <c r="B59" s="282" t="s">
        <v>215</v>
      </c>
    </row>
    <row r="60" spans="2:2" x14ac:dyDescent="0.35">
      <c r="B60" s="282" t="s">
        <v>214</v>
      </c>
    </row>
    <row r="61" spans="2:2" x14ac:dyDescent="0.35">
      <c r="B61" s="4" t="s">
        <v>217</v>
      </c>
    </row>
    <row r="62" spans="2:2" x14ac:dyDescent="0.35">
      <c r="B62" s="4" t="s">
        <v>218</v>
      </c>
    </row>
    <row r="63" spans="2:2" x14ac:dyDescent="0.35">
      <c r="B63" s="4" t="s">
        <v>219</v>
      </c>
    </row>
    <row r="64" spans="2:2" x14ac:dyDescent="0.35">
      <c r="B64" s="39" t="s">
        <v>220</v>
      </c>
    </row>
    <row r="65" spans="2:15" x14ac:dyDescent="0.35">
      <c r="B65" s="39"/>
    </row>
    <row r="66" spans="2:15" ht="18" x14ac:dyDescent="0.4">
      <c r="B66" s="1" t="s">
        <v>0</v>
      </c>
      <c r="C66" s="2"/>
      <c r="D66" s="2"/>
      <c r="E66" s="2"/>
      <c r="F66" s="2"/>
      <c r="G66" s="2"/>
      <c r="H66" s="3"/>
      <c r="I66" s="3"/>
      <c r="J66" s="40"/>
      <c r="K66" s="40"/>
      <c r="L66" s="40"/>
      <c r="M66" s="40"/>
      <c r="N66" s="40"/>
      <c r="O66" s="3" t="s">
        <v>56</v>
      </c>
    </row>
    <row r="67" spans="2:15" ht="18" x14ac:dyDescent="0.4">
      <c r="B67" s="1" t="s">
        <v>15</v>
      </c>
      <c r="C67" s="2"/>
      <c r="D67" s="2"/>
      <c r="E67" s="2"/>
      <c r="F67" s="2"/>
      <c r="G67" s="2"/>
      <c r="H67" s="2"/>
      <c r="I67" s="2"/>
      <c r="J67" s="40"/>
      <c r="K67" s="40"/>
      <c r="L67" s="40"/>
      <c r="M67" s="40"/>
      <c r="N67" s="40"/>
      <c r="O67" s="2"/>
    </row>
    <row r="68" spans="2:15" ht="18" x14ac:dyDescent="0.4">
      <c r="B68" s="1" t="s">
        <v>59</v>
      </c>
      <c r="C68" s="2"/>
      <c r="D68" s="2"/>
      <c r="E68" s="2"/>
      <c r="F68" s="2"/>
      <c r="G68" s="2"/>
      <c r="H68" s="2"/>
      <c r="I68" s="2"/>
      <c r="J68" s="40"/>
      <c r="K68" s="40"/>
      <c r="L68" s="40"/>
      <c r="M68" s="40"/>
      <c r="N68" s="40"/>
      <c r="O68" s="2"/>
    </row>
    <row r="69" spans="2:15" ht="15" thickBot="1" x14ac:dyDescent="0.4">
      <c r="B69" s="39"/>
      <c r="C69" s="39"/>
      <c r="D69" s="39"/>
      <c r="E69" s="39"/>
      <c r="F69" s="41"/>
      <c r="G69" s="41"/>
      <c r="H69" s="41"/>
      <c r="I69" s="41"/>
      <c r="J69" s="41"/>
      <c r="K69" s="41"/>
      <c r="L69" s="41"/>
      <c r="M69" s="41"/>
      <c r="N69" s="41"/>
      <c r="O69" s="41"/>
    </row>
    <row r="70" spans="2:15" x14ac:dyDescent="0.35">
      <c r="B70" s="42" t="s">
        <v>58</v>
      </c>
      <c r="C70" s="114"/>
      <c r="D70" s="114"/>
      <c r="E70" s="114"/>
      <c r="F70" s="114"/>
      <c r="G70" s="114"/>
      <c r="H70" s="114"/>
      <c r="I70" s="114"/>
      <c r="J70" s="114"/>
      <c r="K70" s="114"/>
      <c r="L70" s="114"/>
      <c r="M70" s="114"/>
      <c r="N70" s="114"/>
      <c r="O70" s="113"/>
    </row>
    <row r="71" spans="2:15" x14ac:dyDescent="0.35">
      <c r="B71" s="112" t="s">
        <v>7</v>
      </c>
      <c r="C71" s="111"/>
      <c r="D71" s="111"/>
      <c r="E71" s="111"/>
      <c r="F71" s="111"/>
      <c r="G71" s="111"/>
      <c r="H71" s="111"/>
      <c r="I71" s="111"/>
      <c r="J71" s="111"/>
      <c r="K71" s="111"/>
      <c r="L71" s="111"/>
      <c r="M71" s="111"/>
      <c r="N71" s="111"/>
      <c r="O71" s="110"/>
    </row>
    <row r="72" spans="2:15" ht="67" x14ac:dyDescent="0.35">
      <c r="B72" s="349"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 thickBot="1" x14ac:dyDescent="0.4">
      <c r="B73" s="350"/>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35">
      <c r="B74" s="105" t="s">
        <v>24</v>
      </c>
      <c r="C74" s="106">
        <v>496388.37160000001</v>
      </c>
      <c r="D74" s="46">
        <v>24.048500000000001</v>
      </c>
      <c r="E74" s="47">
        <v>0.1459</v>
      </c>
      <c r="F74" s="47">
        <v>24.194299999999998</v>
      </c>
      <c r="G74" s="47">
        <v>0</v>
      </c>
      <c r="H74" s="47">
        <v>24.194299999999998</v>
      </c>
      <c r="I74" s="48">
        <v>1.6799999999999999E-2</v>
      </c>
      <c r="J74" s="48">
        <v>2.1700000000000001E-2</v>
      </c>
      <c r="K74" s="48">
        <v>2.6599999999999999E-2</v>
      </c>
      <c r="L74" s="49">
        <v>-0.28820000000000001</v>
      </c>
      <c r="M74" s="50">
        <v>0</v>
      </c>
      <c r="N74" s="51">
        <v>25.2378</v>
      </c>
      <c r="O74" s="51">
        <v>24.965</v>
      </c>
    </row>
    <row r="75" spans="2:15" x14ac:dyDescent="0.3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35">
      <c r="B76" s="105" t="s">
        <v>26</v>
      </c>
      <c r="C76" s="95">
        <v>0</v>
      </c>
      <c r="D76" s="46">
        <v>0</v>
      </c>
      <c r="E76" s="47">
        <v>0</v>
      </c>
      <c r="F76" s="47">
        <v>0</v>
      </c>
      <c r="G76" s="47">
        <v>0</v>
      </c>
      <c r="H76" s="47">
        <v>0</v>
      </c>
      <c r="I76" s="48">
        <v>4.9700000000000001E-2</v>
      </c>
      <c r="J76" s="48">
        <v>6.3700000000000007E-2</v>
      </c>
      <c r="K76" s="48">
        <v>7.7700000000000005E-2</v>
      </c>
      <c r="L76" s="49">
        <v>0</v>
      </c>
      <c r="M76" s="50">
        <v>0</v>
      </c>
      <c r="N76" s="51">
        <v>0</v>
      </c>
      <c r="O76" s="51">
        <v>0</v>
      </c>
    </row>
    <row r="77" spans="2:15" x14ac:dyDescent="0.35">
      <c r="B77" s="105" t="s">
        <v>27</v>
      </c>
      <c r="C77" s="95">
        <v>0</v>
      </c>
      <c r="D77" s="46">
        <v>0</v>
      </c>
      <c r="E77" s="47">
        <v>0</v>
      </c>
      <c r="F77" s="47">
        <v>0</v>
      </c>
      <c r="G77" s="47">
        <v>0</v>
      </c>
      <c r="H77" s="47">
        <v>0</v>
      </c>
      <c r="I77" s="48">
        <v>1.6799999999999999E-2</v>
      </c>
      <c r="J77" s="48">
        <v>2.1700000000000001E-2</v>
      </c>
      <c r="K77" s="48">
        <v>2.6599999999999999E-2</v>
      </c>
      <c r="L77" s="49">
        <v>0</v>
      </c>
      <c r="M77" s="50">
        <v>0</v>
      </c>
      <c r="N77" s="51">
        <v>0</v>
      </c>
      <c r="O77" s="51">
        <v>0</v>
      </c>
    </row>
    <row r="78" spans="2:15" x14ac:dyDescent="0.35">
      <c r="B78" s="105" t="s">
        <v>28</v>
      </c>
      <c r="C78" s="95">
        <v>169182.1409</v>
      </c>
      <c r="D78" s="46">
        <v>8.1963000000000008</v>
      </c>
      <c r="E78" s="47">
        <v>6.0299999999999999E-2</v>
      </c>
      <c r="F78" s="47">
        <v>8.2566000000000006</v>
      </c>
      <c r="G78" s="47">
        <v>1.6000000000000001E-3</v>
      </c>
      <c r="H78" s="47">
        <v>8.2582000000000004</v>
      </c>
      <c r="I78" s="48">
        <v>5.33E-2</v>
      </c>
      <c r="J78" s="48">
        <v>6.83E-2</v>
      </c>
      <c r="K78" s="48">
        <v>8.3199999999999996E-2</v>
      </c>
      <c r="L78" s="49">
        <v>-0.11</v>
      </c>
      <c r="M78" s="50">
        <v>0</v>
      </c>
      <c r="N78" s="51">
        <v>9.6308000000000007</v>
      </c>
      <c r="O78" s="51">
        <v>9.4979999999999993</v>
      </c>
    </row>
    <row r="79" spans="2:15" x14ac:dyDescent="0.35">
      <c r="B79" s="105" t="s">
        <v>29</v>
      </c>
      <c r="C79" s="95">
        <v>256144.25959999999</v>
      </c>
      <c r="D79" s="46">
        <v>12.4094</v>
      </c>
      <c r="E79" s="47">
        <v>9.1300000000000006E-2</v>
      </c>
      <c r="F79" s="47">
        <v>12.5007</v>
      </c>
      <c r="G79" s="47">
        <v>0</v>
      </c>
      <c r="H79" s="47">
        <v>12.5007</v>
      </c>
      <c r="I79" s="48">
        <v>5.6800000000000003E-2</v>
      </c>
      <c r="J79" s="48">
        <v>7.2700000000000001E-2</v>
      </c>
      <c r="K79" s="48">
        <v>8.8499999999999995E-2</v>
      </c>
      <c r="L79" s="49">
        <v>-0.16819999999999999</v>
      </c>
      <c r="M79" s="50">
        <v>0</v>
      </c>
      <c r="N79" s="51">
        <v>14.730700000000001</v>
      </c>
      <c r="O79" s="51">
        <v>14.5557</v>
      </c>
    </row>
    <row r="80" spans="2:15" x14ac:dyDescent="0.35">
      <c r="B80" s="105" t="s">
        <v>30</v>
      </c>
      <c r="C80" s="95">
        <v>130597.5701</v>
      </c>
      <c r="D80" s="46">
        <v>6.327</v>
      </c>
      <c r="E80" s="47">
        <v>4.65E-2</v>
      </c>
      <c r="F80" s="47">
        <v>6.3735999999999997</v>
      </c>
      <c r="G80" s="47">
        <v>0</v>
      </c>
      <c r="H80" s="47">
        <v>6.3735999999999997</v>
      </c>
      <c r="I80" s="48">
        <v>5.6800000000000003E-2</v>
      </c>
      <c r="J80" s="48">
        <v>7.2700000000000001E-2</v>
      </c>
      <c r="K80" s="48">
        <v>8.8499999999999995E-2</v>
      </c>
      <c r="L80" s="49">
        <v>-8.5800000000000001E-2</v>
      </c>
      <c r="M80" s="50">
        <v>0</v>
      </c>
      <c r="N80" s="51">
        <v>7.5106000000000002</v>
      </c>
      <c r="O80" s="51">
        <v>7.3792</v>
      </c>
    </row>
    <row r="81" spans="2:15" x14ac:dyDescent="0.35">
      <c r="B81" s="105" t="s">
        <v>31</v>
      </c>
      <c r="C81" s="95">
        <v>18534.3099</v>
      </c>
      <c r="D81" s="46">
        <v>0.89790000000000003</v>
      </c>
      <c r="E81" s="47">
        <v>6.6E-3</v>
      </c>
      <c r="F81" s="47">
        <v>0.90449999999999997</v>
      </c>
      <c r="G81" s="47">
        <v>0</v>
      </c>
      <c r="H81" s="47">
        <v>0.90449999999999997</v>
      </c>
      <c r="I81" s="48">
        <v>5.6800000000000003E-2</v>
      </c>
      <c r="J81" s="48">
        <v>7.2700000000000001E-2</v>
      </c>
      <c r="K81" s="48">
        <v>8.8499999999999995E-2</v>
      </c>
      <c r="L81" s="49">
        <v>-1.2200000000000001E-2</v>
      </c>
      <c r="M81" s="50">
        <v>0</v>
      </c>
      <c r="N81" s="51">
        <v>1.0659000000000001</v>
      </c>
      <c r="O81" s="51">
        <v>1.0994999999999999</v>
      </c>
    </row>
    <row r="82" spans="2:15" x14ac:dyDescent="0.35">
      <c r="B82" s="105" t="s">
        <v>32</v>
      </c>
      <c r="C82" s="95">
        <v>190.74</v>
      </c>
      <c r="D82" s="46">
        <v>9.1999999999999998E-3</v>
      </c>
      <c r="E82" s="47">
        <v>1E-4</v>
      </c>
      <c r="F82" s="47">
        <v>9.2999999999999992E-3</v>
      </c>
      <c r="G82" s="47">
        <v>0</v>
      </c>
      <c r="H82" s="47">
        <v>9.2999999999999992E-3</v>
      </c>
      <c r="I82" s="48">
        <v>1.43E-2</v>
      </c>
      <c r="J82" s="48">
        <v>1.8499999999999999E-2</v>
      </c>
      <c r="K82" s="48">
        <v>2.2700000000000001E-2</v>
      </c>
      <c r="L82" s="49">
        <v>-1E-4</v>
      </c>
      <c r="M82" s="50">
        <v>0</v>
      </c>
      <c r="N82" s="51">
        <v>9.5999999999999992E-3</v>
      </c>
      <c r="O82" s="51">
        <v>9.4000000000000004E-3</v>
      </c>
    </row>
    <row r="83" spans="2:15" x14ac:dyDescent="0.35">
      <c r="B83" s="105" t="s">
        <v>33</v>
      </c>
      <c r="C83" s="95">
        <v>110428.0494</v>
      </c>
      <c r="D83" s="46">
        <v>5.3498999999999999</v>
      </c>
      <c r="E83" s="47">
        <v>3.9300000000000002E-2</v>
      </c>
      <c r="F83" s="47">
        <v>5.3891999999999998</v>
      </c>
      <c r="G83" s="47">
        <v>1.6899999999999998E-2</v>
      </c>
      <c r="H83" s="47">
        <v>5.4061000000000003</v>
      </c>
      <c r="I83" s="48">
        <v>5.6800000000000003E-2</v>
      </c>
      <c r="J83" s="48">
        <v>7.2700000000000001E-2</v>
      </c>
      <c r="K83" s="48">
        <v>8.8499999999999995E-2</v>
      </c>
      <c r="L83" s="49">
        <v>-6.88E-2</v>
      </c>
      <c r="M83" s="50">
        <v>0</v>
      </c>
      <c r="N83" s="51">
        <v>6.3745000000000003</v>
      </c>
      <c r="O83" s="51">
        <v>6.4081999999999999</v>
      </c>
    </row>
    <row r="84" spans="2:15" x14ac:dyDescent="0.35">
      <c r="B84" s="105" t="s">
        <v>34</v>
      </c>
      <c r="C84" s="95">
        <v>612820.30099999998</v>
      </c>
      <c r="D84" s="46">
        <v>29.6892</v>
      </c>
      <c r="E84" s="47">
        <v>9.9000000000000005E-2</v>
      </c>
      <c r="F84" s="47">
        <v>29.7882</v>
      </c>
      <c r="G84" s="47">
        <v>0.82599999999999996</v>
      </c>
      <c r="H84" s="47">
        <v>30.6143</v>
      </c>
      <c r="I84" s="48">
        <v>4.2700000000000002E-2</v>
      </c>
      <c r="J84" s="48">
        <v>5.4899999999999997E-2</v>
      </c>
      <c r="K84" s="48">
        <v>6.6900000000000001E-2</v>
      </c>
      <c r="L84" s="49">
        <v>-0.23780000000000001</v>
      </c>
      <c r="M84" s="50">
        <v>0</v>
      </c>
      <c r="N84" s="51">
        <v>34.749099999999999</v>
      </c>
      <c r="O84" s="51">
        <v>34.766599999999997</v>
      </c>
    </row>
    <row r="85" spans="2:15" x14ac:dyDescent="0.35">
      <c r="B85" s="105" t="s">
        <v>35</v>
      </c>
      <c r="C85" s="95">
        <v>65510.03</v>
      </c>
      <c r="D85" s="46">
        <v>3.1738</v>
      </c>
      <c r="E85" s="47">
        <v>-0.33779999999999999</v>
      </c>
      <c r="F85" s="47">
        <v>2.8359000000000001</v>
      </c>
      <c r="G85" s="47">
        <v>0</v>
      </c>
      <c r="H85" s="47">
        <v>2.8359000000000001</v>
      </c>
      <c r="I85" s="48">
        <v>2.9499999999999998E-2</v>
      </c>
      <c r="J85" s="48">
        <v>3.7999999999999999E-2</v>
      </c>
      <c r="K85" s="48">
        <v>4.65E-2</v>
      </c>
      <c r="L85" s="49">
        <v>-3.5200000000000002E-2</v>
      </c>
      <c r="M85" s="50">
        <v>0</v>
      </c>
      <c r="N85" s="51">
        <v>3.0779999999999998</v>
      </c>
      <c r="O85" s="51">
        <v>3.0613000000000001</v>
      </c>
    </row>
    <row r="86" spans="2:15" x14ac:dyDescent="0.35">
      <c r="B86" s="105" t="s">
        <v>36</v>
      </c>
      <c r="C86" s="95">
        <v>12627.7</v>
      </c>
      <c r="D86" s="46">
        <v>0.61180000000000001</v>
      </c>
      <c r="E86" s="47">
        <v>4.7000000000000002E-3</v>
      </c>
      <c r="F86" s="47">
        <v>0.61650000000000005</v>
      </c>
      <c r="G86" s="47">
        <v>0</v>
      </c>
      <c r="H86" s="47">
        <v>0.61650000000000005</v>
      </c>
      <c r="I86" s="48">
        <v>2.9499999999999998E-2</v>
      </c>
      <c r="J86" s="48">
        <v>3.7999999999999999E-2</v>
      </c>
      <c r="K86" s="48">
        <v>4.65E-2</v>
      </c>
      <c r="L86" s="49">
        <v>-7.6E-3</v>
      </c>
      <c r="M86" s="50">
        <v>0</v>
      </c>
      <c r="N86" s="51">
        <v>0.66910000000000003</v>
      </c>
      <c r="O86" s="51">
        <v>0.66379999999999995</v>
      </c>
    </row>
    <row r="87" spans="2:15" x14ac:dyDescent="0.35">
      <c r="B87" s="105" t="s">
        <v>37</v>
      </c>
      <c r="C87" s="95">
        <v>56775.799899999998</v>
      </c>
      <c r="D87" s="46">
        <v>2.7505999999999999</v>
      </c>
      <c r="E87" s="47">
        <v>2.1100000000000001E-2</v>
      </c>
      <c r="F87" s="47">
        <v>2.7717000000000001</v>
      </c>
      <c r="G87" s="47">
        <v>0</v>
      </c>
      <c r="H87" s="47">
        <v>2.7717000000000001</v>
      </c>
      <c r="I87" s="48">
        <v>2.9499999999999998E-2</v>
      </c>
      <c r="J87" s="48">
        <v>3.7999999999999999E-2</v>
      </c>
      <c r="K87" s="48">
        <v>4.65E-2</v>
      </c>
      <c r="L87" s="49">
        <v>-3.44E-2</v>
      </c>
      <c r="M87" s="50">
        <v>0</v>
      </c>
      <c r="N87" s="51">
        <v>3.0084</v>
      </c>
      <c r="O87" s="51">
        <v>2.9899</v>
      </c>
    </row>
    <row r="88" spans="2:15" x14ac:dyDescent="0.35">
      <c r="B88" s="105" t="s">
        <v>38</v>
      </c>
      <c r="C88" s="95">
        <v>144131.17079999999</v>
      </c>
      <c r="D88" s="46">
        <v>6.9827000000000004</v>
      </c>
      <c r="E88" s="47">
        <v>5.3600000000000002E-2</v>
      </c>
      <c r="F88" s="47">
        <v>7.0362999999999998</v>
      </c>
      <c r="G88" s="47">
        <v>0</v>
      </c>
      <c r="H88" s="47">
        <v>7.0362999999999998</v>
      </c>
      <c r="I88" s="48">
        <v>7.0800000000000002E-2</v>
      </c>
      <c r="J88" s="48">
        <v>9.0399999999999994E-2</v>
      </c>
      <c r="K88" s="48">
        <v>0.10979999999999999</v>
      </c>
      <c r="L88" s="49">
        <v>0.53320000000000001</v>
      </c>
      <c r="M88" s="50">
        <v>0</v>
      </c>
      <c r="N88" s="51">
        <v>9.2693999999999992</v>
      </c>
      <c r="O88" s="51">
        <v>9.2286999999999999</v>
      </c>
    </row>
    <row r="89" spans="2:15" x14ac:dyDescent="0.35">
      <c r="B89" s="105" t="s">
        <v>39</v>
      </c>
      <c r="C89" s="95">
        <v>12983.0299</v>
      </c>
      <c r="D89" s="46">
        <v>0.629</v>
      </c>
      <c r="E89" s="47">
        <v>4.7999999999999996E-3</v>
      </c>
      <c r="F89" s="47">
        <v>0.63380000000000003</v>
      </c>
      <c r="G89" s="47">
        <v>0</v>
      </c>
      <c r="H89" s="47">
        <v>0.63380000000000003</v>
      </c>
      <c r="I89" s="48">
        <v>2.9499999999999998E-2</v>
      </c>
      <c r="J89" s="48">
        <v>3.7999999999999999E-2</v>
      </c>
      <c r="K89" s="48">
        <v>4.65E-2</v>
      </c>
      <c r="L89" s="49">
        <v>-7.9000000000000008E-3</v>
      </c>
      <c r="M89" s="50">
        <v>0</v>
      </c>
      <c r="N89" s="51">
        <v>0.68789999999999996</v>
      </c>
      <c r="O89" s="51">
        <v>0.67610000000000003</v>
      </c>
    </row>
    <row r="90" spans="2:15" x14ac:dyDescent="0.35">
      <c r="B90" s="105" t="s">
        <v>40</v>
      </c>
      <c r="C90" s="95">
        <v>77554.399699999994</v>
      </c>
      <c r="D90" s="46">
        <v>3.7572999999999999</v>
      </c>
      <c r="E90" s="47">
        <v>2.8899999999999999E-2</v>
      </c>
      <c r="F90" s="47">
        <v>3.7860999999999998</v>
      </c>
      <c r="G90" s="47">
        <v>0</v>
      </c>
      <c r="H90" s="47">
        <v>3.7860999999999998</v>
      </c>
      <c r="I90" s="48">
        <v>2.9499999999999998E-2</v>
      </c>
      <c r="J90" s="48">
        <v>3.7999999999999999E-2</v>
      </c>
      <c r="K90" s="48">
        <v>4.65E-2</v>
      </c>
      <c r="L90" s="49">
        <v>8.2799999999999999E-2</v>
      </c>
      <c r="M90" s="50">
        <v>0</v>
      </c>
      <c r="N90" s="51">
        <v>4.2389999999999999</v>
      </c>
      <c r="O90" s="51">
        <v>4.2422000000000004</v>
      </c>
    </row>
    <row r="91" spans="2:15" x14ac:dyDescent="0.35">
      <c r="B91" s="105" t="s">
        <v>41</v>
      </c>
      <c r="C91" s="95">
        <v>1540704.2233</v>
      </c>
      <c r="D91" s="46">
        <v>74.642300000000006</v>
      </c>
      <c r="E91" s="47">
        <v>1.0863</v>
      </c>
      <c r="F91" s="47">
        <v>75.7286</v>
      </c>
      <c r="G91" s="47">
        <v>0</v>
      </c>
      <c r="H91" s="47">
        <v>75.7286</v>
      </c>
      <c r="I91" s="48">
        <v>2.9499999999999998E-2</v>
      </c>
      <c r="J91" s="48">
        <v>3.7999999999999999E-2</v>
      </c>
      <c r="K91" s="48">
        <v>4.65E-2</v>
      </c>
      <c r="L91" s="49">
        <v>15.821</v>
      </c>
      <c r="M91" s="50">
        <v>0</v>
      </c>
      <c r="N91" s="51">
        <v>98.953199999999995</v>
      </c>
      <c r="O91" s="51">
        <v>96.866600000000005</v>
      </c>
    </row>
    <row r="92" spans="2:15" x14ac:dyDescent="0.3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35">
      <c r="B93" s="105" t="s">
        <v>43</v>
      </c>
      <c r="C93" s="95">
        <v>269138.4903</v>
      </c>
      <c r="D93" s="46">
        <v>13.0389</v>
      </c>
      <c r="E93" s="47">
        <v>8.6999999999999994E-3</v>
      </c>
      <c r="F93" s="47">
        <v>13.047599999999999</v>
      </c>
      <c r="G93" s="47">
        <v>2.01E-2</v>
      </c>
      <c r="H93" s="47">
        <v>13.0677</v>
      </c>
      <c r="I93" s="48">
        <v>2.0899999999999998E-2</v>
      </c>
      <c r="J93" s="48">
        <v>2.69E-2</v>
      </c>
      <c r="K93" s="48">
        <v>3.3000000000000002E-2</v>
      </c>
      <c r="L93" s="49">
        <v>1.9800000000000002E-2</v>
      </c>
      <c r="M93" s="50">
        <v>0</v>
      </c>
      <c r="N93" s="51">
        <v>13.9855</v>
      </c>
      <c r="O93" s="51">
        <v>14.0541</v>
      </c>
    </row>
    <row r="94" spans="2:15" x14ac:dyDescent="0.3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35">
      <c r="B95" s="105" t="s">
        <v>45</v>
      </c>
      <c r="C95" s="95">
        <v>3068.85</v>
      </c>
      <c r="D95" s="46">
        <v>0.1487</v>
      </c>
      <c r="E95" s="47">
        <v>1.1000000000000001E-3</v>
      </c>
      <c r="F95" s="47">
        <v>0.14979999999999999</v>
      </c>
      <c r="G95" s="47">
        <v>3.5999999999999999E-3</v>
      </c>
      <c r="H95" s="47">
        <v>0.15340000000000001</v>
      </c>
      <c r="I95" s="48">
        <v>1.43E-2</v>
      </c>
      <c r="J95" s="48">
        <v>1.8499999999999999E-2</v>
      </c>
      <c r="K95" s="48">
        <v>2.2700000000000001E-2</v>
      </c>
      <c r="L95" s="49">
        <v>-1.8E-3</v>
      </c>
      <c r="M95" s="50">
        <v>0</v>
      </c>
      <c r="N95" s="51">
        <v>0.1588</v>
      </c>
      <c r="O95" s="51">
        <v>0.16220000000000001</v>
      </c>
    </row>
    <row r="96" spans="2:15" ht="15" thickBot="1" x14ac:dyDescent="0.4">
      <c r="B96" s="104" t="s">
        <v>46</v>
      </c>
      <c r="C96" s="88">
        <v>287463.69870000001</v>
      </c>
      <c r="D96" s="52">
        <v>13.9267</v>
      </c>
      <c r="E96" s="53">
        <v>-0.2482</v>
      </c>
      <c r="F96" s="53">
        <v>13.6785</v>
      </c>
      <c r="G96" s="53">
        <v>0</v>
      </c>
      <c r="H96" s="53">
        <v>13.6785</v>
      </c>
      <c r="I96" s="54">
        <v>3.6299999999999999E-2</v>
      </c>
      <c r="J96" s="54">
        <v>4.4400000000000002E-2</v>
      </c>
      <c r="K96" s="54">
        <v>5.2499999999999998E-2</v>
      </c>
      <c r="L96" s="55">
        <v>0.76549999999999996</v>
      </c>
      <c r="M96" s="56">
        <v>0</v>
      </c>
      <c r="N96" s="57">
        <v>16.012799999999999</v>
      </c>
      <c r="O96" s="57">
        <v>16.0596</v>
      </c>
    </row>
    <row r="97" spans="2:18" x14ac:dyDescent="0.35">
      <c r="B97" s="103" t="s">
        <v>47</v>
      </c>
      <c r="C97" s="102">
        <v>496388.37160000001</v>
      </c>
      <c r="D97" s="58">
        <v>24.048500000000001</v>
      </c>
      <c r="E97" s="101"/>
      <c r="F97" s="101"/>
      <c r="G97" s="101"/>
      <c r="H97" s="101"/>
      <c r="I97" s="101"/>
      <c r="J97" s="100"/>
      <c r="K97" s="100"/>
      <c r="L97" s="99"/>
      <c r="M97" s="98"/>
      <c r="N97" s="97"/>
      <c r="O97" s="97"/>
    </row>
    <row r="98" spans="2:18" x14ac:dyDescent="0.35">
      <c r="B98" s="96" t="s">
        <v>48</v>
      </c>
      <c r="C98" s="95">
        <v>685077.0699</v>
      </c>
      <c r="D98" s="46">
        <v>33.189799999999998</v>
      </c>
      <c r="E98" s="94"/>
      <c r="F98" s="94"/>
      <c r="G98" s="94"/>
      <c r="H98" s="94"/>
      <c r="I98" s="94"/>
      <c r="J98" s="93"/>
      <c r="K98" s="93"/>
      <c r="L98" s="92"/>
      <c r="M98" s="91"/>
      <c r="N98" s="90"/>
      <c r="O98" s="90"/>
    </row>
    <row r="99" spans="2:18" x14ac:dyDescent="0.35">
      <c r="B99" s="96" t="s">
        <v>49</v>
      </c>
      <c r="C99" s="95">
        <v>2523106.6545000002</v>
      </c>
      <c r="D99" s="46">
        <v>122.2366</v>
      </c>
      <c r="E99" s="94"/>
      <c r="F99" s="94"/>
      <c r="G99" s="94"/>
      <c r="H99" s="94"/>
      <c r="I99" s="94"/>
      <c r="J99" s="93"/>
      <c r="K99" s="93"/>
      <c r="L99" s="92"/>
      <c r="M99" s="91"/>
      <c r="N99" s="90"/>
      <c r="O99" s="90"/>
    </row>
    <row r="100" spans="2:18" x14ac:dyDescent="0.35">
      <c r="B100" s="96" t="s">
        <v>50</v>
      </c>
      <c r="C100" s="95">
        <v>272207.34029999998</v>
      </c>
      <c r="D100" s="46">
        <v>13.1876</v>
      </c>
      <c r="E100" s="94"/>
      <c r="F100" s="94"/>
      <c r="G100" s="94"/>
      <c r="H100" s="94"/>
      <c r="I100" s="94"/>
      <c r="J100" s="93"/>
      <c r="K100" s="93"/>
      <c r="L100" s="92"/>
      <c r="M100" s="91"/>
      <c r="N100" s="90"/>
      <c r="O100" s="90"/>
    </row>
    <row r="101" spans="2:18" ht="15" thickBot="1" x14ac:dyDescent="0.4">
      <c r="B101" s="89" t="s">
        <v>51</v>
      </c>
      <c r="C101" s="88">
        <v>287463.69870000001</v>
      </c>
      <c r="D101" s="52">
        <v>13.9267</v>
      </c>
      <c r="E101" s="87"/>
      <c r="F101" s="87"/>
      <c r="G101" s="87"/>
      <c r="H101" s="87"/>
      <c r="I101" s="87"/>
      <c r="J101" s="86"/>
      <c r="K101" s="86"/>
      <c r="L101" s="85"/>
      <c r="M101" s="84"/>
      <c r="N101" s="83"/>
      <c r="O101" s="83"/>
    </row>
    <row r="102" spans="2:18" ht="15" thickBot="1" x14ac:dyDescent="0.4">
      <c r="B102" s="61" t="s">
        <v>52</v>
      </c>
      <c r="C102" s="82">
        <v>4264243.1349999998</v>
      </c>
      <c r="D102" s="62">
        <v>206.58920000000001</v>
      </c>
      <c r="E102" s="63">
        <v>1.1123000000000001</v>
      </c>
      <c r="F102" s="63">
        <v>207.70150000000001</v>
      </c>
      <c r="G102" s="63">
        <v>0.86819999999999997</v>
      </c>
      <c r="H102" s="63">
        <v>208.56970000000001</v>
      </c>
      <c r="I102" s="64">
        <v>3.56E-2</v>
      </c>
      <c r="J102" s="64">
        <v>4.5699999999999998E-2</v>
      </c>
      <c r="K102" s="64">
        <v>5.57E-2</v>
      </c>
      <c r="L102" s="63">
        <v>16.164300000000001</v>
      </c>
      <c r="M102" s="64">
        <v>0</v>
      </c>
      <c r="N102" s="65">
        <v>249.37119999999999</v>
      </c>
      <c r="O102" s="65">
        <v>246.68600000000001</v>
      </c>
    </row>
    <row r="103" spans="2:18" ht="28.5" thickBot="1" x14ac:dyDescent="0.4">
      <c r="B103" s="76"/>
      <c r="C103" s="76"/>
      <c r="D103" s="45"/>
      <c r="E103" s="80"/>
      <c r="F103" s="80"/>
      <c r="G103" s="80"/>
      <c r="H103" s="80"/>
      <c r="I103" s="80"/>
      <c r="J103" s="81"/>
      <c r="K103" s="81"/>
      <c r="L103" s="80"/>
      <c r="M103" s="278" t="s">
        <v>133</v>
      </c>
      <c r="N103" s="59" t="s">
        <v>221</v>
      </c>
      <c r="O103" s="79">
        <v>0.94440000000000002</v>
      </c>
    </row>
    <row r="104" spans="2:18" x14ac:dyDescent="0.35">
      <c r="B104" s="39"/>
      <c r="C104" s="39"/>
      <c r="D104" s="39"/>
      <c r="E104" s="41"/>
      <c r="F104" s="41"/>
      <c r="G104" s="41"/>
      <c r="H104" s="41"/>
      <c r="I104" s="41"/>
      <c r="J104" s="41"/>
      <c r="K104" s="41"/>
      <c r="L104" s="41"/>
      <c r="M104" s="279" t="s">
        <v>134</v>
      </c>
      <c r="N104" s="66" t="s">
        <v>53</v>
      </c>
      <c r="O104" s="60">
        <v>12.874499999999999</v>
      </c>
    </row>
    <row r="105" spans="2:18" ht="15.5" x14ac:dyDescent="0.35">
      <c r="B105" s="39"/>
      <c r="C105" s="39"/>
      <c r="D105" s="39"/>
      <c r="E105" s="41"/>
      <c r="F105" s="41"/>
      <c r="G105" s="41"/>
      <c r="H105" s="41"/>
      <c r="I105" s="41"/>
      <c r="J105" s="41"/>
      <c r="K105" s="41"/>
      <c r="L105" s="41"/>
      <c r="M105" s="279" t="s">
        <v>148</v>
      </c>
      <c r="N105" s="293" t="s">
        <v>222</v>
      </c>
      <c r="O105" s="68">
        <v>0.11609999999999999</v>
      </c>
    </row>
    <row r="106" spans="2:18" ht="15.5" x14ac:dyDescent="0.35">
      <c r="B106" s="39"/>
      <c r="C106" s="39"/>
      <c r="D106" s="39"/>
      <c r="E106" s="41"/>
      <c r="F106" s="41"/>
      <c r="G106" s="41"/>
      <c r="H106" s="41"/>
      <c r="I106" s="41"/>
      <c r="J106" s="41"/>
      <c r="K106" s="41"/>
      <c r="L106" s="41"/>
      <c r="M106" s="279" t="s">
        <v>149</v>
      </c>
      <c r="N106" s="67" t="s">
        <v>223</v>
      </c>
      <c r="O106" s="68">
        <v>1.4999999999999999E-2</v>
      </c>
    </row>
    <row r="107" spans="2:18" ht="16" thickBot="1" x14ac:dyDescent="0.4">
      <c r="B107" s="39"/>
      <c r="C107" s="39"/>
      <c r="D107" s="39"/>
      <c r="E107" s="41"/>
      <c r="F107" s="41"/>
      <c r="G107" s="41"/>
      <c r="H107" s="41"/>
      <c r="I107" s="41"/>
      <c r="J107" s="41"/>
      <c r="K107" s="41"/>
      <c r="L107" s="41"/>
      <c r="M107" s="279" t="s">
        <v>150</v>
      </c>
      <c r="N107" s="67" t="s">
        <v>224</v>
      </c>
      <c r="O107" s="69">
        <v>2.2499999999999999E-2</v>
      </c>
    </row>
    <row r="108" spans="2:18" ht="28.5" thickBot="1" x14ac:dyDescent="0.4">
      <c r="B108" s="39"/>
      <c r="C108" s="39"/>
      <c r="D108" s="39"/>
      <c r="E108" s="41"/>
      <c r="F108" s="41"/>
      <c r="G108" s="41"/>
      <c r="H108" s="41"/>
      <c r="I108" s="41"/>
      <c r="J108" s="41"/>
      <c r="K108" s="41"/>
      <c r="L108" s="41"/>
      <c r="M108" s="279" t="s">
        <v>160</v>
      </c>
      <c r="N108" s="78" t="s">
        <v>225</v>
      </c>
      <c r="O108" s="77">
        <v>2.5000000000000001E-2</v>
      </c>
    </row>
    <row r="109" spans="2:18" ht="16" thickBot="1" x14ac:dyDescent="0.4">
      <c r="B109" s="39"/>
      <c r="C109" s="39"/>
      <c r="D109" s="39"/>
      <c r="E109" s="41"/>
      <c r="F109" s="41"/>
      <c r="G109" s="41"/>
      <c r="H109" s="41"/>
      <c r="I109" s="41"/>
      <c r="J109" s="41"/>
      <c r="K109" s="41"/>
      <c r="L109" s="41"/>
      <c r="M109" s="280" t="str">
        <f>"("&amp;"T)"</f>
        <v>(T)</v>
      </c>
      <c r="N109" s="70" t="s">
        <v>226</v>
      </c>
      <c r="O109" s="71">
        <v>294.60000000000002</v>
      </c>
    </row>
    <row r="110" spans="2:18" x14ac:dyDescent="0.35">
      <c r="B110" s="39"/>
      <c r="C110" s="39"/>
      <c r="D110" s="39"/>
      <c r="E110" s="41"/>
      <c r="F110" s="41"/>
      <c r="G110" s="41"/>
      <c r="H110" s="41"/>
      <c r="I110" s="41"/>
      <c r="J110" s="41"/>
      <c r="K110" s="41"/>
      <c r="L110" s="41"/>
      <c r="M110" s="286"/>
      <c r="N110" s="284"/>
      <c r="O110" s="285"/>
      <c r="P110" s="39"/>
      <c r="Q110" s="8"/>
      <c r="R110" s="39"/>
    </row>
    <row r="111" spans="2:18" x14ac:dyDescent="0.35">
      <c r="B111" s="76" t="s">
        <v>55</v>
      </c>
      <c r="C111" s="39"/>
      <c r="D111" s="39"/>
      <c r="E111" s="41"/>
      <c r="F111" s="41"/>
      <c r="G111" s="41"/>
      <c r="H111" s="41"/>
      <c r="I111" s="41"/>
      <c r="J111" s="41"/>
      <c r="K111" s="41"/>
      <c r="L111" s="41"/>
      <c r="M111" s="41"/>
      <c r="N111" s="41"/>
      <c r="O111" s="41"/>
      <c r="P111" s="39"/>
      <c r="Q111" s="8"/>
      <c r="R111" s="39"/>
    </row>
    <row r="112" spans="2:18" x14ac:dyDescent="0.35">
      <c r="B112" s="39" t="s">
        <v>161</v>
      </c>
    </row>
    <row r="113" spans="2:2" x14ac:dyDescent="0.35">
      <c r="B113" s="39" t="s">
        <v>152</v>
      </c>
    </row>
    <row r="114" spans="2:2" x14ac:dyDescent="0.35">
      <c r="B114" s="39" t="s">
        <v>153</v>
      </c>
    </row>
    <row r="115" spans="2:2" x14ac:dyDescent="0.35">
      <c r="B115" s="39" t="s">
        <v>154</v>
      </c>
    </row>
    <row r="116" spans="2:2" x14ac:dyDescent="0.35">
      <c r="B116" s="39" t="s">
        <v>155</v>
      </c>
    </row>
    <row r="117" spans="2:2" x14ac:dyDescent="0.35">
      <c r="B117" s="39" t="s">
        <v>201</v>
      </c>
    </row>
    <row r="118" spans="2:2" x14ac:dyDescent="0.35">
      <c r="B118" s="39" t="s">
        <v>171</v>
      </c>
    </row>
    <row r="119" spans="2:2" x14ac:dyDescent="0.35">
      <c r="B119" s="39" t="s">
        <v>156</v>
      </c>
    </row>
    <row r="120" spans="2:2" x14ac:dyDescent="0.35">
      <c r="B120" s="39" t="s">
        <v>175</v>
      </c>
    </row>
    <row r="121" spans="2:2" x14ac:dyDescent="0.35">
      <c r="B121" s="39" t="s">
        <v>213</v>
      </c>
    </row>
    <row r="122" spans="2:2" x14ac:dyDescent="0.35">
      <c r="B122" s="39" t="s">
        <v>216</v>
      </c>
    </row>
    <row r="123" spans="2:2" x14ac:dyDescent="0.35">
      <c r="B123" s="282" t="s">
        <v>215</v>
      </c>
    </row>
    <row r="124" spans="2:2" x14ac:dyDescent="0.35">
      <c r="B124" s="282" t="s">
        <v>214</v>
      </c>
    </row>
    <row r="125" spans="2:2" x14ac:dyDescent="0.35">
      <c r="B125" s="4" t="s">
        <v>217</v>
      </c>
    </row>
    <row r="126" spans="2:2" x14ac:dyDescent="0.35">
      <c r="B126" s="4" t="s">
        <v>218</v>
      </c>
    </row>
    <row r="127" spans="2:2" x14ac:dyDescent="0.35">
      <c r="B127" s="4" t="s">
        <v>219</v>
      </c>
    </row>
    <row r="128" spans="2:2" x14ac:dyDescent="0.35">
      <c r="B128" s="39" t="s">
        <v>220</v>
      </c>
    </row>
    <row r="129" spans="2:15" x14ac:dyDescent="0.35"/>
    <row r="130" spans="2:15" ht="18" x14ac:dyDescent="0.4">
      <c r="B130" s="1" t="s">
        <v>0</v>
      </c>
      <c r="C130" s="2"/>
      <c r="D130" s="2"/>
      <c r="E130" s="2"/>
      <c r="F130" s="2"/>
      <c r="G130" s="2"/>
      <c r="H130" s="3"/>
      <c r="I130" s="3"/>
      <c r="J130" s="40"/>
      <c r="K130" s="40"/>
      <c r="L130" s="40"/>
      <c r="M130" s="40"/>
      <c r="N130" s="40"/>
      <c r="O130" s="3" t="s">
        <v>56</v>
      </c>
    </row>
    <row r="131" spans="2:15" ht="18" x14ac:dyDescent="0.4">
      <c r="B131" s="1" t="s">
        <v>15</v>
      </c>
      <c r="C131" s="2"/>
      <c r="D131" s="2"/>
      <c r="E131" s="2"/>
      <c r="F131" s="2"/>
      <c r="G131" s="2"/>
      <c r="H131" s="2"/>
      <c r="I131" s="2"/>
      <c r="J131" s="40"/>
      <c r="K131" s="40"/>
      <c r="L131" s="40"/>
      <c r="M131" s="40"/>
      <c r="N131" s="40"/>
      <c r="O131" s="2"/>
    </row>
    <row r="132" spans="2:15" ht="18" x14ac:dyDescent="0.4">
      <c r="B132" s="1" t="s">
        <v>60</v>
      </c>
      <c r="C132" s="2"/>
      <c r="D132" s="2"/>
      <c r="E132" s="2"/>
      <c r="F132" s="2"/>
      <c r="G132" s="2"/>
      <c r="H132" s="2"/>
      <c r="I132" s="2"/>
      <c r="J132" s="40"/>
      <c r="K132" s="40"/>
      <c r="L132" s="40"/>
      <c r="M132" s="40"/>
      <c r="N132" s="40"/>
      <c r="O132" s="2"/>
    </row>
    <row r="133" spans="2:15" ht="15" thickBot="1" x14ac:dyDescent="0.4">
      <c r="B133" s="39"/>
      <c r="C133" s="39"/>
      <c r="D133" s="39"/>
      <c r="E133" s="39"/>
      <c r="F133" s="41"/>
      <c r="G133" s="41"/>
      <c r="H133" s="41"/>
      <c r="I133" s="41"/>
      <c r="J133" s="41"/>
      <c r="K133" s="41"/>
      <c r="L133" s="41"/>
      <c r="M133" s="41"/>
      <c r="N133" s="41"/>
      <c r="O133" s="41"/>
    </row>
    <row r="134" spans="2:15" x14ac:dyDescent="0.35">
      <c r="B134" s="42" t="s">
        <v>58</v>
      </c>
      <c r="C134" s="114"/>
      <c r="D134" s="114"/>
      <c r="E134" s="114"/>
      <c r="F134" s="114"/>
      <c r="G134" s="114"/>
      <c r="H134" s="114"/>
      <c r="I134" s="114"/>
      <c r="J134" s="114"/>
      <c r="K134" s="114"/>
      <c r="L134" s="114"/>
      <c r="M134" s="114"/>
      <c r="N134" s="114"/>
      <c r="O134" s="113"/>
    </row>
    <row r="135" spans="2:15" x14ac:dyDescent="0.35">
      <c r="B135" s="112" t="s">
        <v>7</v>
      </c>
      <c r="C135" s="111"/>
      <c r="D135" s="111"/>
      <c r="E135" s="111"/>
      <c r="F135" s="111"/>
      <c r="G135" s="111"/>
      <c r="H135" s="111"/>
      <c r="I135" s="111"/>
      <c r="J135" s="111"/>
      <c r="K135" s="111"/>
      <c r="L135" s="111"/>
      <c r="M135" s="111"/>
      <c r="N135" s="111"/>
      <c r="O135" s="110"/>
    </row>
    <row r="136" spans="2:15" ht="67" x14ac:dyDescent="0.35">
      <c r="B136" s="349"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 thickBot="1" x14ac:dyDescent="0.4">
      <c r="B137" s="350"/>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35">
      <c r="B138" s="105" t="s">
        <v>24</v>
      </c>
      <c r="C138" s="106">
        <v>496388.37160000001</v>
      </c>
      <c r="D138" s="46">
        <v>24.048500000000001</v>
      </c>
      <c r="E138" s="47">
        <v>0.1459</v>
      </c>
      <c r="F138" s="47">
        <v>24.194299999999998</v>
      </c>
      <c r="G138" s="47">
        <v>0</v>
      </c>
      <c r="H138" s="47">
        <v>24.194299999999998</v>
      </c>
      <c r="I138" s="48">
        <v>1.6799999999999999E-2</v>
      </c>
      <c r="J138" s="48">
        <v>2.1700000000000001E-2</v>
      </c>
      <c r="K138" s="48">
        <v>2.6599999999999999E-2</v>
      </c>
      <c r="L138" s="49">
        <v>-0.28820000000000001</v>
      </c>
      <c r="M138" s="50">
        <v>0</v>
      </c>
      <c r="N138" s="51">
        <v>25.2378</v>
      </c>
      <c r="O138" s="51">
        <v>24.965</v>
      </c>
    </row>
    <row r="139" spans="2:15" x14ac:dyDescent="0.3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35">
      <c r="B140" s="105" t="s">
        <v>26</v>
      </c>
      <c r="C140" s="95">
        <v>0</v>
      </c>
      <c r="D140" s="46">
        <v>0</v>
      </c>
      <c r="E140" s="47">
        <v>0</v>
      </c>
      <c r="F140" s="47">
        <v>0</v>
      </c>
      <c r="G140" s="47">
        <v>0</v>
      </c>
      <c r="H140" s="47">
        <v>0</v>
      </c>
      <c r="I140" s="48">
        <v>4.9700000000000001E-2</v>
      </c>
      <c r="J140" s="48">
        <v>6.3700000000000007E-2</v>
      </c>
      <c r="K140" s="48">
        <v>7.7700000000000005E-2</v>
      </c>
      <c r="L140" s="49">
        <v>0</v>
      </c>
      <c r="M140" s="50">
        <v>0</v>
      </c>
      <c r="N140" s="51">
        <v>0</v>
      </c>
      <c r="O140" s="51">
        <v>0</v>
      </c>
    </row>
    <row r="141" spans="2:15" x14ac:dyDescent="0.35">
      <c r="B141" s="105" t="s">
        <v>27</v>
      </c>
      <c r="C141" s="95">
        <v>0</v>
      </c>
      <c r="D141" s="46">
        <v>0</v>
      </c>
      <c r="E141" s="47">
        <v>0</v>
      </c>
      <c r="F141" s="47">
        <v>0</v>
      </c>
      <c r="G141" s="47">
        <v>0</v>
      </c>
      <c r="H141" s="47">
        <v>0</v>
      </c>
      <c r="I141" s="48">
        <v>1.6799999999999999E-2</v>
      </c>
      <c r="J141" s="48">
        <v>2.1700000000000001E-2</v>
      </c>
      <c r="K141" s="48">
        <v>2.6599999999999999E-2</v>
      </c>
      <c r="L141" s="49">
        <v>0</v>
      </c>
      <c r="M141" s="50">
        <v>0</v>
      </c>
      <c r="N141" s="51">
        <v>0</v>
      </c>
      <c r="O141" s="51">
        <v>0</v>
      </c>
    </row>
    <row r="142" spans="2:15" x14ac:dyDescent="0.35">
      <c r="B142" s="105" t="s">
        <v>28</v>
      </c>
      <c r="C142" s="95">
        <v>169182.1409</v>
      </c>
      <c r="D142" s="46">
        <v>8.1963000000000008</v>
      </c>
      <c r="E142" s="47">
        <v>6.0299999999999999E-2</v>
      </c>
      <c r="F142" s="47">
        <v>8.2566000000000006</v>
      </c>
      <c r="G142" s="47">
        <v>1.6000000000000001E-3</v>
      </c>
      <c r="H142" s="47">
        <v>8.2582000000000004</v>
      </c>
      <c r="I142" s="48">
        <v>5.33E-2</v>
      </c>
      <c r="J142" s="48">
        <v>6.83E-2</v>
      </c>
      <c r="K142" s="48">
        <v>8.3199999999999996E-2</v>
      </c>
      <c r="L142" s="49">
        <v>-0.11</v>
      </c>
      <c r="M142" s="50">
        <v>0</v>
      </c>
      <c r="N142" s="51">
        <v>9.6308000000000007</v>
      </c>
      <c r="O142" s="51">
        <v>9.4979999999999993</v>
      </c>
    </row>
    <row r="143" spans="2:15" x14ac:dyDescent="0.35">
      <c r="B143" s="105" t="s">
        <v>29</v>
      </c>
      <c r="C143" s="95">
        <v>256144.25959999999</v>
      </c>
      <c r="D143" s="46">
        <v>12.4094</v>
      </c>
      <c r="E143" s="47">
        <v>9.1300000000000006E-2</v>
      </c>
      <c r="F143" s="47">
        <v>12.5007</v>
      </c>
      <c r="G143" s="47">
        <v>0</v>
      </c>
      <c r="H143" s="47">
        <v>12.5007</v>
      </c>
      <c r="I143" s="48">
        <v>5.6800000000000003E-2</v>
      </c>
      <c r="J143" s="48">
        <v>7.2700000000000001E-2</v>
      </c>
      <c r="K143" s="48">
        <v>8.8499999999999995E-2</v>
      </c>
      <c r="L143" s="49">
        <v>-0.16819999999999999</v>
      </c>
      <c r="M143" s="50">
        <v>0</v>
      </c>
      <c r="N143" s="51">
        <v>14.730700000000001</v>
      </c>
      <c r="O143" s="51">
        <v>14.5557</v>
      </c>
    </row>
    <row r="144" spans="2:15" x14ac:dyDescent="0.35">
      <c r="B144" s="105" t="s">
        <v>30</v>
      </c>
      <c r="C144" s="95">
        <v>130597.5701</v>
      </c>
      <c r="D144" s="46">
        <v>6.327</v>
      </c>
      <c r="E144" s="47">
        <v>4.65E-2</v>
      </c>
      <c r="F144" s="47">
        <v>6.3735999999999997</v>
      </c>
      <c r="G144" s="47">
        <v>0</v>
      </c>
      <c r="H144" s="47">
        <v>6.3735999999999997</v>
      </c>
      <c r="I144" s="48">
        <v>5.6800000000000003E-2</v>
      </c>
      <c r="J144" s="48">
        <v>7.2700000000000001E-2</v>
      </c>
      <c r="K144" s="48">
        <v>8.8499999999999995E-2</v>
      </c>
      <c r="L144" s="49">
        <v>-8.5800000000000001E-2</v>
      </c>
      <c r="M144" s="50">
        <v>0</v>
      </c>
      <c r="N144" s="51">
        <v>7.5106000000000002</v>
      </c>
      <c r="O144" s="51">
        <v>7.3792</v>
      </c>
    </row>
    <row r="145" spans="2:15" x14ac:dyDescent="0.35">
      <c r="B145" s="105" t="s">
        <v>31</v>
      </c>
      <c r="C145" s="95">
        <v>18534.3099</v>
      </c>
      <c r="D145" s="46">
        <v>0.89790000000000003</v>
      </c>
      <c r="E145" s="47">
        <v>6.6E-3</v>
      </c>
      <c r="F145" s="47">
        <v>0.90449999999999997</v>
      </c>
      <c r="G145" s="47">
        <v>0</v>
      </c>
      <c r="H145" s="47">
        <v>0.90449999999999997</v>
      </c>
      <c r="I145" s="48">
        <v>5.6800000000000003E-2</v>
      </c>
      <c r="J145" s="48">
        <v>7.2700000000000001E-2</v>
      </c>
      <c r="K145" s="48">
        <v>8.8499999999999995E-2</v>
      </c>
      <c r="L145" s="49">
        <v>-1.2200000000000001E-2</v>
      </c>
      <c r="M145" s="50">
        <v>0</v>
      </c>
      <c r="N145" s="51">
        <v>1.0659000000000001</v>
      </c>
      <c r="O145" s="51">
        <v>1.0994999999999999</v>
      </c>
    </row>
    <row r="146" spans="2:15" x14ac:dyDescent="0.35">
      <c r="B146" s="105" t="s">
        <v>32</v>
      </c>
      <c r="C146" s="95">
        <v>190.74</v>
      </c>
      <c r="D146" s="46">
        <v>9.1999999999999998E-3</v>
      </c>
      <c r="E146" s="47">
        <v>1E-4</v>
      </c>
      <c r="F146" s="47">
        <v>9.2999999999999992E-3</v>
      </c>
      <c r="G146" s="47">
        <v>0</v>
      </c>
      <c r="H146" s="47">
        <v>9.2999999999999992E-3</v>
      </c>
      <c r="I146" s="48">
        <v>1.43E-2</v>
      </c>
      <c r="J146" s="48">
        <v>1.8499999999999999E-2</v>
      </c>
      <c r="K146" s="48">
        <v>2.2700000000000001E-2</v>
      </c>
      <c r="L146" s="49">
        <v>-1E-4</v>
      </c>
      <c r="M146" s="50">
        <v>0</v>
      </c>
      <c r="N146" s="51">
        <v>9.5999999999999992E-3</v>
      </c>
      <c r="O146" s="51">
        <v>9.4000000000000004E-3</v>
      </c>
    </row>
    <row r="147" spans="2:15" x14ac:dyDescent="0.35">
      <c r="B147" s="105" t="s">
        <v>33</v>
      </c>
      <c r="C147" s="95">
        <v>110428.0494</v>
      </c>
      <c r="D147" s="46">
        <v>5.3498999999999999</v>
      </c>
      <c r="E147" s="47">
        <v>3.9300000000000002E-2</v>
      </c>
      <c r="F147" s="47">
        <v>5.3891999999999998</v>
      </c>
      <c r="G147" s="47">
        <v>1.6899999999999998E-2</v>
      </c>
      <c r="H147" s="47">
        <v>5.4061000000000003</v>
      </c>
      <c r="I147" s="48">
        <v>5.6800000000000003E-2</v>
      </c>
      <c r="J147" s="48">
        <v>7.2700000000000001E-2</v>
      </c>
      <c r="K147" s="48">
        <v>8.8499999999999995E-2</v>
      </c>
      <c r="L147" s="49">
        <v>-6.88E-2</v>
      </c>
      <c r="M147" s="50">
        <v>0</v>
      </c>
      <c r="N147" s="51">
        <v>6.3745000000000003</v>
      </c>
      <c r="O147" s="51">
        <v>6.4081999999999999</v>
      </c>
    </row>
    <row r="148" spans="2:15" x14ac:dyDescent="0.35">
      <c r="B148" s="105" t="s">
        <v>34</v>
      </c>
      <c r="C148" s="95">
        <v>612820.30099999998</v>
      </c>
      <c r="D148" s="46">
        <v>29.6892</v>
      </c>
      <c r="E148" s="47">
        <v>9.9000000000000005E-2</v>
      </c>
      <c r="F148" s="47">
        <v>29.7882</v>
      </c>
      <c r="G148" s="47">
        <v>0.82599999999999996</v>
      </c>
      <c r="H148" s="47">
        <v>30.6143</v>
      </c>
      <c r="I148" s="48">
        <v>4.2700000000000002E-2</v>
      </c>
      <c r="J148" s="48">
        <v>5.4899999999999997E-2</v>
      </c>
      <c r="K148" s="48">
        <v>6.6900000000000001E-2</v>
      </c>
      <c r="L148" s="49">
        <v>-0.23780000000000001</v>
      </c>
      <c r="M148" s="50">
        <v>0</v>
      </c>
      <c r="N148" s="51">
        <v>34.749099999999999</v>
      </c>
      <c r="O148" s="51">
        <v>34.766599999999997</v>
      </c>
    </row>
    <row r="149" spans="2:15" x14ac:dyDescent="0.35">
      <c r="B149" s="105" t="s">
        <v>35</v>
      </c>
      <c r="C149" s="95">
        <v>65510.03</v>
      </c>
      <c r="D149" s="46">
        <v>3.1738</v>
      </c>
      <c r="E149" s="47">
        <v>-0.33779999999999999</v>
      </c>
      <c r="F149" s="47">
        <v>2.8359000000000001</v>
      </c>
      <c r="G149" s="47">
        <v>0</v>
      </c>
      <c r="H149" s="47">
        <v>2.8359000000000001</v>
      </c>
      <c r="I149" s="48">
        <v>2.9499999999999998E-2</v>
      </c>
      <c r="J149" s="48">
        <v>3.7999999999999999E-2</v>
      </c>
      <c r="K149" s="48">
        <v>4.65E-2</v>
      </c>
      <c r="L149" s="49">
        <v>-3.5200000000000002E-2</v>
      </c>
      <c r="M149" s="50">
        <v>0</v>
      </c>
      <c r="N149" s="51">
        <v>3.0779999999999998</v>
      </c>
      <c r="O149" s="51">
        <v>3.0613000000000001</v>
      </c>
    </row>
    <row r="150" spans="2:15" x14ac:dyDescent="0.35">
      <c r="B150" s="105" t="s">
        <v>36</v>
      </c>
      <c r="C150" s="95">
        <v>12627.7</v>
      </c>
      <c r="D150" s="46">
        <v>0.61180000000000001</v>
      </c>
      <c r="E150" s="47">
        <v>4.7000000000000002E-3</v>
      </c>
      <c r="F150" s="47">
        <v>0.61650000000000005</v>
      </c>
      <c r="G150" s="47">
        <v>0</v>
      </c>
      <c r="H150" s="47">
        <v>0.61650000000000005</v>
      </c>
      <c r="I150" s="48">
        <v>2.9499999999999998E-2</v>
      </c>
      <c r="J150" s="48">
        <v>3.7999999999999999E-2</v>
      </c>
      <c r="K150" s="48">
        <v>4.65E-2</v>
      </c>
      <c r="L150" s="49">
        <v>-7.6E-3</v>
      </c>
      <c r="M150" s="50">
        <v>0</v>
      </c>
      <c r="N150" s="51">
        <v>0.66910000000000003</v>
      </c>
      <c r="O150" s="51">
        <v>0.66379999999999995</v>
      </c>
    </row>
    <row r="151" spans="2:15" x14ac:dyDescent="0.35">
      <c r="B151" s="105" t="s">
        <v>37</v>
      </c>
      <c r="C151" s="95">
        <v>56775.799899999998</v>
      </c>
      <c r="D151" s="46">
        <v>2.7505999999999999</v>
      </c>
      <c r="E151" s="47">
        <v>2.1100000000000001E-2</v>
      </c>
      <c r="F151" s="47">
        <v>2.7717000000000001</v>
      </c>
      <c r="G151" s="47">
        <v>0</v>
      </c>
      <c r="H151" s="47">
        <v>2.7717000000000001</v>
      </c>
      <c r="I151" s="48">
        <v>2.9499999999999998E-2</v>
      </c>
      <c r="J151" s="48">
        <v>3.7999999999999999E-2</v>
      </c>
      <c r="K151" s="48">
        <v>4.65E-2</v>
      </c>
      <c r="L151" s="49">
        <v>-3.44E-2</v>
      </c>
      <c r="M151" s="50">
        <v>0</v>
      </c>
      <c r="N151" s="51">
        <v>3.0084</v>
      </c>
      <c r="O151" s="51">
        <v>2.9899</v>
      </c>
    </row>
    <row r="152" spans="2:15" x14ac:dyDescent="0.35">
      <c r="B152" s="105" t="s">
        <v>38</v>
      </c>
      <c r="C152" s="95">
        <v>144131.17079999999</v>
      </c>
      <c r="D152" s="46">
        <v>6.9827000000000004</v>
      </c>
      <c r="E152" s="47">
        <v>5.3600000000000002E-2</v>
      </c>
      <c r="F152" s="47">
        <v>7.0362999999999998</v>
      </c>
      <c r="G152" s="47">
        <v>0</v>
      </c>
      <c r="H152" s="47">
        <v>7.0362999999999998</v>
      </c>
      <c r="I152" s="48">
        <v>7.0800000000000002E-2</v>
      </c>
      <c r="J152" s="48">
        <v>9.0399999999999994E-2</v>
      </c>
      <c r="K152" s="48">
        <v>0.10979999999999999</v>
      </c>
      <c r="L152" s="49">
        <v>0.53320000000000001</v>
      </c>
      <c r="M152" s="50">
        <v>0</v>
      </c>
      <c r="N152" s="51">
        <v>9.2693999999999992</v>
      </c>
      <c r="O152" s="51">
        <v>9.2286999999999999</v>
      </c>
    </row>
    <row r="153" spans="2:15" x14ac:dyDescent="0.35">
      <c r="B153" s="105" t="s">
        <v>39</v>
      </c>
      <c r="C153" s="95">
        <v>12983.0299</v>
      </c>
      <c r="D153" s="46">
        <v>0.629</v>
      </c>
      <c r="E153" s="47">
        <v>4.7999999999999996E-3</v>
      </c>
      <c r="F153" s="47">
        <v>0.63380000000000003</v>
      </c>
      <c r="G153" s="47">
        <v>0</v>
      </c>
      <c r="H153" s="47">
        <v>0.63380000000000003</v>
      </c>
      <c r="I153" s="48">
        <v>2.9499999999999998E-2</v>
      </c>
      <c r="J153" s="48">
        <v>3.7999999999999999E-2</v>
      </c>
      <c r="K153" s="48">
        <v>4.65E-2</v>
      </c>
      <c r="L153" s="49">
        <v>-7.9000000000000008E-3</v>
      </c>
      <c r="M153" s="50">
        <v>0</v>
      </c>
      <c r="N153" s="51">
        <v>0.68789999999999996</v>
      </c>
      <c r="O153" s="51">
        <v>0.67610000000000003</v>
      </c>
    </row>
    <row r="154" spans="2:15" x14ac:dyDescent="0.35">
      <c r="B154" s="105" t="s">
        <v>40</v>
      </c>
      <c r="C154" s="95">
        <v>77554.399699999994</v>
      </c>
      <c r="D154" s="46">
        <v>3.7572999999999999</v>
      </c>
      <c r="E154" s="47">
        <v>2.8899999999999999E-2</v>
      </c>
      <c r="F154" s="47">
        <v>3.7860999999999998</v>
      </c>
      <c r="G154" s="47">
        <v>0</v>
      </c>
      <c r="H154" s="47">
        <v>3.7860999999999998</v>
      </c>
      <c r="I154" s="48">
        <v>2.9499999999999998E-2</v>
      </c>
      <c r="J154" s="48">
        <v>3.7999999999999999E-2</v>
      </c>
      <c r="K154" s="48">
        <v>4.65E-2</v>
      </c>
      <c r="L154" s="49">
        <v>8.2799999999999999E-2</v>
      </c>
      <c r="M154" s="50">
        <v>0</v>
      </c>
      <c r="N154" s="51">
        <v>4.2389999999999999</v>
      </c>
      <c r="O154" s="51">
        <v>4.2422000000000004</v>
      </c>
    </row>
    <row r="155" spans="2:15" x14ac:dyDescent="0.35">
      <c r="B155" s="105" t="s">
        <v>41</v>
      </c>
      <c r="C155" s="95">
        <v>1540704.2233</v>
      </c>
      <c r="D155" s="46">
        <v>74.642300000000006</v>
      </c>
      <c r="E155" s="47">
        <v>1.0863</v>
      </c>
      <c r="F155" s="47">
        <v>75.7286</v>
      </c>
      <c r="G155" s="47">
        <v>0</v>
      </c>
      <c r="H155" s="47">
        <v>75.7286</v>
      </c>
      <c r="I155" s="48">
        <v>2.9499999999999998E-2</v>
      </c>
      <c r="J155" s="48">
        <v>3.7999999999999999E-2</v>
      </c>
      <c r="K155" s="48">
        <v>4.65E-2</v>
      </c>
      <c r="L155" s="49">
        <v>15.821</v>
      </c>
      <c r="M155" s="50">
        <v>0</v>
      </c>
      <c r="N155" s="51">
        <v>98.953199999999995</v>
      </c>
      <c r="O155" s="51">
        <v>96.866600000000005</v>
      </c>
    </row>
    <row r="156" spans="2:15" x14ac:dyDescent="0.3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35">
      <c r="B157" s="105" t="s">
        <v>43</v>
      </c>
      <c r="C157" s="95">
        <v>269138.4903</v>
      </c>
      <c r="D157" s="46">
        <v>13.0389</v>
      </c>
      <c r="E157" s="47">
        <v>8.6999999999999994E-3</v>
      </c>
      <c r="F157" s="47">
        <v>13.047599999999999</v>
      </c>
      <c r="G157" s="47">
        <v>2.01E-2</v>
      </c>
      <c r="H157" s="47">
        <v>13.0677</v>
      </c>
      <c r="I157" s="48">
        <v>2.0899999999999998E-2</v>
      </c>
      <c r="J157" s="48">
        <v>2.69E-2</v>
      </c>
      <c r="K157" s="48">
        <v>3.3000000000000002E-2</v>
      </c>
      <c r="L157" s="49">
        <v>1.9800000000000002E-2</v>
      </c>
      <c r="M157" s="50">
        <v>0</v>
      </c>
      <c r="N157" s="51">
        <v>13.9855</v>
      </c>
      <c r="O157" s="51">
        <v>14.0541</v>
      </c>
    </row>
    <row r="158" spans="2:15" x14ac:dyDescent="0.3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35">
      <c r="B159" s="105" t="s">
        <v>45</v>
      </c>
      <c r="C159" s="95">
        <v>3068.85</v>
      </c>
      <c r="D159" s="46">
        <v>0.1487</v>
      </c>
      <c r="E159" s="47">
        <v>1.1000000000000001E-3</v>
      </c>
      <c r="F159" s="47">
        <v>0.14979999999999999</v>
      </c>
      <c r="G159" s="47">
        <v>3.5999999999999999E-3</v>
      </c>
      <c r="H159" s="47">
        <v>0.15340000000000001</v>
      </c>
      <c r="I159" s="48">
        <v>1.43E-2</v>
      </c>
      <c r="J159" s="48">
        <v>1.8499999999999999E-2</v>
      </c>
      <c r="K159" s="48">
        <v>2.2700000000000001E-2</v>
      </c>
      <c r="L159" s="49">
        <v>-1.8E-3</v>
      </c>
      <c r="M159" s="50">
        <v>0</v>
      </c>
      <c r="N159" s="51">
        <v>0.1588</v>
      </c>
      <c r="O159" s="51">
        <v>0.16220000000000001</v>
      </c>
    </row>
    <row r="160" spans="2:15" ht="15" thickBot="1" x14ac:dyDescent="0.4">
      <c r="B160" s="104" t="s">
        <v>46</v>
      </c>
      <c r="C160" s="88">
        <v>287463.69870000001</v>
      </c>
      <c r="D160" s="52">
        <v>13.9267</v>
      </c>
      <c r="E160" s="53">
        <v>-0.2482</v>
      </c>
      <c r="F160" s="53">
        <v>13.6785</v>
      </c>
      <c r="G160" s="53">
        <v>0</v>
      </c>
      <c r="H160" s="53">
        <v>13.6785</v>
      </c>
      <c r="I160" s="54">
        <v>3.6299999999999999E-2</v>
      </c>
      <c r="J160" s="54">
        <v>4.4400000000000002E-2</v>
      </c>
      <c r="K160" s="54">
        <v>5.2499999999999998E-2</v>
      </c>
      <c r="L160" s="55">
        <v>0.76549999999999996</v>
      </c>
      <c r="M160" s="56">
        <v>0</v>
      </c>
      <c r="N160" s="57">
        <v>16.012799999999999</v>
      </c>
      <c r="O160" s="57">
        <v>16.0596</v>
      </c>
    </row>
    <row r="161" spans="2:18" x14ac:dyDescent="0.35">
      <c r="B161" s="103" t="s">
        <v>47</v>
      </c>
      <c r="C161" s="102">
        <v>496388.37160000001</v>
      </c>
      <c r="D161" s="58">
        <v>24.048500000000001</v>
      </c>
      <c r="E161" s="101"/>
      <c r="F161" s="101"/>
      <c r="G161" s="101"/>
      <c r="H161" s="101"/>
      <c r="I161" s="101"/>
      <c r="J161" s="100"/>
      <c r="K161" s="100"/>
      <c r="L161" s="99"/>
      <c r="M161" s="98"/>
      <c r="N161" s="97"/>
      <c r="O161" s="97"/>
    </row>
    <row r="162" spans="2:18" x14ac:dyDescent="0.35">
      <c r="B162" s="96" t="s">
        <v>48</v>
      </c>
      <c r="C162" s="95">
        <v>685077.0699</v>
      </c>
      <c r="D162" s="46">
        <v>33.189799999999998</v>
      </c>
      <c r="E162" s="94"/>
      <c r="F162" s="94"/>
      <c r="G162" s="94"/>
      <c r="H162" s="94"/>
      <c r="I162" s="94"/>
      <c r="J162" s="93"/>
      <c r="K162" s="93"/>
      <c r="L162" s="92"/>
      <c r="M162" s="91"/>
      <c r="N162" s="90"/>
      <c r="O162" s="90"/>
    </row>
    <row r="163" spans="2:18" x14ac:dyDescent="0.35">
      <c r="B163" s="96" t="s">
        <v>49</v>
      </c>
      <c r="C163" s="95">
        <v>2523106.6545000002</v>
      </c>
      <c r="D163" s="46">
        <v>122.2366</v>
      </c>
      <c r="E163" s="94"/>
      <c r="F163" s="94"/>
      <c r="G163" s="94"/>
      <c r="H163" s="94"/>
      <c r="I163" s="94"/>
      <c r="J163" s="93"/>
      <c r="K163" s="93"/>
      <c r="L163" s="92"/>
      <c r="M163" s="91"/>
      <c r="N163" s="90"/>
      <c r="O163" s="90"/>
    </row>
    <row r="164" spans="2:18" x14ac:dyDescent="0.35">
      <c r="B164" s="96" t="s">
        <v>50</v>
      </c>
      <c r="C164" s="95">
        <v>272207.34029999998</v>
      </c>
      <c r="D164" s="46">
        <v>13.1876</v>
      </c>
      <c r="E164" s="94"/>
      <c r="F164" s="94"/>
      <c r="G164" s="94"/>
      <c r="H164" s="94"/>
      <c r="I164" s="94"/>
      <c r="J164" s="93"/>
      <c r="K164" s="93"/>
      <c r="L164" s="92"/>
      <c r="M164" s="91"/>
      <c r="N164" s="90"/>
      <c r="O164" s="90"/>
    </row>
    <row r="165" spans="2:18" ht="15" thickBot="1" x14ac:dyDescent="0.4">
      <c r="B165" s="89" t="s">
        <v>51</v>
      </c>
      <c r="C165" s="88">
        <v>287463.69870000001</v>
      </c>
      <c r="D165" s="52">
        <v>13.9267</v>
      </c>
      <c r="E165" s="87"/>
      <c r="F165" s="87"/>
      <c r="G165" s="87"/>
      <c r="H165" s="87"/>
      <c r="I165" s="87"/>
      <c r="J165" s="86"/>
      <c r="K165" s="86"/>
      <c r="L165" s="85"/>
      <c r="M165" s="84"/>
      <c r="N165" s="83"/>
      <c r="O165" s="83"/>
    </row>
    <row r="166" spans="2:18" ht="15" thickBot="1" x14ac:dyDescent="0.4">
      <c r="B166" s="61" t="s">
        <v>52</v>
      </c>
      <c r="C166" s="82">
        <v>4264243.1349999998</v>
      </c>
      <c r="D166" s="62">
        <v>206.58920000000001</v>
      </c>
      <c r="E166" s="63">
        <v>1.1123000000000001</v>
      </c>
      <c r="F166" s="63">
        <v>207.70150000000001</v>
      </c>
      <c r="G166" s="63">
        <v>0.86819999999999997</v>
      </c>
      <c r="H166" s="63">
        <v>208.56970000000001</v>
      </c>
      <c r="I166" s="64">
        <v>3.56E-2</v>
      </c>
      <c r="J166" s="64">
        <v>4.5699999999999998E-2</v>
      </c>
      <c r="K166" s="64">
        <v>5.57E-2</v>
      </c>
      <c r="L166" s="63">
        <v>16.164300000000001</v>
      </c>
      <c r="M166" s="64">
        <v>0</v>
      </c>
      <c r="N166" s="65">
        <v>249.37119999999999</v>
      </c>
      <c r="O166" s="65">
        <v>246.68600000000001</v>
      </c>
    </row>
    <row r="167" spans="2:18" ht="28.5" thickBot="1" x14ac:dyDescent="0.4">
      <c r="B167" s="76"/>
      <c r="C167" s="76"/>
      <c r="D167" s="45"/>
      <c r="E167" s="80"/>
      <c r="F167" s="80"/>
      <c r="G167" s="80"/>
      <c r="H167" s="80"/>
      <c r="I167" s="80"/>
      <c r="J167" s="81"/>
      <c r="K167" s="81"/>
      <c r="L167" s="80"/>
      <c r="M167" s="278" t="s">
        <v>133</v>
      </c>
      <c r="N167" s="59" t="s">
        <v>221</v>
      </c>
      <c r="O167" s="79">
        <v>0.9466</v>
      </c>
    </row>
    <row r="168" spans="2:18" x14ac:dyDescent="0.35">
      <c r="B168" s="39"/>
      <c r="C168" s="39"/>
      <c r="D168" s="39"/>
      <c r="E168" s="41"/>
      <c r="F168" s="41"/>
      <c r="G168" s="41"/>
      <c r="H168" s="41"/>
      <c r="I168" s="41"/>
      <c r="J168" s="41"/>
      <c r="K168" s="41"/>
      <c r="L168" s="41"/>
      <c r="M168" s="279" t="s">
        <v>134</v>
      </c>
      <c r="N168" s="66" t="s">
        <v>53</v>
      </c>
      <c r="O168" s="60">
        <v>12.874499999999999</v>
      </c>
    </row>
    <row r="169" spans="2:18" ht="15.5" x14ac:dyDescent="0.35">
      <c r="B169" s="39"/>
      <c r="C169" s="39"/>
      <c r="D169" s="39"/>
      <c r="E169" s="41"/>
      <c r="F169" s="41"/>
      <c r="G169" s="41"/>
      <c r="H169" s="41"/>
      <c r="I169" s="41"/>
      <c r="J169" s="41"/>
      <c r="K169" s="41"/>
      <c r="L169" s="41"/>
      <c r="M169" s="279" t="s">
        <v>148</v>
      </c>
      <c r="N169" s="293" t="s">
        <v>222</v>
      </c>
      <c r="O169" s="68">
        <v>0.11609999999999999</v>
      </c>
    </row>
    <row r="170" spans="2:18" ht="15.5" x14ac:dyDescent="0.35">
      <c r="B170" s="39"/>
      <c r="C170" s="39"/>
      <c r="D170" s="39"/>
      <c r="E170" s="41"/>
      <c r="F170" s="41"/>
      <c r="G170" s="41"/>
      <c r="H170" s="41"/>
      <c r="I170" s="41"/>
      <c r="J170" s="41"/>
      <c r="K170" s="41"/>
      <c r="L170" s="41"/>
      <c r="M170" s="279" t="s">
        <v>149</v>
      </c>
      <c r="N170" s="67" t="s">
        <v>223</v>
      </c>
      <c r="O170" s="68">
        <v>1.4999999999999999E-2</v>
      </c>
    </row>
    <row r="171" spans="2:18" ht="16" thickBot="1" x14ac:dyDescent="0.4">
      <c r="B171" s="39"/>
      <c r="C171" s="39"/>
      <c r="D171" s="39"/>
      <c r="E171" s="41"/>
      <c r="F171" s="41"/>
      <c r="G171" s="41"/>
      <c r="H171" s="41"/>
      <c r="I171" s="41"/>
      <c r="J171" s="41"/>
      <c r="K171" s="41"/>
      <c r="L171" s="41"/>
      <c r="M171" s="279" t="s">
        <v>150</v>
      </c>
      <c r="N171" s="67" t="s">
        <v>224</v>
      </c>
      <c r="O171" s="69">
        <v>2.2499999999999999E-2</v>
      </c>
    </row>
    <row r="172" spans="2:18" ht="28.5" thickBot="1" x14ac:dyDescent="0.4">
      <c r="B172" s="39"/>
      <c r="C172" s="39"/>
      <c r="D172" s="39"/>
      <c r="E172" s="41"/>
      <c r="F172" s="41"/>
      <c r="G172" s="41"/>
      <c r="H172" s="41"/>
      <c r="I172" s="41"/>
      <c r="J172" s="41"/>
      <c r="K172" s="41"/>
      <c r="L172" s="41"/>
      <c r="M172" s="279" t="s">
        <v>160</v>
      </c>
      <c r="N172" s="78" t="s">
        <v>225</v>
      </c>
      <c r="O172" s="77">
        <v>2.5000000000000001E-2</v>
      </c>
    </row>
    <row r="173" spans="2:18" ht="16" thickBot="1" x14ac:dyDescent="0.4">
      <c r="B173" s="39"/>
      <c r="C173" s="39"/>
      <c r="D173" s="39"/>
      <c r="E173" s="41"/>
      <c r="F173" s="41"/>
      <c r="G173" s="41"/>
      <c r="H173" s="41"/>
      <c r="I173" s="41"/>
      <c r="J173" s="41"/>
      <c r="K173" s="41"/>
      <c r="L173" s="41"/>
      <c r="M173" s="280" t="str">
        <f>"("&amp;"T)"</f>
        <v>(T)</v>
      </c>
      <c r="N173" s="70" t="s">
        <v>226</v>
      </c>
      <c r="O173" s="71">
        <v>295.24</v>
      </c>
    </row>
    <row r="174" spans="2:18" x14ac:dyDescent="0.35">
      <c r="B174" s="76"/>
      <c r="C174" s="39"/>
      <c r="D174" s="39"/>
      <c r="E174" s="41"/>
      <c r="F174" s="41"/>
      <c r="G174" s="41"/>
      <c r="H174" s="41"/>
      <c r="I174" s="41"/>
      <c r="J174" s="41"/>
      <c r="K174" s="41"/>
      <c r="L174" s="41"/>
      <c r="M174" s="41"/>
      <c r="N174" s="41"/>
      <c r="O174" s="41"/>
    </row>
    <row r="175" spans="2:18" x14ac:dyDescent="0.35">
      <c r="B175" s="76" t="s">
        <v>55</v>
      </c>
      <c r="C175" s="39"/>
      <c r="D175" s="39"/>
      <c r="E175" s="41"/>
      <c r="F175" s="41"/>
      <c r="G175" s="41"/>
      <c r="H175" s="41"/>
      <c r="I175" s="41"/>
      <c r="J175" s="41"/>
      <c r="K175" s="41"/>
      <c r="L175" s="41"/>
      <c r="M175" s="41"/>
      <c r="N175" s="41"/>
      <c r="O175" s="41"/>
      <c r="P175" s="39"/>
      <c r="Q175" s="8"/>
      <c r="R175" s="39"/>
    </row>
    <row r="176" spans="2:18" x14ac:dyDescent="0.35">
      <c r="B176" s="39" t="s">
        <v>161</v>
      </c>
    </row>
    <row r="177" spans="2:2" x14ac:dyDescent="0.35">
      <c r="B177" s="39" t="s">
        <v>152</v>
      </c>
    </row>
    <row r="178" spans="2:2" x14ac:dyDescent="0.35">
      <c r="B178" s="39" t="s">
        <v>153</v>
      </c>
    </row>
    <row r="179" spans="2:2" x14ac:dyDescent="0.35">
      <c r="B179" s="39" t="s">
        <v>154</v>
      </c>
    </row>
    <row r="180" spans="2:2" x14ac:dyDescent="0.35">
      <c r="B180" s="39" t="s">
        <v>155</v>
      </c>
    </row>
    <row r="181" spans="2:2" x14ac:dyDescent="0.35">
      <c r="B181" s="39" t="s">
        <v>201</v>
      </c>
    </row>
    <row r="182" spans="2:2" x14ac:dyDescent="0.35">
      <c r="B182" s="39" t="s">
        <v>171</v>
      </c>
    </row>
    <row r="183" spans="2:2" x14ac:dyDescent="0.35">
      <c r="B183" s="39" t="s">
        <v>156</v>
      </c>
    </row>
    <row r="184" spans="2:2" x14ac:dyDescent="0.35">
      <c r="B184" s="39" t="s">
        <v>175</v>
      </c>
    </row>
    <row r="185" spans="2:2" x14ac:dyDescent="0.35">
      <c r="B185" s="39" t="s">
        <v>213</v>
      </c>
    </row>
    <row r="186" spans="2:2" x14ac:dyDescent="0.35">
      <c r="B186" s="39" t="s">
        <v>216</v>
      </c>
    </row>
    <row r="187" spans="2:2" x14ac:dyDescent="0.35">
      <c r="B187" s="282" t="s">
        <v>215</v>
      </c>
    </row>
    <row r="188" spans="2:2" x14ac:dyDescent="0.35">
      <c r="B188" s="282" t="s">
        <v>214</v>
      </c>
    </row>
    <row r="189" spans="2:2" x14ac:dyDescent="0.35">
      <c r="B189" s="4" t="s">
        <v>217</v>
      </c>
    </row>
    <row r="190" spans="2:2" x14ac:dyDescent="0.35">
      <c r="B190" s="4" t="s">
        <v>218</v>
      </c>
    </row>
    <row r="191" spans="2:2" x14ac:dyDescent="0.35">
      <c r="B191" s="4" t="s">
        <v>219</v>
      </c>
    </row>
    <row r="192" spans="2:2" x14ac:dyDescent="0.35">
      <c r="B192" s="39" t="s">
        <v>220</v>
      </c>
    </row>
    <row r="193" spans="2:15" x14ac:dyDescent="0.35"/>
    <row r="194" spans="2:15" ht="18" x14ac:dyDescent="0.4">
      <c r="B194" s="1" t="s">
        <v>0</v>
      </c>
      <c r="C194" s="2"/>
      <c r="D194" s="2"/>
      <c r="E194" s="2"/>
      <c r="F194" s="2"/>
      <c r="G194" s="2"/>
      <c r="H194" s="3"/>
      <c r="I194" s="3"/>
      <c r="J194" s="40"/>
      <c r="K194" s="40"/>
      <c r="L194" s="40"/>
      <c r="M194" s="40"/>
      <c r="N194" s="40"/>
      <c r="O194" s="3" t="s">
        <v>56</v>
      </c>
    </row>
    <row r="195" spans="2:15" ht="18" x14ac:dyDescent="0.4">
      <c r="B195" s="1" t="s">
        <v>15</v>
      </c>
      <c r="C195" s="2"/>
      <c r="D195" s="2"/>
      <c r="E195" s="2"/>
      <c r="F195" s="2"/>
      <c r="G195" s="2"/>
      <c r="H195" s="2"/>
      <c r="I195" s="2"/>
      <c r="J195" s="40"/>
      <c r="K195" s="40"/>
      <c r="L195" s="40"/>
      <c r="M195" s="40"/>
      <c r="N195" s="40"/>
      <c r="O195" s="2"/>
    </row>
    <row r="196" spans="2:15" ht="18" x14ac:dyDescent="0.4">
      <c r="B196" s="1" t="s">
        <v>61</v>
      </c>
      <c r="C196" s="2"/>
      <c r="D196" s="2"/>
      <c r="E196" s="2"/>
      <c r="F196" s="2"/>
      <c r="G196" s="2"/>
      <c r="H196" s="2"/>
      <c r="I196" s="2"/>
      <c r="J196" s="40"/>
      <c r="K196" s="40"/>
      <c r="L196" s="40"/>
      <c r="M196" s="40"/>
      <c r="N196" s="40"/>
      <c r="O196" s="2"/>
    </row>
    <row r="197" spans="2:15" ht="15" thickBot="1" x14ac:dyDescent="0.4">
      <c r="B197" s="39"/>
      <c r="C197" s="39"/>
      <c r="D197" s="39"/>
      <c r="E197" s="39"/>
      <c r="F197" s="41"/>
      <c r="G197" s="41"/>
      <c r="H197" s="41"/>
      <c r="I197" s="41"/>
      <c r="J197" s="41"/>
      <c r="K197" s="41"/>
      <c r="L197" s="41"/>
      <c r="M197" s="41"/>
      <c r="N197" s="41"/>
      <c r="O197" s="41"/>
    </row>
    <row r="198" spans="2:15" x14ac:dyDescent="0.35">
      <c r="B198" s="42" t="s">
        <v>58</v>
      </c>
      <c r="C198" s="114"/>
      <c r="D198" s="114"/>
      <c r="E198" s="114"/>
      <c r="F198" s="114"/>
      <c r="G198" s="114"/>
      <c r="H198" s="114"/>
      <c r="I198" s="114"/>
      <c r="J198" s="114"/>
      <c r="K198" s="114"/>
      <c r="L198" s="114"/>
      <c r="M198" s="114"/>
      <c r="N198" s="114"/>
      <c r="O198" s="113"/>
    </row>
    <row r="199" spans="2:15" x14ac:dyDescent="0.35">
      <c r="B199" s="112" t="s">
        <v>7</v>
      </c>
      <c r="C199" s="111"/>
      <c r="D199" s="111"/>
      <c r="E199" s="111"/>
      <c r="F199" s="111"/>
      <c r="G199" s="111"/>
      <c r="H199" s="111"/>
      <c r="I199" s="111"/>
      <c r="J199" s="111"/>
      <c r="K199" s="111"/>
      <c r="L199" s="111"/>
      <c r="M199" s="111"/>
      <c r="N199" s="111"/>
      <c r="O199" s="110"/>
    </row>
    <row r="200" spans="2:15" ht="67" x14ac:dyDescent="0.35">
      <c r="B200" s="349"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 thickBot="1" x14ac:dyDescent="0.4">
      <c r="B201" s="350"/>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35">
      <c r="B202" s="105" t="s">
        <v>24</v>
      </c>
      <c r="C202" s="106">
        <v>496388.37160000001</v>
      </c>
      <c r="D202" s="46">
        <v>24.048500000000001</v>
      </c>
      <c r="E202" s="47">
        <v>0.1459</v>
      </c>
      <c r="F202" s="47">
        <v>24.194299999999998</v>
      </c>
      <c r="G202" s="47">
        <v>0</v>
      </c>
      <c r="H202" s="47">
        <v>24.194299999999998</v>
      </c>
      <c r="I202" s="48">
        <v>1.6799999999999999E-2</v>
      </c>
      <c r="J202" s="48">
        <v>2.1700000000000001E-2</v>
      </c>
      <c r="K202" s="48">
        <v>2.6599999999999999E-2</v>
      </c>
      <c r="L202" s="49">
        <v>-0.28820000000000001</v>
      </c>
      <c r="M202" s="50">
        <v>0</v>
      </c>
      <c r="N202" s="51">
        <v>25.2378</v>
      </c>
      <c r="O202" s="51">
        <v>24.965</v>
      </c>
    </row>
    <row r="203" spans="2:15" x14ac:dyDescent="0.3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35">
      <c r="B204" s="105" t="s">
        <v>26</v>
      </c>
      <c r="C204" s="95">
        <v>0</v>
      </c>
      <c r="D204" s="46">
        <v>0</v>
      </c>
      <c r="E204" s="47">
        <v>0</v>
      </c>
      <c r="F204" s="47">
        <v>0</v>
      </c>
      <c r="G204" s="47">
        <v>0</v>
      </c>
      <c r="H204" s="47">
        <v>0</v>
      </c>
      <c r="I204" s="48">
        <v>4.9700000000000001E-2</v>
      </c>
      <c r="J204" s="48">
        <v>6.3700000000000007E-2</v>
      </c>
      <c r="K204" s="48">
        <v>7.7700000000000005E-2</v>
      </c>
      <c r="L204" s="49">
        <v>0</v>
      </c>
      <c r="M204" s="50">
        <v>0</v>
      </c>
      <c r="N204" s="51">
        <v>0</v>
      </c>
      <c r="O204" s="51">
        <v>0</v>
      </c>
    </row>
    <row r="205" spans="2:15" x14ac:dyDescent="0.35">
      <c r="B205" s="105" t="s">
        <v>27</v>
      </c>
      <c r="C205" s="95">
        <v>0</v>
      </c>
      <c r="D205" s="46">
        <v>0</v>
      </c>
      <c r="E205" s="47">
        <v>0</v>
      </c>
      <c r="F205" s="47">
        <v>0</v>
      </c>
      <c r="G205" s="47">
        <v>0</v>
      </c>
      <c r="H205" s="47">
        <v>0</v>
      </c>
      <c r="I205" s="48">
        <v>1.6799999999999999E-2</v>
      </c>
      <c r="J205" s="48">
        <v>2.1700000000000001E-2</v>
      </c>
      <c r="K205" s="48">
        <v>2.6599999999999999E-2</v>
      </c>
      <c r="L205" s="49">
        <v>0</v>
      </c>
      <c r="M205" s="50">
        <v>0</v>
      </c>
      <c r="N205" s="51">
        <v>0</v>
      </c>
      <c r="O205" s="51">
        <v>0</v>
      </c>
    </row>
    <row r="206" spans="2:15" x14ac:dyDescent="0.35">
      <c r="B206" s="105" t="s">
        <v>28</v>
      </c>
      <c r="C206" s="95">
        <v>169182.1409</v>
      </c>
      <c r="D206" s="46">
        <v>8.1963000000000008</v>
      </c>
      <c r="E206" s="47">
        <v>6.0299999999999999E-2</v>
      </c>
      <c r="F206" s="47">
        <v>8.2566000000000006</v>
      </c>
      <c r="G206" s="47">
        <v>1.6000000000000001E-3</v>
      </c>
      <c r="H206" s="47">
        <v>8.2582000000000004</v>
      </c>
      <c r="I206" s="48">
        <v>5.33E-2</v>
      </c>
      <c r="J206" s="48">
        <v>6.83E-2</v>
      </c>
      <c r="K206" s="48">
        <v>8.3199999999999996E-2</v>
      </c>
      <c r="L206" s="49">
        <v>-0.11</v>
      </c>
      <c r="M206" s="50">
        <v>0</v>
      </c>
      <c r="N206" s="51">
        <v>9.6308000000000007</v>
      </c>
      <c r="O206" s="51">
        <v>9.4979999999999993</v>
      </c>
    </row>
    <row r="207" spans="2:15" x14ac:dyDescent="0.35">
      <c r="B207" s="105" t="s">
        <v>29</v>
      </c>
      <c r="C207" s="95">
        <v>256144.25959999999</v>
      </c>
      <c r="D207" s="46">
        <v>12.4094</v>
      </c>
      <c r="E207" s="47">
        <v>9.1300000000000006E-2</v>
      </c>
      <c r="F207" s="47">
        <v>12.5007</v>
      </c>
      <c r="G207" s="47">
        <v>0</v>
      </c>
      <c r="H207" s="47">
        <v>12.5007</v>
      </c>
      <c r="I207" s="48">
        <v>5.6800000000000003E-2</v>
      </c>
      <c r="J207" s="48">
        <v>7.2700000000000001E-2</v>
      </c>
      <c r="K207" s="48">
        <v>8.8499999999999995E-2</v>
      </c>
      <c r="L207" s="49">
        <v>-0.16819999999999999</v>
      </c>
      <c r="M207" s="50">
        <v>0</v>
      </c>
      <c r="N207" s="51">
        <v>14.730700000000001</v>
      </c>
      <c r="O207" s="51">
        <v>14.5557</v>
      </c>
    </row>
    <row r="208" spans="2:15" x14ac:dyDescent="0.35">
      <c r="B208" s="105" t="s">
        <v>30</v>
      </c>
      <c r="C208" s="95">
        <v>130597.5701</v>
      </c>
      <c r="D208" s="46">
        <v>6.327</v>
      </c>
      <c r="E208" s="47">
        <v>4.65E-2</v>
      </c>
      <c r="F208" s="47">
        <v>6.3735999999999997</v>
      </c>
      <c r="G208" s="47">
        <v>0</v>
      </c>
      <c r="H208" s="47">
        <v>6.3735999999999997</v>
      </c>
      <c r="I208" s="48">
        <v>5.6800000000000003E-2</v>
      </c>
      <c r="J208" s="48">
        <v>7.2700000000000001E-2</v>
      </c>
      <c r="K208" s="48">
        <v>8.8499999999999995E-2</v>
      </c>
      <c r="L208" s="49">
        <v>-8.5800000000000001E-2</v>
      </c>
      <c r="M208" s="50">
        <v>0</v>
      </c>
      <c r="N208" s="51">
        <v>7.5106000000000002</v>
      </c>
      <c r="O208" s="51">
        <v>7.3792</v>
      </c>
    </row>
    <row r="209" spans="2:15" x14ac:dyDescent="0.35">
      <c r="B209" s="105" t="s">
        <v>31</v>
      </c>
      <c r="C209" s="95">
        <v>18534.3099</v>
      </c>
      <c r="D209" s="46">
        <v>0.89790000000000003</v>
      </c>
      <c r="E209" s="47">
        <v>6.6E-3</v>
      </c>
      <c r="F209" s="47">
        <v>0.90449999999999997</v>
      </c>
      <c r="G209" s="47">
        <v>0</v>
      </c>
      <c r="H209" s="47">
        <v>0.90449999999999997</v>
      </c>
      <c r="I209" s="48">
        <v>5.6800000000000003E-2</v>
      </c>
      <c r="J209" s="48">
        <v>7.2700000000000001E-2</v>
      </c>
      <c r="K209" s="48">
        <v>8.8499999999999995E-2</v>
      </c>
      <c r="L209" s="49">
        <v>-1.2200000000000001E-2</v>
      </c>
      <c r="M209" s="50">
        <v>0</v>
      </c>
      <c r="N209" s="51">
        <v>1.0659000000000001</v>
      </c>
      <c r="O209" s="51">
        <v>1.0994999999999999</v>
      </c>
    </row>
    <row r="210" spans="2:15" x14ac:dyDescent="0.35">
      <c r="B210" s="105" t="s">
        <v>32</v>
      </c>
      <c r="C210" s="95">
        <v>190.74</v>
      </c>
      <c r="D210" s="46">
        <v>9.1999999999999998E-3</v>
      </c>
      <c r="E210" s="47">
        <v>1E-4</v>
      </c>
      <c r="F210" s="47">
        <v>9.2999999999999992E-3</v>
      </c>
      <c r="G210" s="47">
        <v>0</v>
      </c>
      <c r="H210" s="47">
        <v>9.2999999999999992E-3</v>
      </c>
      <c r="I210" s="48">
        <v>1.43E-2</v>
      </c>
      <c r="J210" s="48">
        <v>1.8499999999999999E-2</v>
      </c>
      <c r="K210" s="48">
        <v>2.2700000000000001E-2</v>
      </c>
      <c r="L210" s="49">
        <v>-1E-4</v>
      </c>
      <c r="M210" s="50">
        <v>0</v>
      </c>
      <c r="N210" s="51">
        <v>9.5999999999999992E-3</v>
      </c>
      <c r="O210" s="51">
        <v>9.4000000000000004E-3</v>
      </c>
    </row>
    <row r="211" spans="2:15" x14ac:dyDescent="0.35">
      <c r="B211" s="105" t="s">
        <v>33</v>
      </c>
      <c r="C211" s="95">
        <v>110428.0494</v>
      </c>
      <c r="D211" s="46">
        <v>5.3498999999999999</v>
      </c>
      <c r="E211" s="47">
        <v>3.9300000000000002E-2</v>
      </c>
      <c r="F211" s="47">
        <v>5.3891999999999998</v>
      </c>
      <c r="G211" s="47">
        <v>1.6899999999999998E-2</v>
      </c>
      <c r="H211" s="47">
        <v>5.4061000000000003</v>
      </c>
      <c r="I211" s="48">
        <v>5.6800000000000003E-2</v>
      </c>
      <c r="J211" s="48">
        <v>7.2700000000000001E-2</v>
      </c>
      <c r="K211" s="48">
        <v>8.8499999999999995E-2</v>
      </c>
      <c r="L211" s="49">
        <v>-6.88E-2</v>
      </c>
      <c r="M211" s="50">
        <v>0</v>
      </c>
      <c r="N211" s="51">
        <v>6.3745000000000003</v>
      </c>
      <c r="O211" s="51">
        <v>6.4081999999999999</v>
      </c>
    </row>
    <row r="212" spans="2:15" x14ac:dyDescent="0.35">
      <c r="B212" s="105" t="s">
        <v>34</v>
      </c>
      <c r="C212" s="95">
        <v>612820.30099999998</v>
      </c>
      <c r="D212" s="46">
        <v>29.6892</v>
      </c>
      <c r="E212" s="47">
        <v>9.9000000000000005E-2</v>
      </c>
      <c r="F212" s="47">
        <v>29.7882</v>
      </c>
      <c r="G212" s="47">
        <v>0.82599999999999996</v>
      </c>
      <c r="H212" s="47">
        <v>30.6143</v>
      </c>
      <c r="I212" s="48">
        <v>4.2700000000000002E-2</v>
      </c>
      <c r="J212" s="48">
        <v>5.4899999999999997E-2</v>
      </c>
      <c r="K212" s="48">
        <v>6.6900000000000001E-2</v>
      </c>
      <c r="L212" s="49">
        <v>-0.23780000000000001</v>
      </c>
      <c r="M212" s="50">
        <v>0</v>
      </c>
      <c r="N212" s="51">
        <v>34.749099999999999</v>
      </c>
      <c r="O212" s="51">
        <v>34.766599999999997</v>
      </c>
    </row>
    <row r="213" spans="2:15" x14ac:dyDescent="0.35">
      <c r="B213" s="105" t="s">
        <v>35</v>
      </c>
      <c r="C213" s="95">
        <v>65510.03</v>
      </c>
      <c r="D213" s="46">
        <v>3.1738</v>
      </c>
      <c r="E213" s="47">
        <v>-0.33779999999999999</v>
      </c>
      <c r="F213" s="47">
        <v>2.8359000000000001</v>
      </c>
      <c r="G213" s="47">
        <v>0</v>
      </c>
      <c r="H213" s="47">
        <v>2.8359000000000001</v>
      </c>
      <c r="I213" s="48">
        <v>2.9499999999999998E-2</v>
      </c>
      <c r="J213" s="48">
        <v>3.7999999999999999E-2</v>
      </c>
      <c r="K213" s="48">
        <v>4.65E-2</v>
      </c>
      <c r="L213" s="49">
        <v>-3.5200000000000002E-2</v>
      </c>
      <c r="M213" s="50">
        <v>0</v>
      </c>
      <c r="N213" s="51">
        <v>3.0779999999999998</v>
      </c>
      <c r="O213" s="51">
        <v>3.0613000000000001</v>
      </c>
    </row>
    <row r="214" spans="2:15" x14ac:dyDescent="0.35">
      <c r="B214" s="105" t="s">
        <v>36</v>
      </c>
      <c r="C214" s="95">
        <v>12627.7</v>
      </c>
      <c r="D214" s="46">
        <v>0.61180000000000001</v>
      </c>
      <c r="E214" s="47">
        <v>4.7000000000000002E-3</v>
      </c>
      <c r="F214" s="47">
        <v>0.61650000000000005</v>
      </c>
      <c r="G214" s="47">
        <v>0</v>
      </c>
      <c r="H214" s="47">
        <v>0.61650000000000005</v>
      </c>
      <c r="I214" s="48">
        <v>2.9499999999999998E-2</v>
      </c>
      <c r="J214" s="48">
        <v>3.7999999999999999E-2</v>
      </c>
      <c r="K214" s="48">
        <v>4.65E-2</v>
      </c>
      <c r="L214" s="49">
        <v>-7.6E-3</v>
      </c>
      <c r="M214" s="50">
        <v>0</v>
      </c>
      <c r="N214" s="51">
        <v>0.66910000000000003</v>
      </c>
      <c r="O214" s="51">
        <v>0.66379999999999995</v>
      </c>
    </row>
    <row r="215" spans="2:15" x14ac:dyDescent="0.35">
      <c r="B215" s="105" t="s">
        <v>37</v>
      </c>
      <c r="C215" s="95">
        <v>56775.799899999998</v>
      </c>
      <c r="D215" s="46">
        <v>2.7505999999999999</v>
      </c>
      <c r="E215" s="47">
        <v>2.1100000000000001E-2</v>
      </c>
      <c r="F215" s="47">
        <v>2.7717000000000001</v>
      </c>
      <c r="G215" s="47">
        <v>0</v>
      </c>
      <c r="H215" s="47">
        <v>2.7717000000000001</v>
      </c>
      <c r="I215" s="48">
        <v>2.9499999999999998E-2</v>
      </c>
      <c r="J215" s="48">
        <v>3.7999999999999999E-2</v>
      </c>
      <c r="K215" s="48">
        <v>4.65E-2</v>
      </c>
      <c r="L215" s="49">
        <v>-3.44E-2</v>
      </c>
      <c r="M215" s="50">
        <v>0</v>
      </c>
      <c r="N215" s="51">
        <v>3.0084</v>
      </c>
      <c r="O215" s="51">
        <v>2.9899</v>
      </c>
    </row>
    <row r="216" spans="2:15" x14ac:dyDescent="0.35">
      <c r="B216" s="105" t="s">
        <v>38</v>
      </c>
      <c r="C216" s="95">
        <v>144131.17079999999</v>
      </c>
      <c r="D216" s="46">
        <v>6.9827000000000004</v>
      </c>
      <c r="E216" s="47">
        <v>5.3600000000000002E-2</v>
      </c>
      <c r="F216" s="47">
        <v>7.0362999999999998</v>
      </c>
      <c r="G216" s="47">
        <v>0</v>
      </c>
      <c r="H216" s="47">
        <v>7.0362999999999998</v>
      </c>
      <c r="I216" s="48">
        <v>7.0800000000000002E-2</v>
      </c>
      <c r="J216" s="48">
        <v>9.0399999999999994E-2</v>
      </c>
      <c r="K216" s="48">
        <v>0.10979999999999999</v>
      </c>
      <c r="L216" s="49">
        <v>0.53320000000000001</v>
      </c>
      <c r="M216" s="50">
        <v>0</v>
      </c>
      <c r="N216" s="51">
        <v>9.2693999999999992</v>
      </c>
      <c r="O216" s="51">
        <v>9.2286999999999999</v>
      </c>
    </row>
    <row r="217" spans="2:15" x14ac:dyDescent="0.35">
      <c r="B217" s="105" t="s">
        <v>39</v>
      </c>
      <c r="C217" s="95">
        <v>12983.0299</v>
      </c>
      <c r="D217" s="46">
        <v>0.629</v>
      </c>
      <c r="E217" s="47">
        <v>4.7999999999999996E-3</v>
      </c>
      <c r="F217" s="47">
        <v>0.63380000000000003</v>
      </c>
      <c r="G217" s="47">
        <v>0</v>
      </c>
      <c r="H217" s="47">
        <v>0.63380000000000003</v>
      </c>
      <c r="I217" s="48">
        <v>2.9499999999999998E-2</v>
      </c>
      <c r="J217" s="48">
        <v>3.7999999999999999E-2</v>
      </c>
      <c r="K217" s="48">
        <v>4.65E-2</v>
      </c>
      <c r="L217" s="49">
        <v>-7.9000000000000008E-3</v>
      </c>
      <c r="M217" s="50">
        <v>0</v>
      </c>
      <c r="N217" s="51">
        <v>0.68789999999999996</v>
      </c>
      <c r="O217" s="51">
        <v>0.67610000000000003</v>
      </c>
    </row>
    <row r="218" spans="2:15" x14ac:dyDescent="0.35">
      <c r="B218" s="105" t="s">
        <v>40</v>
      </c>
      <c r="C218" s="95">
        <v>77554.399699999994</v>
      </c>
      <c r="D218" s="46">
        <v>3.7572999999999999</v>
      </c>
      <c r="E218" s="47">
        <v>2.8899999999999999E-2</v>
      </c>
      <c r="F218" s="47">
        <v>3.7860999999999998</v>
      </c>
      <c r="G218" s="47">
        <v>0</v>
      </c>
      <c r="H218" s="47">
        <v>3.7860999999999998</v>
      </c>
      <c r="I218" s="48">
        <v>2.9499999999999998E-2</v>
      </c>
      <c r="J218" s="48">
        <v>3.7999999999999999E-2</v>
      </c>
      <c r="K218" s="48">
        <v>4.65E-2</v>
      </c>
      <c r="L218" s="49">
        <v>8.2799999999999999E-2</v>
      </c>
      <c r="M218" s="50">
        <v>0</v>
      </c>
      <c r="N218" s="51">
        <v>4.2389999999999999</v>
      </c>
      <c r="O218" s="51">
        <v>4.2422000000000004</v>
      </c>
    </row>
    <row r="219" spans="2:15" x14ac:dyDescent="0.35">
      <c r="B219" s="105" t="s">
        <v>41</v>
      </c>
      <c r="C219" s="95">
        <v>1540704.2233</v>
      </c>
      <c r="D219" s="46">
        <v>74.642300000000006</v>
      </c>
      <c r="E219" s="47">
        <v>1.0863</v>
      </c>
      <c r="F219" s="47">
        <v>75.7286</v>
      </c>
      <c r="G219" s="47">
        <v>0</v>
      </c>
      <c r="H219" s="47">
        <v>75.7286</v>
      </c>
      <c r="I219" s="48">
        <v>2.9499999999999998E-2</v>
      </c>
      <c r="J219" s="48">
        <v>3.7999999999999999E-2</v>
      </c>
      <c r="K219" s="48">
        <v>4.65E-2</v>
      </c>
      <c r="L219" s="49">
        <v>15.821</v>
      </c>
      <c r="M219" s="50">
        <v>0</v>
      </c>
      <c r="N219" s="51">
        <v>98.953199999999995</v>
      </c>
      <c r="O219" s="51">
        <v>96.866600000000005</v>
      </c>
    </row>
    <row r="220" spans="2:15" x14ac:dyDescent="0.3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35">
      <c r="B221" s="105" t="s">
        <v>43</v>
      </c>
      <c r="C221" s="95">
        <v>269138.4903</v>
      </c>
      <c r="D221" s="46">
        <v>13.0389</v>
      </c>
      <c r="E221" s="47">
        <v>8.6999999999999994E-3</v>
      </c>
      <c r="F221" s="47">
        <v>13.047599999999999</v>
      </c>
      <c r="G221" s="47">
        <v>2.01E-2</v>
      </c>
      <c r="H221" s="47">
        <v>13.0677</v>
      </c>
      <c r="I221" s="48">
        <v>2.0899999999999998E-2</v>
      </c>
      <c r="J221" s="48">
        <v>2.69E-2</v>
      </c>
      <c r="K221" s="48">
        <v>3.3000000000000002E-2</v>
      </c>
      <c r="L221" s="49">
        <v>1.9800000000000002E-2</v>
      </c>
      <c r="M221" s="50">
        <v>0</v>
      </c>
      <c r="N221" s="51">
        <v>13.9855</v>
      </c>
      <c r="O221" s="51">
        <v>14.0541</v>
      </c>
    </row>
    <row r="222" spans="2:15" x14ac:dyDescent="0.3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35">
      <c r="B223" s="105" t="s">
        <v>45</v>
      </c>
      <c r="C223" s="95">
        <v>3068.85</v>
      </c>
      <c r="D223" s="46">
        <v>0.1487</v>
      </c>
      <c r="E223" s="47">
        <v>1.1000000000000001E-3</v>
      </c>
      <c r="F223" s="47">
        <v>0.14979999999999999</v>
      </c>
      <c r="G223" s="47">
        <v>3.5999999999999999E-3</v>
      </c>
      <c r="H223" s="47">
        <v>0.15340000000000001</v>
      </c>
      <c r="I223" s="48">
        <v>1.43E-2</v>
      </c>
      <c r="J223" s="48">
        <v>1.8499999999999999E-2</v>
      </c>
      <c r="K223" s="48">
        <v>2.2700000000000001E-2</v>
      </c>
      <c r="L223" s="49">
        <v>-1.8E-3</v>
      </c>
      <c r="M223" s="50">
        <v>0</v>
      </c>
      <c r="N223" s="51">
        <v>0.1588</v>
      </c>
      <c r="O223" s="51">
        <v>0.16220000000000001</v>
      </c>
    </row>
    <row r="224" spans="2:15" ht="15" thickBot="1" x14ac:dyDescent="0.4">
      <c r="B224" s="104" t="s">
        <v>46</v>
      </c>
      <c r="C224" s="88">
        <v>287463.69870000001</v>
      </c>
      <c r="D224" s="52">
        <v>13.9267</v>
      </c>
      <c r="E224" s="53">
        <v>-0.2482</v>
      </c>
      <c r="F224" s="53">
        <v>13.6785</v>
      </c>
      <c r="G224" s="53">
        <v>0</v>
      </c>
      <c r="H224" s="53">
        <v>13.6785</v>
      </c>
      <c r="I224" s="54">
        <v>3.6299999999999999E-2</v>
      </c>
      <c r="J224" s="54">
        <v>4.4400000000000002E-2</v>
      </c>
      <c r="K224" s="54">
        <v>5.2499999999999998E-2</v>
      </c>
      <c r="L224" s="55">
        <v>0.76549999999999996</v>
      </c>
      <c r="M224" s="56">
        <v>0</v>
      </c>
      <c r="N224" s="57">
        <v>16.012799999999999</v>
      </c>
      <c r="O224" s="57">
        <v>16.0596</v>
      </c>
    </row>
    <row r="225" spans="2:18" x14ac:dyDescent="0.35">
      <c r="B225" s="103" t="s">
        <v>47</v>
      </c>
      <c r="C225" s="102">
        <v>496388.37160000001</v>
      </c>
      <c r="D225" s="58">
        <v>24.048500000000001</v>
      </c>
      <c r="E225" s="101"/>
      <c r="F225" s="101"/>
      <c r="G225" s="101"/>
      <c r="H225" s="101"/>
      <c r="I225" s="101"/>
      <c r="J225" s="100"/>
      <c r="K225" s="100"/>
      <c r="L225" s="99"/>
      <c r="M225" s="98"/>
      <c r="N225" s="97"/>
      <c r="O225" s="97"/>
    </row>
    <row r="226" spans="2:18" x14ac:dyDescent="0.35">
      <c r="B226" s="96" t="s">
        <v>48</v>
      </c>
      <c r="C226" s="95">
        <v>685077.0699</v>
      </c>
      <c r="D226" s="46">
        <v>33.189799999999998</v>
      </c>
      <c r="E226" s="94"/>
      <c r="F226" s="94"/>
      <c r="G226" s="94"/>
      <c r="H226" s="94"/>
      <c r="I226" s="94"/>
      <c r="J226" s="93"/>
      <c r="K226" s="93"/>
      <c r="L226" s="92"/>
      <c r="M226" s="91"/>
      <c r="N226" s="90"/>
      <c r="O226" s="90"/>
    </row>
    <row r="227" spans="2:18" x14ac:dyDescent="0.35">
      <c r="B227" s="96" t="s">
        <v>49</v>
      </c>
      <c r="C227" s="95">
        <v>2523106.6545000002</v>
      </c>
      <c r="D227" s="46">
        <v>122.2366</v>
      </c>
      <c r="E227" s="94"/>
      <c r="F227" s="94"/>
      <c r="G227" s="94"/>
      <c r="H227" s="94"/>
      <c r="I227" s="94"/>
      <c r="J227" s="93"/>
      <c r="K227" s="93"/>
      <c r="L227" s="92"/>
      <c r="M227" s="91"/>
      <c r="N227" s="90"/>
      <c r="O227" s="90"/>
    </row>
    <row r="228" spans="2:18" x14ac:dyDescent="0.35">
      <c r="B228" s="96" t="s">
        <v>50</v>
      </c>
      <c r="C228" s="95">
        <v>272207.34029999998</v>
      </c>
      <c r="D228" s="46">
        <v>13.1876</v>
      </c>
      <c r="E228" s="94"/>
      <c r="F228" s="94"/>
      <c r="G228" s="94"/>
      <c r="H228" s="94"/>
      <c r="I228" s="94"/>
      <c r="J228" s="93"/>
      <c r="K228" s="93"/>
      <c r="L228" s="92"/>
      <c r="M228" s="91"/>
      <c r="N228" s="90"/>
      <c r="O228" s="90"/>
    </row>
    <row r="229" spans="2:18" ht="15" thickBot="1" x14ac:dyDescent="0.4">
      <c r="B229" s="89" t="s">
        <v>51</v>
      </c>
      <c r="C229" s="88">
        <v>287463.69870000001</v>
      </c>
      <c r="D229" s="52">
        <v>13.9267</v>
      </c>
      <c r="E229" s="87"/>
      <c r="F229" s="87"/>
      <c r="G229" s="87"/>
      <c r="H229" s="87"/>
      <c r="I229" s="87"/>
      <c r="J229" s="86"/>
      <c r="K229" s="86"/>
      <c r="L229" s="85"/>
      <c r="M229" s="84"/>
      <c r="N229" s="83"/>
      <c r="O229" s="83"/>
    </row>
    <row r="230" spans="2:18" ht="15" thickBot="1" x14ac:dyDescent="0.4">
      <c r="B230" s="61" t="s">
        <v>52</v>
      </c>
      <c r="C230" s="82">
        <v>4264243.1349999998</v>
      </c>
      <c r="D230" s="62">
        <v>206.58920000000001</v>
      </c>
      <c r="E230" s="63">
        <v>1.1123000000000001</v>
      </c>
      <c r="F230" s="63">
        <v>207.70150000000001</v>
      </c>
      <c r="G230" s="63">
        <v>0.86819999999999997</v>
      </c>
      <c r="H230" s="63">
        <v>208.56970000000001</v>
      </c>
      <c r="I230" s="64">
        <v>3.56E-2</v>
      </c>
      <c r="J230" s="64">
        <v>4.5699999999999998E-2</v>
      </c>
      <c r="K230" s="64">
        <v>5.57E-2</v>
      </c>
      <c r="L230" s="63">
        <v>16.164300000000001</v>
      </c>
      <c r="M230" s="64">
        <v>0</v>
      </c>
      <c r="N230" s="65">
        <v>249.37119999999999</v>
      </c>
      <c r="O230" s="65">
        <v>246.68600000000001</v>
      </c>
    </row>
    <row r="231" spans="2:18" ht="28.5" thickBot="1" x14ac:dyDescent="0.4">
      <c r="B231" s="76"/>
      <c r="C231" s="76"/>
      <c r="D231" s="45"/>
      <c r="E231" s="80"/>
      <c r="F231" s="80"/>
      <c r="G231" s="80"/>
      <c r="H231" s="80"/>
      <c r="I231" s="80"/>
      <c r="J231" s="81"/>
      <c r="K231" s="81"/>
      <c r="L231" s="80"/>
      <c r="M231" s="278" t="s">
        <v>133</v>
      </c>
      <c r="N231" s="59" t="s">
        <v>221</v>
      </c>
      <c r="O231" s="79">
        <v>1.0193000000000001</v>
      </c>
    </row>
    <row r="232" spans="2:18" x14ac:dyDescent="0.35">
      <c r="B232" s="39"/>
      <c r="C232" s="39"/>
      <c r="D232" s="39"/>
      <c r="E232" s="41"/>
      <c r="F232" s="41"/>
      <c r="G232" s="41"/>
      <c r="H232" s="41"/>
      <c r="I232" s="41"/>
      <c r="J232" s="41"/>
      <c r="K232" s="41"/>
      <c r="L232" s="41"/>
      <c r="M232" s="279" t="s">
        <v>134</v>
      </c>
      <c r="N232" s="66" t="s">
        <v>53</v>
      </c>
      <c r="O232" s="60">
        <v>12.874499999999999</v>
      </c>
    </row>
    <row r="233" spans="2:18" ht="15.5" x14ac:dyDescent="0.35">
      <c r="B233" s="39"/>
      <c r="C233" s="39"/>
      <c r="D233" s="39"/>
      <c r="E233" s="41"/>
      <c r="F233" s="41"/>
      <c r="G233" s="41"/>
      <c r="H233" s="41"/>
      <c r="I233" s="41"/>
      <c r="J233" s="41"/>
      <c r="K233" s="41"/>
      <c r="L233" s="41"/>
      <c r="M233" s="279" t="s">
        <v>148</v>
      </c>
      <c r="N233" s="293" t="s">
        <v>222</v>
      </c>
      <c r="O233" s="68">
        <v>0.11609999999999999</v>
      </c>
    </row>
    <row r="234" spans="2:18" ht="15.5" x14ac:dyDescent="0.35">
      <c r="B234" s="39"/>
      <c r="C234" s="39"/>
      <c r="D234" s="39"/>
      <c r="E234" s="41"/>
      <c r="F234" s="41"/>
      <c r="G234" s="41"/>
      <c r="H234" s="41"/>
      <c r="I234" s="41"/>
      <c r="J234" s="41"/>
      <c r="K234" s="41"/>
      <c r="L234" s="41"/>
      <c r="M234" s="279" t="s">
        <v>149</v>
      </c>
      <c r="N234" s="67" t="s">
        <v>223</v>
      </c>
      <c r="O234" s="68">
        <v>1.4999999999999999E-2</v>
      </c>
    </row>
    <row r="235" spans="2:18" ht="16" thickBot="1" x14ac:dyDescent="0.4">
      <c r="B235" s="39"/>
      <c r="C235" s="39"/>
      <c r="D235" s="39"/>
      <c r="E235" s="41"/>
      <c r="F235" s="41"/>
      <c r="G235" s="41"/>
      <c r="H235" s="41"/>
      <c r="I235" s="41"/>
      <c r="J235" s="41"/>
      <c r="K235" s="41"/>
      <c r="L235" s="41"/>
      <c r="M235" s="279" t="s">
        <v>150</v>
      </c>
      <c r="N235" s="67" t="s">
        <v>224</v>
      </c>
      <c r="O235" s="69">
        <v>2.2499999999999999E-2</v>
      </c>
    </row>
    <row r="236" spans="2:18" ht="28.5" thickBot="1" x14ac:dyDescent="0.4">
      <c r="B236" s="39"/>
      <c r="C236" s="39"/>
      <c r="D236" s="39"/>
      <c r="E236" s="41"/>
      <c r="F236" s="41"/>
      <c r="G236" s="41"/>
      <c r="H236" s="41"/>
      <c r="I236" s="41"/>
      <c r="J236" s="41"/>
      <c r="K236" s="41"/>
      <c r="L236" s="41"/>
      <c r="M236" s="279" t="s">
        <v>160</v>
      </c>
      <c r="N236" s="78" t="s">
        <v>225</v>
      </c>
      <c r="O236" s="77">
        <v>2.5000000000000001E-2</v>
      </c>
    </row>
    <row r="237" spans="2:18" ht="16" thickBot="1" x14ac:dyDescent="0.4">
      <c r="B237" s="39"/>
      <c r="C237" s="39"/>
      <c r="D237" s="39"/>
      <c r="E237" s="41"/>
      <c r="F237" s="41"/>
      <c r="G237" s="41"/>
      <c r="H237" s="41"/>
      <c r="I237" s="41"/>
      <c r="J237" s="41"/>
      <c r="K237" s="41"/>
      <c r="L237" s="41"/>
      <c r="M237" s="280" t="str">
        <f>"("&amp;"T)"</f>
        <v>(T)</v>
      </c>
      <c r="N237" s="70" t="s">
        <v>226</v>
      </c>
      <c r="O237" s="71">
        <v>316.87</v>
      </c>
    </row>
    <row r="238" spans="2:18" x14ac:dyDescent="0.35">
      <c r="B238" s="39"/>
      <c r="C238" s="39"/>
      <c r="D238" s="39"/>
      <c r="E238" s="41"/>
      <c r="F238" s="41"/>
      <c r="G238" s="41"/>
      <c r="H238" s="41"/>
      <c r="I238" s="41"/>
      <c r="J238" s="41"/>
      <c r="K238" s="41"/>
      <c r="L238" s="41"/>
      <c r="M238" s="286"/>
      <c r="N238" s="284"/>
      <c r="O238" s="285"/>
    </row>
    <row r="239" spans="2:18" x14ac:dyDescent="0.35">
      <c r="B239" s="76" t="s">
        <v>55</v>
      </c>
      <c r="C239" s="39"/>
      <c r="D239" s="39"/>
      <c r="E239" s="41"/>
      <c r="F239" s="41"/>
      <c r="G239" s="41"/>
      <c r="H239" s="41"/>
      <c r="I239" s="41"/>
      <c r="J239" s="41"/>
      <c r="K239" s="41"/>
      <c r="L239" s="41"/>
      <c r="M239" s="41"/>
      <c r="N239" s="41"/>
      <c r="O239" s="41"/>
      <c r="P239" s="39"/>
      <c r="Q239" s="8"/>
      <c r="R239" s="39"/>
    </row>
    <row r="240" spans="2:18" x14ac:dyDescent="0.35">
      <c r="B240" s="39" t="s">
        <v>161</v>
      </c>
    </row>
    <row r="241" spans="2:2" x14ac:dyDescent="0.35">
      <c r="B241" s="39" t="s">
        <v>152</v>
      </c>
    </row>
    <row r="242" spans="2:2" x14ac:dyDescent="0.35">
      <c r="B242" s="39" t="s">
        <v>153</v>
      </c>
    </row>
    <row r="243" spans="2:2" x14ac:dyDescent="0.35">
      <c r="B243" s="39" t="s">
        <v>154</v>
      </c>
    </row>
    <row r="244" spans="2:2" x14ac:dyDescent="0.35">
      <c r="B244" s="39" t="s">
        <v>155</v>
      </c>
    </row>
    <row r="245" spans="2:2" x14ac:dyDescent="0.35">
      <c r="B245" s="39" t="s">
        <v>201</v>
      </c>
    </row>
    <row r="246" spans="2:2" x14ac:dyDescent="0.35">
      <c r="B246" s="39" t="s">
        <v>171</v>
      </c>
    </row>
    <row r="247" spans="2:2" x14ac:dyDescent="0.35">
      <c r="B247" s="39" t="s">
        <v>156</v>
      </c>
    </row>
    <row r="248" spans="2:2" x14ac:dyDescent="0.35">
      <c r="B248" s="39" t="s">
        <v>175</v>
      </c>
    </row>
    <row r="249" spans="2:2" x14ac:dyDescent="0.35">
      <c r="B249" s="39" t="s">
        <v>213</v>
      </c>
    </row>
    <row r="250" spans="2:2" x14ac:dyDescent="0.35">
      <c r="B250" s="39" t="s">
        <v>216</v>
      </c>
    </row>
    <row r="251" spans="2:2" x14ac:dyDescent="0.35">
      <c r="B251" s="282" t="s">
        <v>215</v>
      </c>
    </row>
    <row r="252" spans="2:2" x14ac:dyDescent="0.35">
      <c r="B252" s="282" t="s">
        <v>214</v>
      </c>
    </row>
    <row r="253" spans="2:2" x14ac:dyDescent="0.35">
      <c r="B253" s="4" t="s">
        <v>217</v>
      </c>
    </row>
    <row r="254" spans="2:2" x14ac:dyDescent="0.35">
      <c r="B254" s="4" t="s">
        <v>218</v>
      </c>
    </row>
    <row r="255" spans="2:2" x14ac:dyDescent="0.35">
      <c r="B255" s="4" t="s">
        <v>219</v>
      </c>
    </row>
    <row r="256" spans="2:2" x14ac:dyDescent="0.35">
      <c r="B256" s="39" t="s">
        <v>220</v>
      </c>
    </row>
    <row r="257" spans="2:15" x14ac:dyDescent="0.35"/>
    <row r="258" spans="2:15" ht="18" x14ac:dyDescent="0.4">
      <c r="B258" s="1" t="s">
        <v>0</v>
      </c>
      <c r="C258" s="2"/>
      <c r="D258" s="2"/>
      <c r="E258" s="2"/>
      <c r="F258" s="2"/>
      <c r="G258" s="2"/>
      <c r="H258" s="3"/>
      <c r="I258" s="3"/>
      <c r="J258" s="40"/>
      <c r="K258" s="40"/>
      <c r="L258" s="40"/>
      <c r="M258" s="40"/>
      <c r="N258" s="40"/>
      <c r="O258" s="3" t="s">
        <v>56</v>
      </c>
    </row>
    <row r="259" spans="2:15" ht="18" x14ac:dyDescent="0.4">
      <c r="B259" s="1" t="s">
        <v>15</v>
      </c>
      <c r="C259" s="2"/>
      <c r="D259" s="2"/>
      <c r="E259" s="2"/>
      <c r="F259" s="2"/>
      <c r="G259" s="2"/>
      <c r="H259" s="2"/>
      <c r="I259" s="2"/>
      <c r="J259" s="40"/>
      <c r="K259" s="40"/>
      <c r="L259" s="40"/>
      <c r="M259" s="40"/>
      <c r="N259" s="40"/>
      <c r="O259" s="2"/>
    </row>
    <row r="260" spans="2:15" ht="18" x14ac:dyDescent="0.4">
      <c r="B260" s="1" t="s">
        <v>62</v>
      </c>
      <c r="C260" s="2"/>
      <c r="D260" s="2"/>
      <c r="E260" s="2"/>
      <c r="F260" s="2"/>
      <c r="G260" s="2"/>
      <c r="H260" s="2"/>
      <c r="I260" s="2"/>
      <c r="J260" s="40"/>
      <c r="K260" s="40"/>
      <c r="L260" s="40"/>
      <c r="M260" s="40"/>
      <c r="N260" s="40"/>
      <c r="O260" s="2"/>
    </row>
    <row r="261" spans="2:15" ht="15" thickBot="1" x14ac:dyDescent="0.4">
      <c r="B261" s="39"/>
      <c r="C261" s="39"/>
      <c r="D261" s="39"/>
      <c r="E261" s="39"/>
      <c r="F261" s="41"/>
      <c r="G261" s="41"/>
      <c r="H261" s="41"/>
      <c r="I261" s="41"/>
      <c r="J261" s="41"/>
      <c r="K261" s="41"/>
      <c r="L261" s="41"/>
      <c r="M261" s="41"/>
      <c r="N261" s="41"/>
      <c r="O261" s="41"/>
    </row>
    <row r="262" spans="2:15" x14ac:dyDescent="0.35">
      <c r="B262" s="42" t="s">
        <v>58</v>
      </c>
      <c r="C262" s="114"/>
      <c r="D262" s="114"/>
      <c r="E262" s="114"/>
      <c r="F262" s="114"/>
      <c r="G262" s="114"/>
      <c r="H262" s="114"/>
      <c r="I262" s="114"/>
      <c r="J262" s="114"/>
      <c r="K262" s="114"/>
      <c r="L262" s="114"/>
      <c r="M262" s="114"/>
      <c r="N262" s="114"/>
      <c r="O262" s="113"/>
    </row>
    <row r="263" spans="2:15" x14ac:dyDescent="0.35">
      <c r="B263" s="112" t="s">
        <v>7</v>
      </c>
      <c r="C263" s="111"/>
      <c r="D263" s="111"/>
      <c r="E263" s="111"/>
      <c r="F263" s="111"/>
      <c r="G263" s="111"/>
      <c r="H263" s="111"/>
      <c r="I263" s="111"/>
      <c r="J263" s="111"/>
      <c r="K263" s="111"/>
      <c r="L263" s="111"/>
      <c r="M263" s="111"/>
      <c r="N263" s="111"/>
      <c r="O263" s="110"/>
    </row>
    <row r="264" spans="2:15" ht="67" x14ac:dyDescent="0.35">
      <c r="B264" s="349"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 thickBot="1" x14ac:dyDescent="0.4">
      <c r="B265" s="350"/>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35">
      <c r="B266" s="105" t="s">
        <v>24</v>
      </c>
      <c r="C266" s="106">
        <v>496388.37160000001</v>
      </c>
      <c r="D266" s="46">
        <v>24.048500000000001</v>
      </c>
      <c r="E266" s="47">
        <v>0.1459</v>
      </c>
      <c r="F266" s="47">
        <v>24.194299999999998</v>
      </c>
      <c r="G266" s="47">
        <v>0</v>
      </c>
      <c r="H266" s="47">
        <v>24.194299999999998</v>
      </c>
      <c r="I266" s="48">
        <v>1.6799999999999999E-2</v>
      </c>
      <c r="J266" s="48">
        <v>2.1700000000000001E-2</v>
      </c>
      <c r="K266" s="48">
        <v>2.6599999999999999E-2</v>
      </c>
      <c r="L266" s="49">
        <v>-0.28820000000000001</v>
      </c>
      <c r="M266" s="50">
        <v>0</v>
      </c>
      <c r="N266" s="51">
        <v>25.2378</v>
      </c>
      <c r="O266" s="51">
        <v>24.965</v>
      </c>
    </row>
    <row r="267" spans="2:15" x14ac:dyDescent="0.3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35">
      <c r="B268" s="105" t="s">
        <v>26</v>
      </c>
      <c r="C268" s="95">
        <v>0</v>
      </c>
      <c r="D268" s="46">
        <v>0</v>
      </c>
      <c r="E268" s="47">
        <v>0</v>
      </c>
      <c r="F268" s="47">
        <v>0</v>
      </c>
      <c r="G268" s="47">
        <v>0</v>
      </c>
      <c r="H268" s="47">
        <v>0</v>
      </c>
      <c r="I268" s="48">
        <v>4.9700000000000001E-2</v>
      </c>
      <c r="J268" s="48">
        <v>6.3700000000000007E-2</v>
      </c>
      <c r="K268" s="48">
        <v>7.7700000000000005E-2</v>
      </c>
      <c r="L268" s="49">
        <v>0</v>
      </c>
      <c r="M268" s="50">
        <v>0</v>
      </c>
      <c r="N268" s="51">
        <v>0</v>
      </c>
      <c r="O268" s="51">
        <v>0</v>
      </c>
    </row>
    <row r="269" spans="2:15" x14ac:dyDescent="0.35">
      <c r="B269" s="105" t="s">
        <v>27</v>
      </c>
      <c r="C269" s="95">
        <v>0</v>
      </c>
      <c r="D269" s="46">
        <v>0</v>
      </c>
      <c r="E269" s="47">
        <v>0</v>
      </c>
      <c r="F269" s="47">
        <v>0</v>
      </c>
      <c r="G269" s="47">
        <v>0</v>
      </c>
      <c r="H269" s="47">
        <v>0</v>
      </c>
      <c r="I269" s="48">
        <v>1.6799999999999999E-2</v>
      </c>
      <c r="J269" s="48">
        <v>2.1700000000000001E-2</v>
      </c>
      <c r="K269" s="48">
        <v>2.6599999999999999E-2</v>
      </c>
      <c r="L269" s="49">
        <v>0</v>
      </c>
      <c r="M269" s="50">
        <v>0</v>
      </c>
      <c r="N269" s="51">
        <v>0</v>
      </c>
      <c r="O269" s="51">
        <v>0</v>
      </c>
    </row>
    <row r="270" spans="2:15" x14ac:dyDescent="0.35">
      <c r="B270" s="105" t="s">
        <v>28</v>
      </c>
      <c r="C270" s="95">
        <v>169182.1409</v>
      </c>
      <c r="D270" s="46">
        <v>8.1963000000000008</v>
      </c>
      <c r="E270" s="47">
        <v>6.0299999999999999E-2</v>
      </c>
      <c r="F270" s="47">
        <v>8.2566000000000006</v>
      </c>
      <c r="G270" s="47">
        <v>1.6000000000000001E-3</v>
      </c>
      <c r="H270" s="47">
        <v>8.2582000000000004</v>
      </c>
      <c r="I270" s="48">
        <v>5.33E-2</v>
      </c>
      <c r="J270" s="48">
        <v>6.83E-2</v>
      </c>
      <c r="K270" s="48">
        <v>8.3199999999999996E-2</v>
      </c>
      <c r="L270" s="49">
        <v>-0.11</v>
      </c>
      <c r="M270" s="50">
        <v>0</v>
      </c>
      <c r="N270" s="51">
        <v>9.6308000000000007</v>
      </c>
      <c r="O270" s="51">
        <v>9.4979999999999993</v>
      </c>
    </row>
    <row r="271" spans="2:15" x14ac:dyDescent="0.35">
      <c r="B271" s="105" t="s">
        <v>29</v>
      </c>
      <c r="C271" s="95">
        <v>256144.25959999999</v>
      </c>
      <c r="D271" s="46">
        <v>12.4094</v>
      </c>
      <c r="E271" s="47">
        <v>9.1300000000000006E-2</v>
      </c>
      <c r="F271" s="47">
        <v>12.5007</v>
      </c>
      <c r="G271" s="47">
        <v>0</v>
      </c>
      <c r="H271" s="47">
        <v>12.5007</v>
      </c>
      <c r="I271" s="48">
        <v>5.6800000000000003E-2</v>
      </c>
      <c r="J271" s="48">
        <v>7.2700000000000001E-2</v>
      </c>
      <c r="K271" s="48">
        <v>8.8499999999999995E-2</v>
      </c>
      <c r="L271" s="49">
        <v>-0.16819999999999999</v>
      </c>
      <c r="M271" s="50">
        <v>0</v>
      </c>
      <c r="N271" s="51">
        <v>14.730700000000001</v>
      </c>
      <c r="O271" s="51">
        <v>14.5557</v>
      </c>
    </row>
    <row r="272" spans="2:15" x14ac:dyDescent="0.35">
      <c r="B272" s="105" t="s">
        <v>30</v>
      </c>
      <c r="C272" s="95">
        <v>130597.5701</v>
      </c>
      <c r="D272" s="46">
        <v>6.327</v>
      </c>
      <c r="E272" s="47">
        <v>4.65E-2</v>
      </c>
      <c r="F272" s="47">
        <v>6.3735999999999997</v>
      </c>
      <c r="G272" s="47">
        <v>0</v>
      </c>
      <c r="H272" s="47">
        <v>6.3735999999999997</v>
      </c>
      <c r="I272" s="48">
        <v>5.6800000000000003E-2</v>
      </c>
      <c r="J272" s="48">
        <v>7.2700000000000001E-2</v>
      </c>
      <c r="K272" s="48">
        <v>8.8499999999999995E-2</v>
      </c>
      <c r="L272" s="49">
        <v>-8.5800000000000001E-2</v>
      </c>
      <c r="M272" s="50">
        <v>0</v>
      </c>
      <c r="N272" s="51">
        <v>7.5106000000000002</v>
      </c>
      <c r="O272" s="51">
        <v>7.3792</v>
      </c>
    </row>
    <row r="273" spans="2:15" x14ac:dyDescent="0.35">
      <c r="B273" s="105" t="s">
        <v>31</v>
      </c>
      <c r="C273" s="95">
        <v>18534.3099</v>
      </c>
      <c r="D273" s="46">
        <v>0.89790000000000003</v>
      </c>
      <c r="E273" s="47">
        <v>6.6E-3</v>
      </c>
      <c r="F273" s="47">
        <v>0.90449999999999997</v>
      </c>
      <c r="G273" s="47">
        <v>0</v>
      </c>
      <c r="H273" s="47">
        <v>0.90449999999999997</v>
      </c>
      <c r="I273" s="48">
        <v>5.6800000000000003E-2</v>
      </c>
      <c r="J273" s="48">
        <v>7.2700000000000001E-2</v>
      </c>
      <c r="K273" s="48">
        <v>8.8499999999999995E-2</v>
      </c>
      <c r="L273" s="49">
        <v>-1.2200000000000001E-2</v>
      </c>
      <c r="M273" s="50">
        <v>0</v>
      </c>
      <c r="N273" s="51">
        <v>1.0659000000000001</v>
      </c>
      <c r="O273" s="51">
        <v>1.0994999999999999</v>
      </c>
    </row>
    <row r="274" spans="2:15" x14ac:dyDescent="0.35">
      <c r="B274" s="105" t="s">
        <v>32</v>
      </c>
      <c r="C274" s="95">
        <v>190.74</v>
      </c>
      <c r="D274" s="46">
        <v>9.1999999999999998E-3</v>
      </c>
      <c r="E274" s="47">
        <v>1E-4</v>
      </c>
      <c r="F274" s="47">
        <v>9.2999999999999992E-3</v>
      </c>
      <c r="G274" s="47">
        <v>0</v>
      </c>
      <c r="H274" s="47">
        <v>9.2999999999999992E-3</v>
      </c>
      <c r="I274" s="48">
        <v>1.43E-2</v>
      </c>
      <c r="J274" s="48">
        <v>1.8499999999999999E-2</v>
      </c>
      <c r="K274" s="48">
        <v>2.2700000000000001E-2</v>
      </c>
      <c r="L274" s="49">
        <v>-1E-4</v>
      </c>
      <c r="M274" s="50">
        <v>0</v>
      </c>
      <c r="N274" s="51">
        <v>9.5999999999999992E-3</v>
      </c>
      <c r="O274" s="51">
        <v>9.4000000000000004E-3</v>
      </c>
    </row>
    <row r="275" spans="2:15" x14ac:dyDescent="0.35">
      <c r="B275" s="105" t="s">
        <v>33</v>
      </c>
      <c r="C275" s="95">
        <v>110428.0494</v>
      </c>
      <c r="D275" s="46">
        <v>5.3498999999999999</v>
      </c>
      <c r="E275" s="47">
        <v>3.9300000000000002E-2</v>
      </c>
      <c r="F275" s="47">
        <v>5.3891999999999998</v>
      </c>
      <c r="G275" s="47">
        <v>1.6899999999999998E-2</v>
      </c>
      <c r="H275" s="47">
        <v>5.4061000000000003</v>
      </c>
      <c r="I275" s="48">
        <v>5.6800000000000003E-2</v>
      </c>
      <c r="J275" s="48">
        <v>7.2700000000000001E-2</v>
      </c>
      <c r="K275" s="48">
        <v>8.8499999999999995E-2</v>
      </c>
      <c r="L275" s="49">
        <v>-6.88E-2</v>
      </c>
      <c r="M275" s="50">
        <v>0</v>
      </c>
      <c r="N275" s="51">
        <v>6.3745000000000003</v>
      </c>
      <c r="O275" s="51">
        <v>6.4081999999999999</v>
      </c>
    </row>
    <row r="276" spans="2:15" x14ac:dyDescent="0.35">
      <c r="B276" s="105" t="s">
        <v>34</v>
      </c>
      <c r="C276" s="95">
        <v>612820.30099999998</v>
      </c>
      <c r="D276" s="46">
        <v>29.6892</v>
      </c>
      <c r="E276" s="47">
        <v>9.9000000000000005E-2</v>
      </c>
      <c r="F276" s="47">
        <v>29.7882</v>
      </c>
      <c r="G276" s="47">
        <v>0.82599999999999996</v>
      </c>
      <c r="H276" s="47">
        <v>30.6143</v>
      </c>
      <c r="I276" s="48">
        <v>4.2700000000000002E-2</v>
      </c>
      <c r="J276" s="48">
        <v>5.4899999999999997E-2</v>
      </c>
      <c r="K276" s="48">
        <v>6.6900000000000001E-2</v>
      </c>
      <c r="L276" s="49">
        <v>-0.23780000000000001</v>
      </c>
      <c r="M276" s="50">
        <v>0</v>
      </c>
      <c r="N276" s="51">
        <v>34.749099999999999</v>
      </c>
      <c r="O276" s="51">
        <v>34.766599999999997</v>
      </c>
    </row>
    <row r="277" spans="2:15" x14ac:dyDescent="0.35">
      <c r="B277" s="105" t="s">
        <v>35</v>
      </c>
      <c r="C277" s="95">
        <v>65510.03</v>
      </c>
      <c r="D277" s="46">
        <v>3.1738</v>
      </c>
      <c r="E277" s="47">
        <v>-0.33779999999999999</v>
      </c>
      <c r="F277" s="47">
        <v>2.8359000000000001</v>
      </c>
      <c r="G277" s="47">
        <v>0</v>
      </c>
      <c r="H277" s="47">
        <v>2.8359000000000001</v>
      </c>
      <c r="I277" s="48">
        <v>2.9499999999999998E-2</v>
      </c>
      <c r="J277" s="48">
        <v>3.7999999999999999E-2</v>
      </c>
      <c r="K277" s="48">
        <v>4.65E-2</v>
      </c>
      <c r="L277" s="49">
        <v>-3.5200000000000002E-2</v>
      </c>
      <c r="M277" s="50">
        <v>0</v>
      </c>
      <c r="N277" s="51">
        <v>3.0779999999999998</v>
      </c>
      <c r="O277" s="51">
        <v>3.0613000000000001</v>
      </c>
    </row>
    <row r="278" spans="2:15" x14ac:dyDescent="0.35">
      <c r="B278" s="105" t="s">
        <v>36</v>
      </c>
      <c r="C278" s="95">
        <v>12627.7</v>
      </c>
      <c r="D278" s="46">
        <v>0.61180000000000001</v>
      </c>
      <c r="E278" s="47">
        <v>4.7000000000000002E-3</v>
      </c>
      <c r="F278" s="47">
        <v>0.61650000000000005</v>
      </c>
      <c r="G278" s="47">
        <v>0</v>
      </c>
      <c r="H278" s="47">
        <v>0.61650000000000005</v>
      </c>
      <c r="I278" s="48">
        <v>2.9499999999999998E-2</v>
      </c>
      <c r="J278" s="48">
        <v>3.7999999999999999E-2</v>
      </c>
      <c r="K278" s="48">
        <v>4.65E-2</v>
      </c>
      <c r="L278" s="49">
        <v>-7.6E-3</v>
      </c>
      <c r="M278" s="50">
        <v>0</v>
      </c>
      <c r="N278" s="51">
        <v>0.66910000000000003</v>
      </c>
      <c r="O278" s="51">
        <v>0.66379999999999995</v>
      </c>
    </row>
    <row r="279" spans="2:15" x14ac:dyDescent="0.35">
      <c r="B279" s="105" t="s">
        <v>37</v>
      </c>
      <c r="C279" s="95">
        <v>56775.799899999998</v>
      </c>
      <c r="D279" s="46">
        <v>2.7505999999999999</v>
      </c>
      <c r="E279" s="47">
        <v>2.1100000000000001E-2</v>
      </c>
      <c r="F279" s="47">
        <v>2.7717000000000001</v>
      </c>
      <c r="G279" s="47">
        <v>0</v>
      </c>
      <c r="H279" s="47">
        <v>2.7717000000000001</v>
      </c>
      <c r="I279" s="48">
        <v>2.9499999999999998E-2</v>
      </c>
      <c r="J279" s="48">
        <v>3.7999999999999999E-2</v>
      </c>
      <c r="K279" s="48">
        <v>4.65E-2</v>
      </c>
      <c r="L279" s="49">
        <v>-3.44E-2</v>
      </c>
      <c r="M279" s="50">
        <v>0</v>
      </c>
      <c r="N279" s="51">
        <v>3.0084</v>
      </c>
      <c r="O279" s="51">
        <v>2.9899</v>
      </c>
    </row>
    <row r="280" spans="2:15" x14ac:dyDescent="0.35">
      <c r="B280" s="105" t="s">
        <v>38</v>
      </c>
      <c r="C280" s="95">
        <v>144131.17079999999</v>
      </c>
      <c r="D280" s="46">
        <v>6.9827000000000004</v>
      </c>
      <c r="E280" s="47">
        <v>5.3600000000000002E-2</v>
      </c>
      <c r="F280" s="47">
        <v>7.0362999999999998</v>
      </c>
      <c r="G280" s="47">
        <v>0</v>
      </c>
      <c r="H280" s="47">
        <v>7.0362999999999998</v>
      </c>
      <c r="I280" s="48">
        <v>7.0800000000000002E-2</v>
      </c>
      <c r="J280" s="48">
        <v>9.0399999999999994E-2</v>
      </c>
      <c r="K280" s="48">
        <v>0.10979999999999999</v>
      </c>
      <c r="L280" s="49">
        <v>0.53320000000000001</v>
      </c>
      <c r="M280" s="50">
        <v>0</v>
      </c>
      <c r="N280" s="51">
        <v>9.2693999999999992</v>
      </c>
      <c r="O280" s="51">
        <v>9.2286999999999999</v>
      </c>
    </row>
    <row r="281" spans="2:15" x14ac:dyDescent="0.35">
      <c r="B281" s="105" t="s">
        <v>39</v>
      </c>
      <c r="C281" s="95">
        <v>12983.0299</v>
      </c>
      <c r="D281" s="46">
        <v>0.629</v>
      </c>
      <c r="E281" s="47">
        <v>4.7999999999999996E-3</v>
      </c>
      <c r="F281" s="47">
        <v>0.63380000000000003</v>
      </c>
      <c r="G281" s="47">
        <v>0</v>
      </c>
      <c r="H281" s="47">
        <v>0.63380000000000003</v>
      </c>
      <c r="I281" s="48">
        <v>2.9499999999999998E-2</v>
      </c>
      <c r="J281" s="48">
        <v>3.7999999999999999E-2</v>
      </c>
      <c r="K281" s="48">
        <v>4.65E-2</v>
      </c>
      <c r="L281" s="49">
        <v>-7.9000000000000008E-3</v>
      </c>
      <c r="M281" s="50">
        <v>0</v>
      </c>
      <c r="N281" s="51">
        <v>0.68789999999999996</v>
      </c>
      <c r="O281" s="51">
        <v>0.67610000000000003</v>
      </c>
    </row>
    <row r="282" spans="2:15" x14ac:dyDescent="0.35">
      <c r="B282" s="105" t="s">
        <v>40</v>
      </c>
      <c r="C282" s="95">
        <v>77554.399699999994</v>
      </c>
      <c r="D282" s="46">
        <v>3.7572999999999999</v>
      </c>
      <c r="E282" s="47">
        <v>2.8899999999999999E-2</v>
      </c>
      <c r="F282" s="47">
        <v>3.7860999999999998</v>
      </c>
      <c r="G282" s="47">
        <v>0</v>
      </c>
      <c r="H282" s="47">
        <v>3.7860999999999998</v>
      </c>
      <c r="I282" s="48">
        <v>2.9499999999999998E-2</v>
      </c>
      <c r="J282" s="48">
        <v>3.7999999999999999E-2</v>
      </c>
      <c r="K282" s="48">
        <v>4.65E-2</v>
      </c>
      <c r="L282" s="49">
        <v>8.2799999999999999E-2</v>
      </c>
      <c r="M282" s="50">
        <v>0</v>
      </c>
      <c r="N282" s="51">
        <v>4.2389999999999999</v>
      </c>
      <c r="O282" s="51">
        <v>4.2422000000000004</v>
      </c>
    </row>
    <row r="283" spans="2:15" x14ac:dyDescent="0.35">
      <c r="B283" s="105" t="s">
        <v>41</v>
      </c>
      <c r="C283" s="95">
        <v>1540704.2233</v>
      </c>
      <c r="D283" s="46">
        <v>74.642300000000006</v>
      </c>
      <c r="E283" s="47">
        <v>1.0863</v>
      </c>
      <c r="F283" s="47">
        <v>75.7286</v>
      </c>
      <c r="G283" s="47">
        <v>0</v>
      </c>
      <c r="H283" s="47">
        <v>75.7286</v>
      </c>
      <c r="I283" s="48">
        <v>2.9499999999999998E-2</v>
      </c>
      <c r="J283" s="48">
        <v>3.7999999999999999E-2</v>
      </c>
      <c r="K283" s="48">
        <v>4.65E-2</v>
      </c>
      <c r="L283" s="49">
        <v>15.821</v>
      </c>
      <c r="M283" s="50">
        <v>0</v>
      </c>
      <c r="N283" s="51">
        <v>98.953199999999995</v>
      </c>
      <c r="O283" s="51">
        <v>96.866600000000005</v>
      </c>
    </row>
    <row r="284" spans="2:15" x14ac:dyDescent="0.3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35">
      <c r="B285" s="105" t="s">
        <v>43</v>
      </c>
      <c r="C285" s="95">
        <v>269138.4903</v>
      </c>
      <c r="D285" s="46">
        <v>13.0389</v>
      </c>
      <c r="E285" s="47">
        <v>8.6999999999999994E-3</v>
      </c>
      <c r="F285" s="47">
        <v>13.047599999999999</v>
      </c>
      <c r="G285" s="47">
        <v>2.01E-2</v>
      </c>
      <c r="H285" s="47">
        <v>13.0677</v>
      </c>
      <c r="I285" s="48">
        <v>2.0899999999999998E-2</v>
      </c>
      <c r="J285" s="48">
        <v>2.69E-2</v>
      </c>
      <c r="K285" s="48">
        <v>3.3000000000000002E-2</v>
      </c>
      <c r="L285" s="49">
        <v>1.9800000000000002E-2</v>
      </c>
      <c r="M285" s="50">
        <v>0</v>
      </c>
      <c r="N285" s="51">
        <v>13.9855</v>
      </c>
      <c r="O285" s="51">
        <v>14.0541</v>
      </c>
    </row>
    <row r="286" spans="2:15" x14ac:dyDescent="0.3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35">
      <c r="B287" s="105" t="s">
        <v>45</v>
      </c>
      <c r="C287" s="95">
        <v>3068.85</v>
      </c>
      <c r="D287" s="46">
        <v>0.1487</v>
      </c>
      <c r="E287" s="47">
        <v>1.1000000000000001E-3</v>
      </c>
      <c r="F287" s="47">
        <v>0.14979999999999999</v>
      </c>
      <c r="G287" s="47">
        <v>3.5999999999999999E-3</v>
      </c>
      <c r="H287" s="47">
        <v>0.15340000000000001</v>
      </c>
      <c r="I287" s="48">
        <v>1.43E-2</v>
      </c>
      <c r="J287" s="48">
        <v>1.8499999999999999E-2</v>
      </c>
      <c r="K287" s="48">
        <v>2.2700000000000001E-2</v>
      </c>
      <c r="L287" s="49">
        <v>-1.8E-3</v>
      </c>
      <c r="M287" s="50">
        <v>0</v>
      </c>
      <c r="N287" s="51">
        <v>0.1588</v>
      </c>
      <c r="O287" s="51">
        <v>0.16220000000000001</v>
      </c>
    </row>
    <row r="288" spans="2:15" ht="15" thickBot="1" x14ac:dyDescent="0.4">
      <c r="B288" s="104" t="s">
        <v>46</v>
      </c>
      <c r="C288" s="88">
        <v>287463.69870000001</v>
      </c>
      <c r="D288" s="52">
        <v>13.9267</v>
      </c>
      <c r="E288" s="53">
        <v>-0.2482</v>
      </c>
      <c r="F288" s="53">
        <v>13.6785</v>
      </c>
      <c r="G288" s="53">
        <v>0</v>
      </c>
      <c r="H288" s="53">
        <v>13.6785</v>
      </c>
      <c r="I288" s="54">
        <v>3.6299999999999999E-2</v>
      </c>
      <c r="J288" s="54">
        <v>4.4400000000000002E-2</v>
      </c>
      <c r="K288" s="54">
        <v>5.2499999999999998E-2</v>
      </c>
      <c r="L288" s="55">
        <v>0.76549999999999996</v>
      </c>
      <c r="M288" s="56">
        <v>0</v>
      </c>
      <c r="N288" s="57">
        <v>16.012799999999999</v>
      </c>
      <c r="O288" s="57">
        <v>16.0596</v>
      </c>
    </row>
    <row r="289" spans="2:18" x14ac:dyDescent="0.35">
      <c r="B289" s="103" t="s">
        <v>47</v>
      </c>
      <c r="C289" s="102">
        <v>496388.37160000001</v>
      </c>
      <c r="D289" s="58">
        <v>24.048500000000001</v>
      </c>
      <c r="E289" s="101"/>
      <c r="F289" s="101"/>
      <c r="G289" s="101"/>
      <c r="H289" s="101"/>
      <c r="I289" s="101"/>
      <c r="J289" s="100"/>
      <c r="K289" s="100"/>
      <c r="L289" s="99"/>
      <c r="M289" s="98"/>
      <c r="N289" s="97"/>
      <c r="O289" s="97"/>
    </row>
    <row r="290" spans="2:18" x14ac:dyDescent="0.35">
      <c r="B290" s="96" t="s">
        <v>48</v>
      </c>
      <c r="C290" s="95">
        <v>685077.0699</v>
      </c>
      <c r="D290" s="46">
        <v>33.189799999999998</v>
      </c>
      <c r="E290" s="94"/>
      <c r="F290" s="94"/>
      <c r="G290" s="94"/>
      <c r="H290" s="94"/>
      <c r="I290" s="94"/>
      <c r="J290" s="93"/>
      <c r="K290" s="93"/>
      <c r="L290" s="92"/>
      <c r="M290" s="91"/>
      <c r="N290" s="90"/>
      <c r="O290" s="90"/>
    </row>
    <row r="291" spans="2:18" x14ac:dyDescent="0.35">
      <c r="B291" s="96" t="s">
        <v>49</v>
      </c>
      <c r="C291" s="95">
        <v>2523106.6545000002</v>
      </c>
      <c r="D291" s="46">
        <v>122.2366</v>
      </c>
      <c r="E291" s="94"/>
      <c r="F291" s="94"/>
      <c r="G291" s="94"/>
      <c r="H291" s="94"/>
      <c r="I291" s="94"/>
      <c r="J291" s="93"/>
      <c r="K291" s="93"/>
      <c r="L291" s="92"/>
      <c r="M291" s="91"/>
      <c r="N291" s="90"/>
      <c r="O291" s="90"/>
    </row>
    <row r="292" spans="2:18" x14ac:dyDescent="0.35">
      <c r="B292" s="96" t="s">
        <v>50</v>
      </c>
      <c r="C292" s="95">
        <v>272207.34029999998</v>
      </c>
      <c r="D292" s="46">
        <v>13.1876</v>
      </c>
      <c r="E292" s="94"/>
      <c r="F292" s="94"/>
      <c r="G292" s="94"/>
      <c r="H292" s="94"/>
      <c r="I292" s="94"/>
      <c r="J292" s="93"/>
      <c r="K292" s="93"/>
      <c r="L292" s="92"/>
      <c r="M292" s="91"/>
      <c r="N292" s="90"/>
      <c r="O292" s="90"/>
    </row>
    <row r="293" spans="2:18" ht="15" thickBot="1" x14ac:dyDescent="0.4">
      <c r="B293" s="89" t="s">
        <v>51</v>
      </c>
      <c r="C293" s="88">
        <v>287463.69870000001</v>
      </c>
      <c r="D293" s="52">
        <v>13.9267</v>
      </c>
      <c r="E293" s="87"/>
      <c r="F293" s="87"/>
      <c r="G293" s="87"/>
      <c r="H293" s="87"/>
      <c r="I293" s="87"/>
      <c r="J293" s="86"/>
      <c r="K293" s="86"/>
      <c r="L293" s="85"/>
      <c r="M293" s="84"/>
      <c r="N293" s="83"/>
      <c r="O293" s="83"/>
    </row>
    <row r="294" spans="2:18" ht="15" thickBot="1" x14ac:dyDescent="0.4">
      <c r="B294" s="61" t="s">
        <v>52</v>
      </c>
      <c r="C294" s="82">
        <v>4264243.1349999998</v>
      </c>
      <c r="D294" s="62">
        <v>206.58920000000001</v>
      </c>
      <c r="E294" s="63">
        <v>1.1123000000000001</v>
      </c>
      <c r="F294" s="63">
        <v>207.70150000000001</v>
      </c>
      <c r="G294" s="63">
        <v>0.86819999999999997</v>
      </c>
      <c r="H294" s="63">
        <v>208.56970000000001</v>
      </c>
      <c r="I294" s="64">
        <v>3.56E-2</v>
      </c>
      <c r="J294" s="64">
        <v>4.5699999999999998E-2</v>
      </c>
      <c r="K294" s="64">
        <v>5.57E-2</v>
      </c>
      <c r="L294" s="63">
        <v>16.164300000000001</v>
      </c>
      <c r="M294" s="64">
        <v>0</v>
      </c>
      <c r="N294" s="65">
        <v>249.37119999999999</v>
      </c>
      <c r="O294" s="65">
        <v>246.68600000000001</v>
      </c>
    </row>
    <row r="295" spans="2:18" ht="28.5" thickBot="1" x14ac:dyDescent="0.4">
      <c r="B295" s="76"/>
      <c r="C295" s="76"/>
      <c r="D295" s="45"/>
      <c r="E295" s="80"/>
      <c r="F295" s="80"/>
      <c r="G295" s="80"/>
      <c r="H295" s="80"/>
      <c r="I295" s="80"/>
      <c r="J295" s="81"/>
      <c r="K295" s="81"/>
      <c r="L295" s="80"/>
      <c r="M295" s="278" t="s">
        <v>133</v>
      </c>
      <c r="N295" s="59" t="s">
        <v>221</v>
      </c>
      <c r="O295" s="79">
        <v>0.86819999999999997</v>
      </c>
    </row>
    <row r="296" spans="2:18" x14ac:dyDescent="0.35">
      <c r="B296" s="39"/>
      <c r="C296" s="39"/>
      <c r="D296" s="39"/>
      <c r="E296" s="41"/>
      <c r="F296" s="41"/>
      <c r="G296" s="41"/>
      <c r="H296" s="41"/>
      <c r="I296" s="41"/>
      <c r="J296" s="41"/>
      <c r="K296" s="41"/>
      <c r="L296" s="41"/>
      <c r="M296" s="279" t="s">
        <v>134</v>
      </c>
      <c r="N296" s="66" t="s">
        <v>53</v>
      </c>
      <c r="O296" s="60">
        <v>12.874499999999999</v>
      </c>
    </row>
    <row r="297" spans="2:18" ht="15.5" x14ac:dyDescent="0.35">
      <c r="B297" s="39"/>
      <c r="C297" s="39"/>
      <c r="D297" s="39"/>
      <c r="E297" s="41"/>
      <c r="F297" s="41"/>
      <c r="G297" s="41"/>
      <c r="H297" s="41"/>
      <c r="I297" s="41"/>
      <c r="J297" s="41"/>
      <c r="K297" s="41"/>
      <c r="L297" s="41"/>
      <c r="M297" s="279" t="s">
        <v>148</v>
      </c>
      <c r="N297" s="293" t="s">
        <v>222</v>
      </c>
      <c r="O297" s="68">
        <v>0.11609999999999999</v>
      </c>
    </row>
    <row r="298" spans="2:18" ht="15.5" x14ac:dyDescent="0.35">
      <c r="B298" s="39"/>
      <c r="C298" s="39"/>
      <c r="D298" s="39"/>
      <c r="E298" s="41"/>
      <c r="F298" s="41"/>
      <c r="G298" s="41"/>
      <c r="H298" s="41"/>
      <c r="I298" s="41"/>
      <c r="J298" s="41"/>
      <c r="K298" s="41"/>
      <c r="L298" s="41"/>
      <c r="M298" s="279" t="s">
        <v>149</v>
      </c>
      <c r="N298" s="67" t="s">
        <v>223</v>
      </c>
      <c r="O298" s="68">
        <v>1.4999999999999999E-2</v>
      </c>
    </row>
    <row r="299" spans="2:18" ht="16" thickBot="1" x14ac:dyDescent="0.4">
      <c r="B299" s="39"/>
      <c r="C299" s="39"/>
      <c r="D299" s="39"/>
      <c r="E299" s="41"/>
      <c r="F299" s="41"/>
      <c r="G299" s="41"/>
      <c r="H299" s="41"/>
      <c r="I299" s="41"/>
      <c r="J299" s="41"/>
      <c r="K299" s="41"/>
      <c r="L299" s="41"/>
      <c r="M299" s="279" t="s">
        <v>150</v>
      </c>
      <c r="N299" s="67" t="s">
        <v>224</v>
      </c>
      <c r="O299" s="69">
        <v>2.2499999999999999E-2</v>
      </c>
    </row>
    <row r="300" spans="2:18" ht="28.5" thickBot="1" x14ac:dyDescent="0.4">
      <c r="B300" s="39"/>
      <c r="C300" s="39"/>
      <c r="D300" s="39"/>
      <c r="E300" s="41"/>
      <c r="F300" s="41"/>
      <c r="G300" s="41"/>
      <c r="H300" s="41"/>
      <c r="I300" s="41"/>
      <c r="J300" s="41"/>
      <c r="K300" s="41"/>
      <c r="L300" s="41"/>
      <c r="M300" s="279" t="s">
        <v>160</v>
      </c>
      <c r="N300" s="78" t="s">
        <v>225</v>
      </c>
      <c r="O300" s="77">
        <v>2.5000000000000001E-2</v>
      </c>
    </row>
    <row r="301" spans="2:18" ht="16" thickBot="1" x14ac:dyDescent="0.4">
      <c r="B301" s="39"/>
      <c r="C301" s="39"/>
      <c r="D301" s="39"/>
      <c r="E301" s="41"/>
      <c r="F301" s="41"/>
      <c r="G301" s="41"/>
      <c r="H301" s="41"/>
      <c r="I301" s="41"/>
      <c r="J301" s="41"/>
      <c r="K301" s="41"/>
      <c r="L301" s="41"/>
      <c r="M301" s="280" t="str">
        <f>"("&amp;"T)"</f>
        <v>(T)</v>
      </c>
      <c r="N301" s="70" t="s">
        <v>226</v>
      </c>
      <c r="O301" s="71">
        <v>271.92</v>
      </c>
    </row>
    <row r="302" spans="2:18" x14ac:dyDescent="0.35">
      <c r="B302" s="39"/>
      <c r="C302" s="39"/>
      <c r="D302" s="39"/>
      <c r="E302" s="41"/>
      <c r="F302" s="41"/>
      <c r="G302" s="41"/>
      <c r="H302" s="41"/>
      <c r="I302" s="41"/>
      <c r="J302" s="41"/>
      <c r="K302" s="41"/>
      <c r="L302" s="41"/>
      <c r="M302" s="286"/>
      <c r="N302" s="284"/>
      <c r="O302" s="285"/>
    </row>
    <row r="303" spans="2:18" x14ac:dyDescent="0.35">
      <c r="B303" s="76" t="s">
        <v>55</v>
      </c>
      <c r="C303" s="39"/>
      <c r="D303" s="39"/>
      <c r="E303" s="41"/>
      <c r="F303" s="41"/>
      <c r="G303" s="41"/>
      <c r="H303" s="41"/>
      <c r="I303" s="41"/>
      <c r="J303" s="41"/>
      <c r="K303" s="41"/>
      <c r="L303" s="41"/>
      <c r="M303" s="41"/>
      <c r="N303" s="41"/>
      <c r="O303" s="41"/>
      <c r="P303" s="39"/>
      <c r="Q303" s="8"/>
      <c r="R303" s="39"/>
    </row>
    <row r="304" spans="2:18" x14ac:dyDescent="0.35">
      <c r="B304" s="39" t="s">
        <v>161</v>
      </c>
    </row>
    <row r="305" spans="2:2" x14ac:dyDescent="0.35">
      <c r="B305" s="39" t="s">
        <v>152</v>
      </c>
    </row>
    <row r="306" spans="2:2" x14ac:dyDescent="0.35">
      <c r="B306" s="39" t="s">
        <v>153</v>
      </c>
    </row>
    <row r="307" spans="2:2" x14ac:dyDescent="0.35">
      <c r="B307" s="39" t="s">
        <v>154</v>
      </c>
    </row>
    <row r="308" spans="2:2" x14ac:dyDescent="0.35">
      <c r="B308" s="39" t="s">
        <v>155</v>
      </c>
    </row>
    <row r="309" spans="2:2" x14ac:dyDescent="0.35">
      <c r="B309" s="39" t="s">
        <v>201</v>
      </c>
    </row>
    <row r="310" spans="2:2" x14ac:dyDescent="0.35">
      <c r="B310" s="39" t="s">
        <v>171</v>
      </c>
    </row>
    <row r="311" spans="2:2" x14ac:dyDescent="0.35">
      <c r="B311" s="39" t="s">
        <v>156</v>
      </c>
    </row>
    <row r="312" spans="2:2" x14ac:dyDescent="0.35">
      <c r="B312" s="39" t="s">
        <v>175</v>
      </c>
    </row>
    <row r="313" spans="2:2" x14ac:dyDescent="0.35">
      <c r="B313" s="39" t="s">
        <v>213</v>
      </c>
    </row>
    <row r="314" spans="2:2" x14ac:dyDescent="0.35">
      <c r="B314" s="39" t="s">
        <v>216</v>
      </c>
    </row>
    <row r="315" spans="2:2" x14ac:dyDescent="0.35">
      <c r="B315" s="282" t="s">
        <v>215</v>
      </c>
    </row>
    <row r="316" spans="2:2" x14ac:dyDescent="0.35">
      <c r="B316" s="282" t="s">
        <v>214</v>
      </c>
    </row>
    <row r="317" spans="2:2" x14ac:dyDescent="0.35">
      <c r="B317" s="4" t="s">
        <v>217</v>
      </c>
    </row>
    <row r="318" spans="2:2" x14ac:dyDescent="0.35">
      <c r="B318" s="4" t="s">
        <v>218</v>
      </c>
    </row>
    <row r="319" spans="2:2" x14ac:dyDescent="0.35">
      <c r="B319" s="4" t="s">
        <v>219</v>
      </c>
    </row>
    <row r="320" spans="2:2" x14ac:dyDescent="0.35">
      <c r="B320" s="39" t="s">
        <v>220</v>
      </c>
    </row>
    <row r="321" spans="2:15" x14ac:dyDescent="0.35"/>
    <row r="322" spans="2:15" ht="18" x14ac:dyDescent="0.4">
      <c r="B322" s="1" t="s">
        <v>0</v>
      </c>
      <c r="C322" s="2"/>
      <c r="D322" s="2"/>
      <c r="E322" s="2"/>
      <c r="F322" s="2"/>
      <c r="G322" s="2"/>
      <c r="H322" s="3"/>
      <c r="I322" s="3"/>
      <c r="J322" s="40"/>
      <c r="K322" s="40"/>
      <c r="L322" s="40"/>
      <c r="M322" s="40"/>
      <c r="N322" s="40"/>
      <c r="O322" s="3" t="s">
        <v>56</v>
      </c>
    </row>
    <row r="323" spans="2:15" ht="18" x14ac:dyDescent="0.4">
      <c r="B323" s="1" t="s">
        <v>15</v>
      </c>
      <c r="C323" s="2"/>
      <c r="D323" s="2"/>
      <c r="E323" s="2"/>
      <c r="F323" s="2"/>
      <c r="G323" s="2"/>
      <c r="H323" s="2"/>
      <c r="I323" s="2"/>
      <c r="J323" s="40"/>
      <c r="K323" s="40"/>
      <c r="L323" s="40"/>
      <c r="M323" s="40"/>
      <c r="N323" s="40"/>
      <c r="O323" s="2"/>
    </row>
    <row r="324" spans="2:15" ht="18" x14ac:dyDescent="0.4">
      <c r="B324" s="1" t="s">
        <v>63</v>
      </c>
      <c r="C324" s="2"/>
      <c r="D324" s="2"/>
      <c r="E324" s="2"/>
      <c r="F324" s="2"/>
      <c r="G324" s="2"/>
      <c r="H324" s="2"/>
      <c r="I324" s="2"/>
      <c r="J324" s="40"/>
      <c r="K324" s="40"/>
      <c r="L324" s="40"/>
      <c r="M324" s="40"/>
      <c r="N324" s="40"/>
      <c r="O324" s="2"/>
    </row>
    <row r="325" spans="2:15" ht="15" thickBot="1" x14ac:dyDescent="0.4">
      <c r="B325" s="39"/>
      <c r="C325" s="39"/>
      <c r="D325" s="39"/>
      <c r="E325" s="39"/>
      <c r="F325" s="41"/>
      <c r="G325" s="41"/>
      <c r="H325" s="41"/>
      <c r="I325" s="41"/>
      <c r="J325" s="41"/>
      <c r="K325" s="41"/>
      <c r="L325" s="41"/>
      <c r="M325" s="41"/>
      <c r="N325" s="41"/>
      <c r="O325" s="41"/>
    </row>
    <row r="326" spans="2:15" x14ac:dyDescent="0.35">
      <c r="B326" s="42" t="s">
        <v>58</v>
      </c>
      <c r="C326" s="114"/>
      <c r="D326" s="114"/>
      <c r="E326" s="114"/>
      <c r="F326" s="114"/>
      <c r="G326" s="114"/>
      <c r="H326" s="114"/>
      <c r="I326" s="114"/>
      <c r="J326" s="114"/>
      <c r="K326" s="114"/>
      <c r="L326" s="114"/>
      <c r="M326" s="114"/>
      <c r="N326" s="114"/>
      <c r="O326" s="113"/>
    </row>
    <row r="327" spans="2:15" x14ac:dyDescent="0.35">
      <c r="B327" s="112" t="s">
        <v>7</v>
      </c>
      <c r="C327" s="111"/>
      <c r="D327" s="111"/>
      <c r="E327" s="111"/>
      <c r="F327" s="111"/>
      <c r="G327" s="111"/>
      <c r="H327" s="111"/>
      <c r="I327" s="111"/>
      <c r="J327" s="111"/>
      <c r="K327" s="111"/>
      <c r="L327" s="111"/>
      <c r="M327" s="111"/>
      <c r="N327" s="111"/>
      <c r="O327" s="110"/>
    </row>
    <row r="328" spans="2:15" ht="67" x14ac:dyDescent="0.35">
      <c r="B328" s="349"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 thickBot="1" x14ac:dyDescent="0.4">
      <c r="B329" s="350"/>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35">
      <c r="B330" s="105" t="s">
        <v>24</v>
      </c>
      <c r="C330" s="106">
        <v>496388.37160000001</v>
      </c>
      <c r="D330" s="46">
        <v>24.048500000000001</v>
      </c>
      <c r="E330" s="47">
        <v>0.1459</v>
      </c>
      <c r="F330" s="47">
        <v>24.194299999999998</v>
      </c>
      <c r="G330" s="47">
        <v>0</v>
      </c>
      <c r="H330" s="47">
        <v>24.194299999999998</v>
      </c>
      <c r="I330" s="48">
        <v>1.6799999999999999E-2</v>
      </c>
      <c r="J330" s="48">
        <v>2.1700000000000001E-2</v>
      </c>
      <c r="K330" s="48">
        <v>2.6599999999999999E-2</v>
      </c>
      <c r="L330" s="49">
        <v>-0.28820000000000001</v>
      </c>
      <c r="M330" s="50">
        <v>0</v>
      </c>
      <c r="N330" s="51">
        <v>25.2378</v>
      </c>
      <c r="O330" s="51">
        <v>24.965</v>
      </c>
    </row>
    <row r="331" spans="2:15" x14ac:dyDescent="0.3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35">
      <c r="B332" s="105" t="s">
        <v>26</v>
      </c>
      <c r="C332" s="95">
        <v>0</v>
      </c>
      <c r="D332" s="46">
        <v>0</v>
      </c>
      <c r="E332" s="47">
        <v>0</v>
      </c>
      <c r="F332" s="47">
        <v>0</v>
      </c>
      <c r="G332" s="47">
        <v>0</v>
      </c>
      <c r="H332" s="47">
        <v>0</v>
      </c>
      <c r="I332" s="48">
        <v>4.9700000000000001E-2</v>
      </c>
      <c r="J332" s="48">
        <v>6.3700000000000007E-2</v>
      </c>
      <c r="K332" s="48">
        <v>7.7700000000000005E-2</v>
      </c>
      <c r="L332" s="49">
        <v>0</v>
      </c>
      <c r="M332" s="50">
        <v>0</v>
      </c>
      <c r="N332" s="51">
        <v>0</v>
      </c>
      <c r="O332" s="51">
        <v>0</v>
      </c>
    </row>
    <row r="333" spans="2:15" x14ac:dyDescent="0.35">
      <c r="B333" s="105" t="s">
        <v>27</v>
      </c>
      <c r="C333" s="95">
        <v>0</v>
      </c>
      <c r="D333" s="46">
        <v>0</v>
      </c>
      <c r="E333" s="47">
        <v>0</v>
      </c>
      <c r="F333" s="47">
        <v>0</v>
      </c>
      <c r="G333" s="47">
        <v>0</v>
      </c>
      <c r="H333" s="47">
        <v>0</v>
      </c>
      <c r="I333" s="48">
        <v>1.6799999999999999E-2</v>
      </c>
      <c r="J333" s="48">
        <v>2.1700000000000001E-2</v>
      </c>
      <c r="K333" s="48">
        <v>2.6599999999999999E-2</v>
      </c>
      <c r="L333" s="49">
        <v>0</v>
      </c>
      <c r="M333" s="50">
        <v>0</v>
      </c>
      <c r="N333" s="51">
        <v>0</v>
      </c>
      <c r="O333" s="51">
        <v>0</v>
      </c>
    </row>
    <row r="334" spans="2:15" x14ac:dyDescent="0.35">
      <c r="B334" s="105" t="s">
        <v>28</v>
      </c>
      <c r="C334" s="95">
        <v>169182.1409</v>
      </c>
      <c r="D334" s="46">
        <v>8.1963000000000008</v>
      </c>
      <c r="E334" s="47">
        <v>6.0299999999999999E-2</v>
      </c>
      <c r="F334" s="47">
        <v>8.2566000000000006</v>
      </c>
      <c r="G334" s="47">
        <v>1.6000000000000001E-3</v>
      </c>
      <c r="H334" s="47">
        <v>8.2582000000000004</v>
      </c>
      <c r="I334" s="48">
        <v>5.33E-2</v>
      </c>
      <c r="J334" s="48">
        <v>6.83E-2</v>
      </c>
      <c r="K334" s="48">
        <v>8.3199999999999996E-2</v>
      </c>
      <c r="L334" s="49">
        <v>-0.11</v>
      </c>
      <c r="M334" s="50">
        <v>0</v>
      </c>
      <c r="N334" s="51">
        <v>9.6308000000000007</v>
      </c>
      <c r="O334" s="51">
        <v>9.4979999999999993</v>
      </c>
    </row>
    <row r="335" spans="2:15" x14ac:dyDescent="0.35">
      <c r="B335" s="105" t="s">
        <v>29</v>
      </c>
      <c r="C335" s="95">
        <v>256144.25959999999</v>
      </c>
      <c r="D335" s="46">
        <v>12.4094</v>
      </c>
      <c r="E335" s="47">
        <v>9.1300000000000006E-2</v>
      </c>
      <c r="F335" s="47">
        <v>12.5007</v>
      </c>
      <c r="G335" s="47">
        <v>0</v>
      </c>
      <c r="H335" s="47">
        <v>12.5007</v>
      </c>
      <c r="I335" s="48">
        <v>5.6800000000000003E-2</v>
      </c>
      <c r="J335" s="48">
        <v>7.2700000000000001E-2</v>
      </c>
      <c r="K335" s="48">
        <v>8.8499999999999995E-2</v>
      </c>
      <c r="L335" s="49">
        <v>-0.16819999999999999</v>
      </c>
      <c r="M335" s="50">
        <v>0</v>
      </c>
      <c r="N335" s="51">
        <v>14.730700000000001</v>
      </c>
      <c r="O335" s="51">
        <v>14.5557</v>
      </c>
    </row>
    <row r="336" spans="2:15" x14ac:dyDescent="0.35">
      <c r="B336" s="105" t="s">
        <v>30</v>
      </c>
      <c r="C336" s="95">
        <v>130597.5701</v>
      </c>
      <c r="D336" s="46">
        <v>6.327</v>
      </c>
      <c r="E336" s="47">
        <v>4.65E-2</v>
      </c>
      <c r="F336" s="47">
        <v>6.3735999999999997</v>
      </c>
      <c r="G336" s="47">
        <v>0</v>
      </c>
      <c r="H336" s="47">
        <v>6.3735999999999997</v>
      </c>
      <c r="I336" s="48">
        <v>5.6800000000000003E-2</v>
      </c>
      <c r="J336" s="48">
        <v>7.2700000000000001E-2</v>
      </c>
      <c r="K336" s="48">
        <v>8.8499999999999995E-2</v>
      </c>
      <c r="L336" s="49">
        <v>-8.5800000000000001E-2</v>
      </c>
      <c r="M336" s="50">
        <v>0</v>
      </c>
      <c r="N336" s="51">
        <v>7.5106000000000002</v>
      </c>
      <c r="O336" s="51">
        <v>7.3792</v>
      </c>
    </row>
    <row r="337" spans="2:15" x14ac:dyDescent="0.35">
      <c r="B337" s="105" t="s">
        <v>31</v>
      </c>
      <c r="C337" s="95">
        <v>18534.3099</v>
      </c>
      <c r="D337" s="46">
        <v>0.89790000000000003</v>
      </c>
      <c r="E337" s="47">
        <v>6.6E-3</v>
      </c>
      <c r="F337" s="47">
        <v>0.90449999999999997</v>
      </c>
      <c r="G337" s="47">
        <v>0</v>
      </c>
      <c r="H337" s="47">
        <v>0.90449999999999997</v>
      </c>
      <c r="I337" s="48">
        <v>5.6800000000000003E-2</v>
      </c>
      <c r="J337" s="48">
        <v>7.2700000000000001E-2</v>
      </c>
      <c r="K337" s="48">
        <v>8.8499999999999995E-2</v>
      </c>
      <c r="L337" s="49">
        <v>-1.2200000000000001E-2</v>
      </c>
      <c r="M337" s="50">
        <v>0</v>
      </c>
      <c r="N337" s="51">
        <v>1.0659000000000001</v>
      </c>
      <c r="O337" s="51">
        <v>1.0994999999999999</v>
      </c>
    </row>
    <row r="338" spans="2:15" x14ac:dyDescent="0.35">
      <c r="B338" s="105" t="s">
        <v>32</v>
      </c>
      <c r="C338" s="95">
        <v>190.74</v>
      </c>
      <c r="D338" s="46">
        <v>9.1999999999999998E-3</v>
      </c>
      <c r="E338" s="47">
        <v>1E-4</v>
      </c>
      <c r="F338" s="47">
        <v>9.2999999999999992E-3</v>
      </c>
      <c r="G338" s="47">
        <v>0</v>
      </c>
      <c r="H338" s="47">
        <v>9.2999999999999992E-3</v>
      </c>
      <c r="I338" s="48">
        <v>1.43E-2</v>
      </c>
      <c r="J338" s="48">
        <v>1.8499999999999999E-2</v>
      </c>
      <c r="K338" s="48">
        <v>2.2700000000000001E-2</v>
      </c>
      <c r="L338" s="49">
        <v>-1E-4</v>
      </c>
      <c r="M338" s="50">
        <v>0</v>
      </c>
      <c r="N338" s="51">
        <v>9.5999999999999992E-3</v>
      </c>
      <c r="O338" s="51">
        <v>9.4000000000000004E-3</v>
      </c>
    </row>
    <row r="339" spans="2:15" x14ac:dyDescent="0.35">
      <c r="B339" s="105" t="s">
        <v>33</v>
      </c>
      <c r="C339" s="95">
        <v>110428.0494</v>
      </c>
      <c r="D339" s="46">
        <v>5.3498999999999999</v>
      </c>
      <c r="E339" s="47">
        <v>3.9300000000000002E-2</v>
      </c>
      <c r="F339" s="47">
        <v>5.3891999999999998</v>
      </c>
      <c r="G339" s="47">
        <v>1.6899999999999998E-2</v>
      </c>
      <c r="H339" s="47">
        <v>5.4061000000000003</v>
      </c>
      <c r="I339" s="48">
        <v>5.6800000000000003E-2</v>
      </c>
      <c r="J339" s="48">
        <v>7.2700000000000001E-2</v>
      </c>
      <c r="K339" s="48">
        <v>8.8499999999999995E-2</v>
      </c>
      <c r="L339" s="49">
        <v>-6.88E-2</v>
      </c>
      <c r="M339" s="50">
        <v>0</v>
      </c>
      <c r="N339" s="51">
        <v>6.3745000000000003</v>
      </c>
      <c r="O339" s="51">
        <v>6.4081999999999999</v>
      </c>
    </row>
    <row r="340" spans="2:15" x14ac:dyDescent="0.35">
      <c r="B340" s="105" t="s">
        <v>34</v>
      </c>
      <c r="C340" s="95">
        <v>612820.30099999998</v>
      </c>
      <c r="D340" s="46">
        <v>29.6892</v>
      </c>
      <c r="E340" s="47">
        <v>9.9000000000000005E-2</v>
      </c>
      <c r="F340" s="47">
        <v>29.7882</v>
      </c>
      <c r="G340" s="47">
        <v>0.82599999999999996</v>
      </c>
      <c r="H340" s="47">
        <v>30.6143</v>
      </c>
      <c r="I340" s="48">
        <v>4.2700000000000002E-2</v>
      </c>
      <c r="J340" s="48">
        <v>5.4899999999999997E-2</v>
      </c>
      <c r="K340" s="48">
        <v>6.6900000000000001E-2</v>
      </c>
      <c r="L340" s="49">
        <v>-0.23780000000000001</v>
      </c>
      <c r="M340" s="50">
        <v>0</v>
      </c>
      <c r="N340" s="51">
        <v>34.749099999999999</v>
      </c>
      <c r="O340" s="51">
        <v>34.766599999999997</v>
      </c>
    </row>
    <row r="341" spans="2:15" x14ac:dyDescent="0.35">
      <c r="B341" s="105" t="s">
        <v>35</v>
      </c>
      <c r="C341" s="95">
        <v>65510.03</v>
      </c>
      <c r="D341" s="46">
        <v>3.1738</v>
      </c>
      <c r="E341" s="47">
        <v>-0.33779999999999999</v>
      </c>
      <c r="F341" s="47">
        <v>2.8359000000000001</v>
      </c>
      <c r="G341" s="47">
        <v>0</v>
      </c>
      <c r="H341" s="47">
        <v>2.8359000000000001</v>
      </c>
      <c r="I341" s="48">
        <v>2.9499999999999998E-2</v>
      </c>
      <c r="J341" s="48">
        <v>3.7999999999999999E-2</v>
      </c>
      <c r="K341" s="48">
        <v>4.65E-2</v>
      </c>
      <c r="L341" s="49">
        <v>-3.5200000000000002E-2</v>
      </c>
      <c r="M341" s="50">
        <v>0</v>
      </c>
      <c r="N341" s="51">
        <v>3.0779999999999998</v>
      </c>
      <c r="O341" s="51">
        <v>3.0613000000000001</v>
      </c>
    </row>
    <row r="342" spans="2:15" x14ac:dyDescent="0.35">
      <c r="B342" s="105" t="s">
        <v>36</v>
      </c>
      <c r="C342" s="95">
        <v>12627.7</v>
      </c>
      <c r="D342" s="46">
        <v>0.61180000000000001</v>
      </c>
      <c r="E342" s="47">
        <v>4.7000000000000002E-3</v>
      </c>
      <c r="F342" s="47">
        <v>0.61650000000000005</v>
      </c>
      <c r="G342" s="47">
        <v>0</v>
      </c>
      <c r="H342" s="47">
        <v>0.61650000000000005</v>
      </c>
      <c r="I342" s="48">
        <v>2.9499999999999998E-2</v>
      </c>
      <c r="J342" s="48">
        <v>3.7999999999999999E-2</v>
      </c>
      <c r="K342" s="48">
        <v>4.65E-2</v>
      </c>
      <c r="L342" s="49">
        <v>-7.6E-3</v>
      </c>
      <c r="M342" s="50">
        <v>0</v>
      </c>
      <c r="N342" s="51">
        <v>0.66910000000000003</v>
      </c>
      <c r="O342" s="51">
        <v>0.66379999999999995</v>
      </c>
    </row>
    <row r="343" spans="2:15" x14ac:dyDescent="0.35">
      <c r="B343" s="105" t="s">
        <v>37</v>
      </c>
      <c r="C343" s="95">
        <v>56775.799899999998</v>
      </c>
      <c r="D343" s="46">
        <v>2.7505999999999999</v>
      </c>
      <c r="E343" s="47">
        <v>2.1100000000000001E-2</v>
      </c>
      <c r="F343" s="47">
        <v>2.7717000000000001</v>
      </c>
      <c r="G343" s="47">
        <v>0</v>
      </c>
      <c r="H343" s="47">
        <v>2.7717000000000001</v>
      </c>
      <c r="I343" s="48">
        <v>2.9499999999999998E-2</v>
      </c>
      <c r="J343" s="48">
        <v>3.7999999999999999E-2</v>
      </c>
      <c r="K343" s="48">
        <v>4.65E-2</v>
      </c>
      <c r="L343" s="49">
        <v>-3.44E-2</v>
      </c>
      <c r="M343" s="50">
        <v>0</v>
      </c>
      <c r="N343" s="51">
        <v>3.0084</v>
      </c>
      <c r="O343" s="51">
        <v>2.9899</v>
      </c>
    </row>
    <row r="344" spans="2:15" x14ac:dyDescent="0.35">
      <c r="B344" s="105" t="s">
        <v>38</v>
      </c>
      <c r="C344" s="95">
        <v>144131.17079999999</v>
      </c>
      <c r="D344" s="46">
        <v>6.9827000000000004</v>
      </c>
      <c r="E344" s="47">
        <v>5.3600000000000002E-2</v>
      </c>
      <c r="F344" s="47">
        <v>7.0362999999999998</v>
      </c>
      <c r="G344" s="47">
        <v>0</v>
      </c>
      <c r="H344" s="47">
        <v>7.0362999999999998</v>
      </c>
      <c r="I344" s="48">
        <v>7.0800000000000002E-2</v>
      </c>
      <c r="J344" s="48">
        <v>9.0399999999999994E-2</v>
      </c>
      <c r="K344" s="48">
        <v>0.10979999999999999</v>
      </c>
      <c r="L344" s="49">
        <v>0.53320000000000001</v>
      </c>
      <c r="M344" s="50">
        <v>0</v>
      </c>
      <c r="N344" s="51">
        <v>9.2693999999999992</v>
      </c>
      <c r="O344" s="51">
        <v>9.2286999999999999</v>
      </c>
    </row>
    <row r="345" spans="2:15" x14ac:dyDescent="0.35">
      <c r="B345" s="105" t="s">
        <v>39</v>
      </c>
      <c r="C345" s="95">
        <v>12983.0299</v>
      </c>
      <c r="D345" s="46">
        <v>0.629</v>
      </c>
      <c r="E345" s="47">
        <v>4.7999999999999996E-3</v>
      </c>
      <c r="F345" s="47">
        <v>0.63380000000000003</v>
      </c>
      <c r="G345" s="47">
        <v>0</v>
      </c>
      <c r="H345" s="47">
        <v>0.63380000000000003</v>
      </c>
      <c r="I345" s="48">
        <v>2.9499999999999998E-2</v>
      </c>
      <c r="J345" s="48">
        <v>3.7999999999999999E-2</v>
      </c>
      <c r="K345" s="48">
        <v>4.65E-2</v>
      </c>
      <c r="L345" s="49">
        <v>-7.9000000000000008E-3</v>
      </c>
      <c r="M345" s="50">
        <v>0</v>
      </c>
      <c r="N345" s="51">
        <v>0.68789999999999996</v>
      </c>
      <c r="O345" s="51">
        <v>0.67610000000000003</v>
      </c>
    </row>
    <row r="346" spans="2:15" x14ac:dyDescent="0.35">
      <c r="B346" s="105" t="s">
        <v>40</v>
      </c>
      <c r="C346" s="95">
        <v>77554.399699999994</v>
      </c>
      <c r="D346" s="46">
        <v>3.7572999999999999</v>
      </c>
      <c r="E346" s="47">
        <v>2.8899999999999999E-2</v>
      </c>
      <c r="F346" s="47">
        <v>3.7860999999999998</v>
      </c>
      <c r="G346" s="47">
        <v>0</v>
      </c>
      <c r="H346" s="47">
        <v>3.7860999999999998</v>
      </c>
      <c r="I346" s="48">
        <v>2.9499999999999998E-2</v>
      </c>
      <c r="J346" s="48">
        <v>3.7999999999999999E-2</v>
      </c>
      <c r="K346" s="48">
        <v>4.65E-2</v>
      </c>
      <c r="L346" s="49">
        <v>8.2799999999999999E-2</v>
      </c>
      <c r="M346" s="50">
        <v>0</v>
      </c>
      <c r="N346" s="51">
        <v>4.2389999999999999</v>
      </c>
      <c r="O346" s="51">
        <v>4.2422000000000004</v>
      </c>
    </row>
    <row r="347" spans="2:15" x14ac:dyDescent="0.35">
      <c r="B347" s="105" t="s">
        <v>41</v>
      </c>
      <c r="C347" s="95">
        <v>1540704.2233</v>
      </c>
      <c r="D347" s="46">
        <v>74.642300000000006</v>
      </c>
      <c r="E347" s="47">
        <v>1.0863</v>
      </c>
      <c r="F347" s="47">
        <v>75.7286</v>
      </c>
      <c r="G347" s="47">
        <v>0</v>
      </c>
      <c r="H347" s="47">
        <v>75.7286</v>
      </c>
      <c r="I347" s="48">
        <v>2.9499999999999998E-2</v>
      </c>
      <c r="J347" s="48">
        <v>3.7999999999999999E-2</v>
      </c>
      <c r="K347" s="48">
        <v>4.65E-2</v>
      </c>
      <c r="L347" s="49">
        <v>15.821</v>
      </c>
      <c r="M347" s="50">
        <v>0</v>
      </c>
      <c r="N347" s="51">
        <v>98.953199999999995</v>
      </c>
      <c r="O347" s="51">
        <v>96.866600000000005</v>
      </c>
    </row>
    <row r="348" spans="2:15" x14ac:dyDescent="0.3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35">
      <c r="B349" s="105" t="s">
        <v>43</v>
      </c>
      <c r="C349" s="95">
        <v>269138.4903</v>
      </c>
      <c r="D349" s="46">
        <v>13.0389</v>
      </c>
      <c r="E349" s="47">
        <v>8.6999999999999994E-3</v>
      </c>
      <c r="F349" s="47">
        <v>13.047599999999999</v>
      </c>
      <c r="G349" s="47">
        <v>2.01E-2</v>
      </c>
      <c r="H349" s="47">
        <v>13.0677</v>
      </c>
      <c r="I349" s="48">
        <v>2.0899999999999998E-2</v>
      </c>
      <c r="J349" s="48">
        <v>2.69E-2</v>
      </c>
      <c r="K349" s="48">
        <v>3.3000000000000002E-2</v>
      </c>
      <c r="L349" s="49">
        <v>1.9800000000000002E-2</v>
      </c>
      <c r="M349" s="50">
        <v>0</v>
      </c>
      <c r="N349" s="51">
        <v>13.9855</v>
      </c>
      <c r="O349" s="51">
        <v>14.0541</v>
      </c>
    </row>
    <row r="350" spans="2:15" x14ac:dyDescent="0.3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35">
      <c r="B351" s="105" t="s">
        <v>45</v>
      </c>
      <c r="C351" s="95">
        <v>3068.85</v>
      </c>
      <c r="D351" s="46">
        <v>0.1487</v>
      </c>
      <c r="E351" s="47">
        <v>1.1000000000000001E-3</v>
      </c>
      <c r="F351" s="47">
        <v>0.14979999999999999</v>
      </c>
      <c r="G351" s="47">
        <v>3.5999999999999999E-3</v>
      </c>
      <c r="H351" s="47">
        <v>0.15340000000000001</v>
      </c>
      <c r="I351" s="48">
        <v>1.43E-2</v>
      </c>
      <c r="J351" s="48">
        <v>1.8499999999999999E-2</v>
      </c>
      <c r="K351" s="48">
        <v>2.2700000000000001E-2</v>
      </c>
      <c r="L351" s="49">
        <v>-1.8E-3</v>
      </c>
      <c r="M351" s="50">
        <v>0</v>
      </c>
      <c r="N351" s="51">
        <v>0.1588</v>
      </c>
      <c r="O351" s="51">
        <v>0.16220000000000001</v>
      </c>
    </row>
    <row r="352" spans="2:15" ht="15" thickBot="1" x14ac:dyDescent="0.4">
      <c r="B352" s="104" t="s">
        <v>46</v>
      </c>
      <c r="C352" s="88">
        <v>287463.69870000001</v>
      </c>
      <c r="D352" s="52">
        <v>13.9267</v>
      </c>
      <c r="E352" s="53">
        <v>-0.2482</v>
      </c>
      <c r="F352" s="53">
        <v>13.6785</v>
      </c>
      <c r="G352" s="53">
        <v>0</v>
      </c>
      <c r="H352" s="53">
        <v>13.6785</v>
      </c>
      <c r="I352" s="54">
        <v>3.6299999999999999E-2</v>
      </c>
      <c r="J352" s="54">
        <v>4.4400000000000002E-2</v>
      </c>
      <c r="K352" s="54">
        <v>5.2499999999999998E-2</v>
      </c>
      <c r="L352" s="55">
        <v>0.76549999999999996</v>
      </c>
      <c r="M352" s="56">
        <v>0</v>
      </c>
      <c r="N352" s="57">
        <v>16.012799999999999</v>
      </c>
      <c r="O352" s="57">
        <v>16.0596</v>
      </c>
    </row>
    <row r="353" spans="2:18" x14ac:dyDescent="0.35">
      <c r="B353" s="103" t="s">
        <v>47</v>
      </c>
      <c r="C353" s="102">
        <v>496388.37160000001</v>
      </c>
      <c r="D353" s="58">
        <v>24.048500000000001</v>
      </c>
      <c r="E353" s="101"/>
      <c r="F353" s="101"/>
      <c r="G353" s="101"/>
      <c r="H353" s="101"/>
      <c r="I353" s="101"/>
      <c r="J353" s="100"/>
      <c r="K353" s="100"/>
      <c r="L353" s="99"/>
      <c r="M353" s="98"/>
      <c r="N353" s="97"/>
      <c r="O353" s="97"/>
    </row>
    <row r="354" spans="2:18" x14ac:dyDescent="0.35">
      <c r="B354" s="96" t="s">
        <v>48</v>
      </c>
      <c r="C354" s="95">
        <v>685077.0699</v>
      </c>
      <c r="D354" s="46">
        <v>33.189799999999998</v>
      </c>
      <c r="E354" s="94"/>
      <c r="F354" s="94"/>
      <c r="G354" s="94"/>
      <c r="H354" s="94"/>
      <c r="I354" s="94"/>
      <c r="J354" s="93"/>
      <c r="K354" s="93"/>
      <c r="L354" s="92"/>
      <c r="M354" s="91"/>
      <c r="N354" s="90"/>
      <c r="O354" s="90"/>
    </row>
    <row r="355" spans="2:18" x14ac:dyDescent="0.35">
      <c r="B355" s="96" t="s">
        <v>49</v>
      </c>
      <c r="C355" s="95">
        <v>2523106.6545000002</v>
      </c>
      <c r="D355" s="46">
        <v>122.2366</v>
      </c>
      <c r="E355" s="94"/>
      <c r="F355" s="94"/>
      <c r="G355" s="94"/>
      <c r="H355" s="94"/>
      <c r="I355" s="94"/>
      <c r="J355" s="93"/>
      <c r="K355" s="93"/>
      <c r="L355" s="92"/>
      <c r="M355" s="91"/>
      <c r="N355" s="90"/>
      <c r="O355" s="90"/>
    </row>
    <row r="356" spans="2:18" x14ac:dyDescent="0.35">
      <c r="B356" s="96" t="s">
        <v>50</v>
      </c>
      <c r="C356" s="95">
        <v>272207.34029999998</v>
      </c>
      <c r="D356" s="46">
        <v>13.1876</v>
      </c>
      <c r="E356" s="94"/>
      <c r="F356" s="94"/>
      <c r="G356" s="94"/>
      <c r="H356" s="94"/>
      <c r="I356" s="94"/>
      <c r="J356" s="93"/>
      <c r="K356" s="93"/>
      <c r="L356" s="92"/>
      <c r="M356" s="91"/>
      <c r="N356" s="90"/>
      <c r="O356" s="90"/>
    </row>
    <row r="357" spans="2:18" ht="15" thickBot="1" x14ac:dyDescent="0.4">
      <c r="B357" s="89" t="s">
        <v>51</v>
      </c>
      <c r="C357" s="88">
        <v>287463.69870000001</v>
      </c>
      <c r="D357" s="52">
        <v>13.9267</v>
      </c>
      <c r="E357" s="87"/>
      <c r="F357" s="87"/>
      <c r="G357" s="87"/>
      <c r="H357" s="87"/>
      <c r="I357" s="87"/>
      <c r="J357" s="86"/>
      <c r="K357" s="86"/>
      <c r="L357" s="85"/>
      <c r="M357" s="84"/>
      <c r="N357" s="83"/>
      <c r="O357" s="83"/>
    </row>
    <row r="358" spans="2:18" ht="15" thickBot="1" x14ac:dyDescent="0.4">
      <c r="B358" s="61" t="s">
        <v>52</v>
      </c>
      <c r="C358" s="82">
        <v>4264243.1349999998</v>
      </c>
      <c r="D358" s="62">
        <v>206.58920000000001</v>
      </c>
      <c r="E358" s="63">
        <v>1.1123000000000001</v>
      </c>
      <c r="F358" s="63">
        <v>207.70150000000001</v>
      </c>
      <c r="G358" s="63">
        <v>0.86819999999999997</v>
      </c>
      <c r="H358" s="63">
        <v>208.56970000000001</v>
      </c>
      <c r="I358" s="64">
        <v>3.56E-2</v>
      </c>
      <c r="J358" s="64">
        <v>4.5699999999999998E-2</v>
      </c>
      <c r="K358" s="64">
        <v>5.57E-2</v>
      </c>
      <c r="L358" s="63">
        <v>16.164300000000001</v>
      </c>
      <c r="M358" s="64">
        <v>0</v>
      </c>
      <c r="N358" s="65">
        <v>249.37119999999999</v>
      </c>
      <c r="O358" s="65">
        <v>246.68600000000001</v>
      </c>
    </row>
    <row r="359" spans="2:18" ht="28.5" thickBot="1" x14ac:dyDescent="0.4">
      <c r="B359" s="76"/>
      <c r="C359" s="76"/>
      <c r="D359" s="45"/>
      <c r="E359" s="80"/>
      <c r="F359" s="80"/>
      <c r="G359" s="80"/>
      <c r="H359" s="80"/>
      <c r="I359" s="80"/>
      <c r="J359" s="81"/>
      <c r="K359" s="81"/>
      <c r="L359" s="80"/>
      <c r="M359" s="278" t="s">
        <v>133</v>
      </c>
      <c r="N359" s="59" t="s">
        <v>221</v>
      </c>
      <c r="O359" s="79">
        <v>0.8831</v>
      </c>
    </row>
    <row r="360" spans="2:18" x14ac:dyDescent="0.35">
      <c r="B360" s="39"/>
      <c r="C360" s="39"/>
      <c r="D360" s="39"/>
      <c r="E360" s="41"/>
      <c r="F360" s="41"/>
      <c r="G360" s="41"/>
      <c r="H360" s="41"/>
      <c r="I360" s="41"/>
      <c r="J360" s="41"/>
      <c r="K360" s="41"/>
      <c r="L360" s="41"/>
      <c r="M360" s="279" t="s">
        <v>134</v>
      </c>
      <c r="N360" s="66" t="s">
        <v>53</v>
      </c>
      <c r="O360" s="60">
        <v>12.874499999999999</v>
      </c>
    </row>
    <row r="361" spans="2:18" ht="15.5" x14ac:dyDescent="0.35">
      <c r="B361" s="39"/>
      <c r="C361" s="39"/>
      <c r="D361" s="39"/>
      <c r="E361" s="41"/>
      <c r="F361" s="41"/>
      <c r="G361" s="41"/>
      <c r="H361" s="41"/>
      <c r="I361" s="41"/>
      <c r="J361" s="41"/>
      <c r="K361" s="41"/>
      <c r="L361" s="41"/>
      <c r="M361" s="279" t="s">
        <v>148</v>
      </c>
      <c r="N361" s="293" t="s">
        <v>222</v>
      </c>
      <c r="O361" s="68">
        <v>0.11609999999999999</v>
      </c>
    </row>
    <row r="362" spans="2:18" ht="15.5" x14ac:dyDescent="0.35">
      <c r="B362" s="39"/>
      <c r="C362" s="39"/>
      <c r="D362" s="39"/>
      <c r="E362" s="41"/>
      <c r="F362" s="41"/>
      <c r="G362" s="41"/>
      <c r="H362" s="41"/>
      <c r="I362" s="41"/>
      <c r="J362" s="41"/>
      <c r="K362" s="41"/>
      <c r="L362" s="41"/>
      <c r="M362" s="279" t="s">
        <v>149</v>
      </c>
      <c r="N362" s="67" t="s">
        <v>223</v>
      </c>
      <c r="O362" s="68">
        <v>1.4999999999999999E-2</v>
      </c>
    </row>
    <row r="363" spans="2:18" ht="16" thickBot="1" x14ac:dyDescent="0.4">
      <c r="B363" s="39"/>
      <c r="C363" s="39"/>
      <c r="D363" s="39"/>
      <c r="E363" s="41"/>
      <c r="F363" s="41"/>
      <c r="G363" s="41"/>
      <c r="H363" s="41"/>
      <c r="I363" s="41"/>
      <c r="J363" s="41"/>
      <c r="K363" s="41"/>
      <c r="L363" s="41"/>
      <c r="M363" s="279" t="s">
        <v>150</v>
      </c>
      <c r="N363" s="67" t="s">
        <v>224</v>
      </c>
      <c r="O363" s="69">
        <v>2.2499999999999999E-2</v>
      </c>
    </row>
    <row r="364" spans="2:18" ht="28.5" thickBot="1" x14ac:dyDescent="0.4">
      <c r="B364" s="39"/>
      <c r="C364" s="39"/>
      <c r="D364" s="39"/>
      <c r="E364" s="41"/>
      <c r="F364" s="41"/>
      <c r="G364" s="41"/>
      <c r="H364" s="41"/>
      <c r="I364" s="41"/>
      <c r="J364" s="41"/>
      <c r="K364" s="41"/>
      <c r="L364" s="41"/>
      <c r="M364" s="279" t="s">
        <v>160</v>
      </c>
      <c r="N364" s="78" t="s">
        <v>225</v>
      </c>
      <c r="O364" s="77">
        <v>2.5000000000000001E-2</v>
      </c>
    </row>
    <row r="365" spans="2:18" ht="16" thickBot="1" x14ac:dyDescent="0.4">
      <c r="B365" s="39"/>
      <c r="C365" s="39"/>
      <c r="D365" s="39"/>
      <c r="E365" s="41"/>
      <c r="F365" s="41"/>
      <c r="G365" s="41"/>
      <c r="H365" s="41"/>
      <c r="I365" s="41"/>
      <c r="J365" s="41"/>
      <c r="K365" s="41"/>
      <c r="L365" s="41"/>
      <c r="M365" s="280" t="str">
        <f>"("&amp;"T)"</f>
        <v>(T)</v>
      </c>
      <c r="N365" s="70" t="s">
        <v>226</v>
      </c>
      <c r="O365" s="71">
        <v>276.33999999999997</v>
      </c>
    </row>
    <row r="366" spans="2:18" x14ac:dyDescent="0.35">
      <c r="B366" s="76"/>
      <c r="C366" s="39"/>
      <c r="D366" s="39"/>
      <c r="E366" s="41"/>
      <c r="F366" s="41"/>
      <c r="G366" s="41"/>
      <c r="H366" s="41"/>
      <c r="I366" s="41"/>
      <c r="J366" s="41"/>
      <c r="K366" s="41"/>
      <c r="L366" s="41"/>
      <c r="M366" s="41"/>
      <c r="N366" s="41"/>
      <c r="O366" s="41"/>
    </row>
    <row r="367" spans="2:18" x14ac:dyDescent="0.35">
      <c r="B367" s="76" t="s">
        <v>55</v>
      </c>
      <c r="C367" s="39"/>
      <c r="D367" s="39"/>
      <c r="E367" s="41"/>
      <c r="F367" s="41"/>
      <c r="G367" s="41"/>
      <c r="H367" s="41"/>
      <c r="I367" s="41"/>
      <c r="J367" s="41"/>
      <c r="K367" s="41"/>
      <c r="L367" s="41"/>
      <c r="M367" s="41"/>
      <c r="N367" s="41"/>
      <c r="O367" s="41"/>
      <c r="P367" s="39"/>
      <c r="Q367" s="8"/>
      <c r="R367" s="39"/>
    </row>
    <row r="368" spans="2:18" x14ac:dyDescent="0.35">
      <c r="B368" s="39" t="s">
        <v>161</v>
      </c>
    </row>
    <row r="369" spans="2:2" x14ac:dyDescent="0.35">
      <c r="B369" s="39" t="s">
        <v>152</v>
      </c>
    </row>
    <row r="370" spans="2:2" x14ac:dyDescent="0.35">
      <c r="B370" s="39" t="s">
        <v>153</v>
      </c>
    </row>
    <row r="371" spans="2:2" x14ac:dyDescent="0.35">
      <c r="B371" s="39" t="s">
        <v>154</v>
      </c>
    </row>
    <row r="372" spans="2:2" x14ac:dyDescent="0.35">
      <c r="B372" s="39" t="s">
        <v>155</v>
      </c>
    </row>
    <row r="373" spans="2:2" x14ac:dyDescent="0.35">
      <c r="B373" s="39" t="s">
        <v>201</v>
      </c>
    </row>
    <row r="374" spans="2:2" x14ac:dyDescent="0.35">
      <c r="B374" s="39" t="s">
        <v>171</v>
      </c>
    </row>
    <row r="375" spans="2:2" x14ac:dyDescent="0.35">
      <c r="B375" s="39" t="s">
        <v>156</v>
      </c>
    </row>
    <row r="376" spans="2:2" x14ac:dyDescent="0.35">
      <c r="B376" s="39" t="s">
        <v>175</v>
      </c>
    </row>
    <row r="377" spans="2:2" x14ac:dyDescent="0.35">
      <c r="B377" s="39" t="s">
        <v>213</v>
      </c>
    </row>
    <row r="378" spans="2:2" x14ac:dyDescent="0.35">
      <c r="B378" s="39" t="s">
        <v>216</v>
      </c>
    </row>
    <row r="379" spans="2:2" x14ac:dyDescent="0.35">
      <c r="B379" s="282" t="s">
        <v>215</v>
      </c>
    </row>
    <row r="380" spans="2:2" x14ac:dyDescent="0.35">
      <c r="B380" s="282" t="s">
        <v>214</v>
      </c>
    </row>
    <row r="381" spans="2:2" x14ac:dyDescent="0.35">
      <c r="B381" s="4" t="s">
        <v>217</v>
      </c>
    </row>
    <row r="382" spans="2:2" x14ac:dyDescent="0.35">
      <c r="B382" s="4" t="s">
        <v>218</v>
      </c>
    </row>
    <row r="383" spans="2:2" x14ac:dyDescent="0.35">
      <c r="B383" s="4" t="s">
        <v>219</v>
      </c>
    </row>
    <row r="384" spans="2:2" x14ac:dyDescent="0.35">
      <c r="B384" s="39" t="s">
        <v>220</v>
      </c>
    </row>
    <row r="385" x14ac:dyDescent="0.35"/>
    <row r="386" x14ac:dyDescent="0.35"/>
    <row r="387" x14ac:dyDescent="0.35"/>
  </sheetData>
  <sheetProtection algorithmName="SHA-512" hashValue="NS/jaUP6pof9BvGIBTZtJhOm8YZ9f+eeOaHhdd+QhM2wKQuLwidlw3CP6XLfMtXJaL9gewivNY0/3rS671LX1w==" saltValue="CAC/HlryeSJwTGSW/qwdPA==" spinCount="100000" sheet="1" objects="1" scenarios="1"/>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8B75-AA89-4404-912F-AF27E377192E}">
  <sheetPr codeName="Sheet115">
    <tabColor theme="4" tint="-0.249977111117893"/>
    <pageSetUpPr fitToPage="1"/>
  </sheetPr>
  <dimension ref="A1:T387"/>
  <sheetViews>
    <sheetView showGridLines="0" topLeftCell="A21" zoomScale="85" zoomScaleNormal="85" zoomScaleSheetLayoutView="90" workbookViewId="0">
      <selection activeCell="F32" sqref="F32"/>
    </sheetView>
  </sheetViews>
  <sheetFormatPr defaultColWidth="0" defaultRowHeight="14.5" zeroHeight="1" x14ac:dyDescent="0.35"/>
  <cols>
    <col min="1" max="1" width="1.7265625" customWidth="1"/>
    <col min="2" max="2" width="27.54296875" customWidth="1"/>
    <col min="3" max="15" width="20.54296875" customWidth="1"/>
    <col min="16" max="16" width="1.7265625" customWidth="1"/>
    <col min="17" max="20" width="9.1796875" customWidth="1"/>
    <col min="21" max="16384" width="9.1796875" hidden="1"/>
  </cols>
  <sheetData>
    <row r="1" spans="2:18" x14ac:dyDescent="0.35"/>
    <row r="2" spans="2:18" ht="18" x14ac:dyDescent="0.4">
      <c r="B2" s="1" t="s">
        <v>0</v>
      </c>
      <c r="C2" s="2"/>
      <c r="D2" s="2"/>
      <c r="E2" s="2"/>
      <c r="F2" s="2"/>
      <c r="G2" s="2"/>
      <c r="H2" s="3"/>
      <c r="I2" s="3"/>
      <c r="J2" s="40"/>
      <c r="K2" s="40"/>
      <c r="L2" s="40"/>
      <c r="M2" s="40"/>
      <c r="N2" s="40"/>
      <c r="O2" s="3" t="s">
        <v>56</v>
      </c>
      <c r="P2" s="39"/>
      <c r="Q2" s="8"/>
      <c r="R2" s="39"/>
    </row>
    <row r="3" spans="2:18" ht="18" x14ac:dyDescent="0.4">
      <c r="B3" s="1" t="s">
        <v>197</v>
      </c>
      <c r="C3" s="2"/>
      <c r="D3" s="2"/>
      <c r="E3" s="2"/>
      <c r="F3" s="2"/>
      <c r="G3" s="2"/>
      <c r="H3" s="2"/>
      <c r="I3" s="2"/>
      <c r="J3" s="40"/>
      <c r="K3" s="40"/>
      <c r="L3" s="40"/>
      <c r="M3" s="40"/>
      <c r="N3" s="40"/>
      <c r="O3" s="2"/>
      <c r="P3" s="39"/>
      <c r="Q3" s="8"/>
      <c r="R3" s="39"/>
    </row>
    <row r="4" spans="2:18" ht="18" x14ac:dyDescent="0.4">
      <c r="B4" s="1" t="s">
        <v>57</v>
      </c>
      <c r="C4" s="2"/>
      <c r="D4" s="2"/>
      <c r="E4" s="2"/>
      <c r="F4" s="2"/>
      <c r="G4" s="2"/>
      <c r="H4" s="2"/>
      <c r="I4" s="2"/>
      <c r="J4" s="40"/>
      <c r="K4" s="40"/>
      <c r="L4" s="40"/>
      <c r="M4" s="40"/>
      <c r="N4" s="40"/>
      <c r="O4" s="2"/>
      <c r="P4" s="39"/>
      <c r="Q4" s="8"/>
      <c r="R4" s="39"/>
    </row>
    <row r="5" spans="2:18" ht="15" thickBot="1" x14ac:dyDescent="0.4">
      <c r="B5" s="39"/>
      <c r="C5" s="39"/>
      <c r="D5" s="39"/>
      <c r="E5" s="39"/>
      <c r="F5" s="41"/>
      <c r="G5" s="41"/>
      <c r="H5" s="41"/>
      <c r="I5" s="41"/>
      <c r="J5" s="41"/>
      <c r="K5" s="41"/>
      <c r="L5" s="41"/>
      <c r="M5" s="41"/>
      <c r="N5" s="41"/>
      <c r="O5" s="41"/>
      <c r="P5" s="39"/>
      <c r="Q5" s="8"/>
      <c r="R5" s="39"/>
    </row>
    <row r="6" spans="2:18" x14ac:dyDescent="0.35">
      <c r="B6" s="42" t="s">
        <v>58</v>
      </c>
      <c r="C6" s="114"/>
      <c r="D6" s="114"/>
      <c r="E6" s="114"/>
      <c r="F6" s="114"/>
      <c r="G6" s="114"/>
      <c r="H6" s="114"/>
      <c r="I6" s="114"/>
      <c r="J6" s="114"/>
      <c r="K6" s="114"/>
      <c r="L6" s="114"/>
      <c r="M6" s="114"/>
      <c r="N6" s="114"/>
      <c r="O6" s="113"/>
      <c r="P6" s="39"/>
      <c r="Q6" s="8"/>
      <c r="R6" s="39"/>
    </row>
    <row r="7" spans="2:18" x14ac:dyDescent="0.35">
      <c r="B7" s="112" t="s">
        <v>13</v>
      </c>
      <c r="C7" s="111"/>
      <c r="D7" s="111"/>
      <c r="E7" s="111"/>
      <c r="F7" s="111"/>
      <c r="G7" s="111"/>
      <c r="H7" s="111"/>
      <c r="I7" s="111"/>
      <c r="J7" s="111"/>
      <c r="K7" s="111"/>
      <c r="L7" s="111"/>
      <c r="M7" s="111"/>
      <c r="N7" s="111"/>
      <c r="O7" s="110"/>
      <c r="P7" s="39"/>
      <c r="Q7" s="8"/>
      <c r="R7" s="39"/>
    </row>
    <row r="8" spans="2:18" ht="54" x14ac:dyDescent="0.35">
      <c r="B8" s="349"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 thickBot="1" x14ac:dyDescent="0.4">
      <c r="B9" s="350"/>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35">
      <c r="B10" s="105" t="s">
        <v>24</v>
      </c>
      <c r="C10" s="106">
        <v>496388.37160000001</v>
      </c>
      <c r="D10" s="46">
        <v>24.048500000000001</v>
      </c>
      <c r="E10" s="47">
        <v>0.1459</v>
      </c>
      <c r="F10" s="47">
        <v>24.194299999999998</v>
      </c>
      <c r="G10" s="47">
        <v>0</v>
      </c>
      <c r="H10" s="47">
        <v>24.194299999999998</v>
      </c>
      <c r="I10" s="48">
        <v>1.6799999999999999E-2</v>
      </c>
      <c r="J10" s="48">
        <v>2.1700000000000001E-2</v>
      </c>
      <c r="K10" s="48">
        <v>2.6599999999999999E-2</v>
      </c>
      <c r="L10" s="49">
        <v>-0.28820000000000001</v>
      </c>
      <c r="M10" s="50">
        <v>0</v>
      </c>
      <c r="N10" s="51">
        <v>25.2378</v>
      </c>
      <c r="O10" s="51">
        <v>24.965</v>
      </c>
      <c r="P10" s="39"/>
      <c r="Q10" s="117"/>
      <c r="R10" s="39"/>
    </row>
    <row r="11" spans="2:18" x14ac:dyDescent="0.3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35">
      <c r="B12" s="105" t="s">
        <v>26</v>
      </c>
      <c r="C12" s="95">
        <v>0</v>
      </c>
      <c r="D12" s="46">
        <v>0</v>
      </c>
      <c r="E12" s="47">
        <v>0</v>
      </c>
      <c r="F12" s="47">
        <v>0</v>
      </c>
      <c r="G12" s="47">
        <v>0</v>
      </c>
      <c r="H12" s="47">
        <v>0</v>
      </c>
      <c r="I12" s="48">
        <v>4.9700000000000001E-2</v>
      </c>
      <c r="J12" s="48">
        <v>6.3700000000000007E-2</v>
      </c>
      <c r="K12" s="48">
        <v>7.7700000000000005E-2</v>
      </c>
      <c r="L12" s="49">
        <v>0</v>
      </c>
      <c r="M12" s="50">
        <v>0</v>
      </c>
      <c r="N12" s="51">
        <v>0</v>
      </c>
      <c r="O12" s="51">
        <v>0</v>
      </c>
      <c r="P12" s="39"/>
      <c r="Q12" s="117"/>
      <c r="R12" s="39"/>
    </row>
    <row r="13" spans="2:18" x14ac:dyDescent="0.35">
      <c r="B13" s="105" t="s">
        <v>27</v>
      </c>
      <c r="C13" s="95">
        <v>0</v>
      </c>
      <c r="D13" s="46">
        <v>0</v>
      </c>
      <c r="E13" s="47">
        <v>0</v>
      </c>
      <c r="F13" s="47">
        <v>0</v>
      </c>
      <c r="G13" s="47">
        <v>0</v>
      </c>
      <c r="H13" s="47">
        <v>0</v>
      </c>
      <c r="I13" s="48">
        <v>1.6799999999999999E-2</v>
      </c>
      <c r="J13" s="48">
        <v>2.1700000000000001E-2</v>
      </c>
      <c r="K13" s="48">
        <v>2.6599999999999999E-2</v>
      </c>
      <c r="L13" s="49">
        <v>0</v>
      </c>
      <c r="M13" s="50">
        <v>0</v>
      </c>
      <c r="N13" s="51">
        <v>0</v>
      </c>
      <c r="O13" s="51">
        <v>0</v>
      </c>
      <c r="P13" s="39"/>
      <c r="Q13" s="117"/>
      <c r="R13" s="39"/>
    </row>
    <row r="14" spans="2:18" x14ac:dyDescent="0.35">
      <c r="B14" s="105" t="s">
        <v>28</v>
      </c>
      <c r="C14" s="95">
        <v>169182.1409</v>
      </c>
      <c r="D14" s="46">
        <v>8.1963000000000008</v>
      </c>
      <c r="E14" s="47">
        <v>6.0299999999999999E-2</v>
      </c>
      <c r="F14" s="47">
        <v>8.2566000000000006</v>
      </c>
      <c r="G14" s="47">
        <v>1.6000000000000001E-3</v>
      </c>
      <c r="H14" s="47">
        <v>8.2582000000000004</v>
      </c>
      <c r="I14" s="48">
        <v>5.33E-2</v>
      </c>
      <c r="J14" s="48">
        <v>6.83E-2</v>
      </c>
      <c r="K14" s="48">
        <v>8.3199999999999996E-2</v>
      </c>
      <c r="L14" s="49">
        <v>-0.11</v>
      </c>
      <c r="M14" s="50">
        <v>0</v>
      </c>
      <c r="N14" s="51">
        <v>9.6308000000000007</v>
      </c>
      <c r="O14" s="51">
        <v>9.4979999999999993</v>
      </c>
      <c r="P14" s="39"/>
      <c r="Q14" s="117"/>
      <c r="R14" s="39"/>
    </row>
    <row r="15" spans="2:18" x14ac:dyDescent="0.35">
      <c r="B15" s="105" t="s">
        <v>29</v>
      </c>
      <c r="C15" s="95">
        <v>256144.25959999999</v>
      </c>
      <c r="D15" s="46">
        <v>12.4094</v>
      </c>
      <c r="E15" s="47">
        <v>9.1300000000000006E-2</v>
      </c>
      <c r="F15" s="47">
        <v>12.5007</v>
      </c>
      <c r="G15" s="47">
        <v>0</v>
      </c>
      <c r="H15" s="47">
        <v>12.5007</v>
      </c>
      <c r="I15" s="48">
        <v>5.6800000000000003E-2</v>
      </c>
      <c r="J15" s="48">
        <v>7.2700000000000001E-2</v>
      </c>
      <c r="K15" s="48">
        <v>8.8499999999999995E-2</v>
      </c>
      <c r="L15" s="49">
        <v>-0.16819999999999999</v>
      </c>
      <c r="M15" s="50">
        <v>0</v>
      </c>
      <c r="N15" s="51">
        <v>14.730700000000001</v>
      </c>
      <c r="O15" s="51">
        <v>14.5557</v>
      </c>
      <c r="P15" s="39"/>
      <c r="Q15" s="117"/>
      <c r="R15" s="39"/>
    </row>
    <row r="16" spans="2:18" x14ac:dyDescent="0.35">
      <c r="B16" s="105" t="s">
        <v>30</v>
      </c>
      <c r="C16" s="95">
        <v>130597.5701</v>
      </c>
      <c r="D16" s="46">
        <v>6.327</v>
      </c>
      <c r="E16" s="47">
        <v>4.65E-2</v>
      </c>
      <c r="F16" s="47">
        <v>6.3735999999999997</v>
      </c>
      <c r="G16" s="47">
        <v>0</v>
      </c>
      <c r="H16" s="47">
        <v>6.3735999999999997</v>
      </c>
      <c r="I16" s="48">
        <v>5.6800000000000003E-2</v>
      </c>
      <c r="J16" s="48">
        <v>7.2700000000000001E-2</v>
      </c>
      <c r="K16" s="48">
        <v>8.8499999999999995E-2</v>
      </c>
      <c r="L16" s="49">
        <v>-8.5800000000000001E-2</v>
      </c>
      <c r="M16" s="50">
        <v>0</v>
      </c>
      <c r="N16" s="51">
        <v>7.5106000000000002</v>
      </c>
      <c r="O16" s="51">
        <v>7.3792</v>
      </c>
      <c r="P16" s="39"/>
      <c r="Q16" s="117"/>
      <c r="R16" s="39"/>
    </row>
    <row r="17" spans="2:18" x14ac:dyDescent="0.35">
      <c r="B17" s="105" t="s">
        <v>31</v>
      </c>
      <c r="C17" s="95">
        <v>18534.3099</v>
      </c>
      <c r="D17" s="46">
        <v>0.89790000000000003</v>
      </c>
      <c r="E17" s="47">
        <v>6.6E-3</v>
      </c>
      <c r="F17" s="47">
        <v>0.90449999999999997</v>
      </c>
      <c r="G17" s="47">
        <v>0</v>
      </c>
      <c r="H17" s="47">
        <v>0.90449999999999997</v>
      </c>
      <c r="I17" s="48">
        <v>5.6800000000000003E-2</v>
      </c>
      <c r="J17" s="48">
        <v>7.2700000000000001E-2</v>
      </c>
      <c r="K17" s="48">
        <v>8.8499999999999995E-2</v>
      </c>
      <c r="L17" s="49">
        <v>-1.2200000000000001E-2</v>
      </c>
      <c r="M17" s="50">
        <v>0</v>
      </c>
      <c r="N17" s="51">
        <v>1.0659000000000001</v>
      </c>
      <c r="O17" s="51">
        <v>1.0994999999999999</v>
      </c>
      <c r="P17" s="39"/>
      <c r="Q17" s="117"/>
      <c r="R17" s="39"/>
    </row>
    <row r="18" spans="2:18" x14ac:dyDescent="0.35">
      <c r="B18" s="105" t="s">
        <v>32</v>
      </c>
      <c r="C18" s="95">
        <v>190.74</v>
      </c>
      <c r="D18" s="46">
        <v>9.1999999999999998E-3</v>
      </c>
      <c r="E18" s="47">
        <v>1E-4</v>
      </c>
      <c r="F18" s="47">
        <v>9.2999999999999992E-3</v>
      </c>
      <c r="G18" s="47">
        <v>0</v>
      </c>
      <c r="H18" s="47">
        <v>9.2999999999999992E-3</v>
      </c>
      <c r="I18" s="48">
        <v>1.43E-2</v>
      </c>
      <c r="J18" s="48">
        <v>1.8499999999999999E-2</v>
      </c>
      <c r="K18" s="48">
        <v>2.2700000000000001E-2</v>
      </c>
      <c r="L18" s="49">
        <v>-1E-4</v>
      </c>
      <c r="M18" s="50">
        <v>0</v>
      </c>
      <c r="N18" s="51">
        <v>9.5999999999999992E-3</v>
      </c>
      <c r="O18" s="51">
        <v>9.4000000000000004E-3</v>
      </c>
      <c r="P18" s="39"/>
      <c r="Q18" s="117"/>
      <c r="R18" s="39"/>
    </row>
    <row r="19" spans="2:18" x14ac:dyDescent="0.35">
      <c r="B19" s="105" t="s">
        <v>33</v>
      </c>
      <c r="C19" s="95">
        <v>110428.0494</v>
      </c>
      <c r="D19" s="46">
        <v>5.3498999999999999</v>
      </c>
      <c r="E19" s="47">
        <v>3.9300000000000002E-2</v>
      </c>
      <c r="F19" s="47">
        <v>5.3891999999999998</v>
      </c>
      <c r="G19" s="47">
        <v>1.6899999999999998E-2</v>
      </c>
      <c r="H19" s="47">
        <v>5.4061000000000003</v>
      </c>
      <c r="I19" s="48">
        <v>5.6800000000000003E-2</v>
      </c>
      <c r="J19" s="48">
        <v>7.2700000000000001E-2</v>
      </c>
      <c r="K19" s="48">
        <v>8.8499999999999995E-2</v>
      </c>
      <c r="L19" s="49">
        <v>-6.88E-2</v>
      </c>
      <c r="M19" s="50">
        <v>0</v>
      </c>
      <c r="N19" s="51">
        <v>6.3745000000000003</v>
      </c>
      <c r="O19" s="51">
        <v>6.4081999999999999</v>
      </c>
      <c r="P19" s="39"/>
      <c r="Q19" s="117"/>
      <c r="R19" s="39"/>
    </row>
    <row r="20" spans="2:18" x14ac:dyDescent="0.35">
      <c r="B20" s="105" t="s">
        <v>34</v>
      </c>
      <c r="C20" s="95">
        <v>612820.30099999998</v>
      </c>
      <c r="D20" s="46">
        <v>29.6892</v>
      </c>
      <c r="E20" s="47">
        <v>9.9000000000000005E-2</v>
      </c>
      <c r="F20" s="47">
        <v>29.7882</v>
      </c>
      <c r="G20" s="47">
        <v>0.82599999999999996</v>
      </c>
      <c r="H20" s="47">
        <v>30.6143</v>
      </c>
      <c r="I20" s="48">
        <v>4.2700000000000002E-2</v>
      </c>
      <c r="J20" s="48">
        <v>5.4899999999999997E-2</v>
      </c>
      <c r="K20" s="48">
        <v>6.6900000000000001E-2</v>
      </c>
      <c r="L20" s="49">
        <v>-0.23780000000000001</v>
      </c>
      <c r="M20" s="50">
        <v>0</v>
      </c>
      <c r="N20" s="51">
        <v>34.749099999999999</v>
      </c>
      <c r="O20" s="51">
        <v>34.766599999999997</v>
      </c>
      <c r="P20" s="39"/>
      <c r="Q20" s="117"/>
      <c r="R20" s="39"/>
    </row>
    <row r="21" spans="2:18" x14ac:dyDescent="0.35">
      <c r="B21" s="105" t="s">
        <v>35</v>
      </c>
      <c r="C21" s="95">
        <v>65510.03</v>
      </c>
      <c r="D21" s="46">
        <v>3.1738</v>
      </c>
      <c r="E21" s="47">
        <v>-0.33779999999999999</v>
      </c>
      <c r="F21" s="47">
        <v>2.8359000000000001</v>
      </c>
      <c r="G21" s="47">
        <v>0</v>
      </c>
      <c r="H21" s="47">
        <v>2.8359000000000001</v>
      </c>
      <c r="I21" s="48">
        <v>2.9499999999999998E-2</v>
      </c>
      <c r="J21" s="48">
        <v>3.7999999999999999E-2</v>
      </c>
      <c r="K21" s="48">
        <v>4.65E-2</v>
      </c>
      <c r="L21" s="49">
        <v>-3.5200000000000002E-2</v>
      </c>
      <c r="M21" s="50">
        <v>0</v>
      </c>
      <c r="N21" s="51">
        <v>3.0779999999999998</v>
      </c>
      <c r="O21" s="51">
        <v>3.0613000000000001</v>
      </c>
      <c r="P21" s="39"/>
      <c r="Q21" s="117"/>
      <c r="R21" s="39"/>
    </row>
    <row r="22" spans="2:18" x14ac:dyDescent="0.35">
      <c r="B22" s="105" t="s">
        <v>36</v>
      </c>
      <c r="C22" s="95">
        <v>12627.7</v>
      </c>
      <c r="D22" s="46">
        <v>0.61180000000000001</v>
      </c>
      <c r="E22" s="47">
        <v>4.7000000000000002E-3</v>
      </c>
      <c r="F22" s="47">
        <v>0.61650000000000005</v>
      </c>
      <c r="G22" s="47">
        <v>0</v>
      </c>
      <c r="H22" s="47">
        <v>0.61650000000000005</v>
      </c>
      <c r="I22" s="48">
        <v>2.9499999999999998E-2</v>
      </c>
      <c r="J22" s="48">
        <v>3.7999999999999999E-2</v>
      </c>
      <c r="K22" s="48">
        <v>4.65E-2</v>
      </c>
      <c r="L22" s="49">
        <v>-7.6E-3</v>
      </c>
      <c r="M22" s="50">
        <v>0</v>
      </c>
      <c r="N22" s="51">
        <v>0.66910000000000003</v>
      </c>
      <c r="O22" s="51">
        <v>0.66379999999999995</v>
      </c>
      <c r="P22" s="39"/>
      <c r="Q22" s="117"/>
      <c r="R22" s="39"/>
    </row>
    <row r="23" spans="2:18" x14ac:dyDescent="0.35">
      <c r="B23" s="105" t="s">
        <v>37</v>
      </c>
      <c r="C23" s="95">
        <v>56775.799899999998</v>
      </c>
      <c r="D23" s="46">
        <v>2.7505999999999999</v>
      </c>
      <c r="E23" s="47">
        <v>2.1100000000000001E-2</v>
      </c>
      <c r="F23" s="47">
        <v>2.7717000000000001</v>
      </c>
      <c r="G23" s="47">
        <v>0</v>
      </c>
      <c r="H23" s="47">
        <v>2.7717000000000001</v>
      </c>
      <c r="I23" s="48">
        <v>2.9499999999999998E-2</v>
      </c>
      <c r="J23" s="48">
        <v>3.7999999999999999E-2</v>
      </c>
      <c r="K23" s="48">
        <v>4.65E-2</v>
      </c>
      <c r="L23" s="49">
        <v>-3.44E-2</v>
      </c>
      <c r="M23" s="50">
        <v>0</v>
      </c>
      <c r="N23" s="51">
        <v>3.0084</v>
      </c>
      <c r="O23" s="51">
        <v>2.9899</v>
      </c>
      <c r="P23" s="39"/>
      <c r="Q23" s="117"/>
      <c r="R23" s="39"/>
    </row>
    <row r="24" spans="2:18" x14ac:dyDescent="0.35">
      <c r="B24" s="105" t="s">
        <v>38</v>
      </c>
      <c r="C24" s="95">
        <v>144131.17079999999</v>
      </c>
      <c r="D24" s="46">
        <v>6.9827000000000004</v>
      </c>
      <c r="E24" s="47">
        <v>5.3600000000000002E-2</v>
      </c>
      <c r="F24" s="47">
        <v>7.0362999999999998</v>
      </c>
      <c r="G24" s="47">
        <v>0</v>
      </c>
      <c r="H24" s="47">
        <v>7.0362999999999998</v>
      </c>
      <c r="I24" s="48">
        <v>7.0800000000000002E-2</v>
      </c>
      <c r="J24" s="48">
        <v>9.0399999999999994E-2</v>
      </c>
      <c r="K24" s="48">
        <v>0.10979999999999999</v>
      </c>
      <c r="L24" s="49">
        <v>0.53320000000000001</v>
      </c>
      <c r="M24" s="50">
        <v>0</v>
      </c>
      <c r="N24" s="51">
        <v>9.2693999999999992</v>
      </c>
      <c r="O24" s="51">
        <v>9.2286999999999999</v>
      </c>
      <c r="P24" s="39"/>
      <c r="Q24" s="117"/>
      <c r="R24" s="39"/>
    </row>
    <row r="25" spans="2:18" x14ac:dyDescent="0.35">
      <c r="B25" s="105" t="s">
        <v>39</v>
      </c>
      <c r="C25" s="95">
        <v>12983.0299</v>
      </c>
      <c r="D25" s="46">
        <v>0.629</v>
      </c>
      <c r="E25" s="47">
        <v>4.7999999999999996E-3</v>
      </c>
      <c r="F25" s="47">
        <v>0.63380000000000003</v>
      </c>
      <c r="G25" s="47">
        <v>0</v>
      </c>
      <c r="H25" s="47">
        <v>0.63380000000000003</v>
      </c>
      <c r="I25" s="48">
        <v>2.9499999999999998E-2</v>
      </c>
      <c r="J25" s="48">
        <v>3.7999999999999999E-2</v>
      </c>
      <c r="K25" s="48">
        <v>4.65E-2</v>
      </c>
      <c r="L25" s="49">
        <v>-7.9000000000000008E-3</v>
      </c>
      <c r="M25" s="50">
        <v>0</v>
      </c>
      <c r="N25" s="51">
        <v>0.68789999999999996</v>
      </c>
      <c r="O25" s="51">
        <v>0.67610000000000003</v>
      </c>
      <c r="P25" s="39"/>
      <c r="Q25" s="117"/>
      <c r="R25" s="39"/>
    </row>
    <row r="26" spans="2:18" x14ac:dyDescent="0.35">
      <c r="B26" s="105" t="s">
        <v>40</v>
      </c>
      <c r="C26" s="95">
        <v>77554.399699999994</v>
      </c>
      <c r="D26" s="46">
        <v>3.7572999999999999</v>
      </c>
      <c r="E26" s="47">
        <v>2.8899999999999999E-2</v>
      </c>
      <c r="F26" s="47">
        <v>3.7860999999999998</v>
      </c>
      <c r="G26" s="47">
        <v>0</v>
      </c>
      <c r="H26" s="47">
        <v>3.7860999999999998</v>
      </c>
      <c r="I26" s="48">
        <v>2.9499999999999998E-2</v>
      </c>
      <c r="J26" s="48">
        <v>3.7999999999999999E-2</v>
      </c>
      <c r="K26" s="48">
        <v>4.65E-2</v>
      </c>
      <c r="L26" s="49">
        <v>8.2799999999999999E-2</v>
      </c>
      <c r="M26" s="50">
        <v>0</v>
      </c>
      <c r="N26" s="51">
        <v>4.2389999999999999</v>
      </c>
      <c r="O26" s="51">
        <v>4.2422000000000004</v>
      </c>
      <c r="P26" s="39"/>
      <c r="Q26" s="117"/>
      <c r="R26" s="39"/>
    </row>
    <row r="27" spans="2:18" x14ac:dyDescent="0.35">
      <c r="B27" s="105" t="s">
        <v>41</v>
      </c>
      <c r="C27" s="95">
        <v>1540704.2233</v>
      </c>
      <c r="D27" s="46">
        <v>74.642300000000006</v>
      </c>
      <c r="E27" s="47">
        <v>1.0863</v>
      </c>
      <c r="F27" s="47">
        <v>75.7286</v>
      </c>
      <c r="G27" s="47">
        <v>0</v>
      </c>
      <c r="H27" s="47">
        <v>75.7286</v>
      </c>
      <c r="I27" s="48">
        <v>2.9499999999999998E-2</v>
      </c>
      <c r="J27" s="48">
        <v>3.7999999999999999E-2</v>
      </c>
      <c r="K27" s="48">
        <v>4.65E-2</v>
      </c>
      <c r="L27" s="49">
        <v>15.821</v>
      </c>
      <c r="M27" s="50">
        <v>0</v>
      </c>
      <c r="N27" s="51">
        <v>98.953199999999995</v>
      </c>
      <c r="O27" s="51">
        <v>96.866600000000005</v>
      </c>
      <c r="P27" s="39"/>
      <c r="Q27" s="117"/>
      <c r="R27" s="39"/>
    </row>
    <row r="28" spans="2:18" x14ac:dyDescent="0.3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35">
      <c r="B29" s="105" t="s">
        <v>43</v>
      </c>
      <c r="C29" s="95">
        <v>269138.4903</v>
      </c>
      <c r="D29" s="46">
        <v>13.0389</v>
      </c>
      <c r="E29" s="47">
        <v>8.6999999999999994E-3</v>
      </c>
      <c r="F29" s="47">
        <v>13.047599999999999</v>
      </c>
      <c r="G29" s="47">
        <v>2.01E-2</v>
      </c>
      <c r="H29" s="47">
        <v>13.0677</v>
      </c>
      <c r="I29" s="48">
        <v>2.0899999999999998E-2</v>
      </c>
      <c r="J29" s="48">
        <v>2.69E-2</v>
      </c>
      <c r="K29" s="48">
        <v>3.3000000000000002E-2</v>
      </c>
      <c r="L29" s="49">
        <v>1.9800000000000002E-2</v>
      </c>
      <c r="M29" s="50">
        <v>0</v>
      </c>
      <c r="N29" s="51">
        <v>13.9855</v>
      </c>
      <c r="O29" s="51">
        <v>14.0541</v>
      </c>
      <c r="P29" s="39"/>
      <c r="Q29" s="117"/>
      <c r="R29" s="39"/>
    </row>
    <row r="30" spans="2:18" x14ac:dyDescent="0.3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35">
      <c r="B31" s="105" t="s">
        <v>45</v>
      </c>
      <c r="C31" s="95">
        <v>3068.85</v>
      </c>
      <c r="D31" s="46">
        <v>0.1487</v>
      </c>
      <c r="E31" s="47">
        <v>1.1000000000000001E-3</v>
      </c>
      <c r="F31" s="47">
        <v>0.14979999999999999</v>
      </c>
      <c r="G31" s="47">
        <v>3.5999999999999999E-3</v>
      </c>
      <c r="H31" s="47">
        <v>0.15340000000000001</v>
      </c>
      <c r="I31" s="48">
        <v>1.43E-2</v>
      </c>
      <c r="J31" s="48">
        <v>1.8499999999999999E-2</v>
      </c>
      <c r="K31" s="48">
        <v>2.2700000000000001E-2</v>
      </c>
      <c r="L31" s="49">
        <v>-1.8E-3</v>
      </c>
      <c r="M31" s="50">
        <v>0</v>
      </c>
      <c r="N31" s="51">
        <v>0.1588</v>
      </c>
      <c r="O31" s="51">
        <v>0.16220000000000001</v>
      </c>
      <c r="P31" s="39"/>
      <c r="Q31" s="117"/>
      <c r="R31" s="39"/>
    </row>
    <row r="32" spans="2:18" ht="15" thickBot="1" x14ac:dyDescent="0.4">
      <c r="B32" s="104" t="s">
        <v>46</v>
      </c>
      <c r="C32" s="88">
        <v>287463.69870000001</v>
      </c>
      <c r="D32" s="52">
        <v>13.9267</v>
      </c>
      <c r="E32" s="53">
        <v>-0.2482</v>
      </c>
      <c r="F32" s="53">
        <v>13.6785</v>
      </c>
      <c r="G32" s="53">
        <v>0</v>
      </c>
      <c r="H32" s="53">
        <v>13.6785</v>
      </c>
      <c r="I32" s="54">
        <v>3.6299999999999999E-2</v>
      </c>
      <c r="J32" s="54">
        <v>4.4400000000000002E-2</v>
      </c>
      <c r="K32" s="54">
        <v>5.2499999999999998E-2</v>
      </c>
      <c r="L32" s="55">
        <v>0.76549999999999996</v>
      </c>
      <c r="M32" s="56">
        <v>0</v>
      </c>
      <c r="N32" s="57">
        <v>16.012799999999999</v>
      </c>
      <c r="O32" s="57">
        <v>16.0596</v>
      </c>
      <c r="P32" s="39"/>
      <c r="Q32" s="117"/>
      <c r="R32" s="39"/>
    </row>
    <row r="33" spans="2:18" x14ac:dyDescent="0.35">
      <c r="B33" s="103" t="s">
        <v>47</v>
      </c>
      <c r="C33" s="102">
        <v>496388.37160000001</v>
      </c>
      <c r="D33" s="58">
        <v>24.048500000000001</v>
      </c>
      <c r="E33" s="101"/>
      <c r="F33" s="101"/>
      <c r="G33" s="101"/>
      <c r="H33" s="101"/>
      <c r="I33" s="101"/>
      <c r="J33" s="100"/>
      <c r="K33" s="100"/>
      <c r="L33" s="99"/>
      <c r="M33" s="98"/>
      <c r="N33" s="97"/>
      <c r="O33" s="97"/>
      <c r="P33" s="39"/>
      <c r="Q33" s="8"/>
      <c r="R33" s="39"/>
    </row>
    <row r="34" spans="2:18" x14ac:dyDescent="0.35">
      <c r="B34" s="96" t="s">
        <v>48</v>
      </c>
      <c r="C34" s="95">
        <v>685077.0699</v>
      </c>
      <c r="D34" s="46">
        <v>33.189799999999998</v>
      </c>
      <c r="E34" s="94"/>
      <c r="F34" s="94"/>
      <c r="G34" s="94"/>
      <c r="H34" s="94"/>
      <c r="I34" s="94"/>
      <c r="J34" s="93"/>
      <c r="K34" s="93"/>
      <c r="L34" s="92"/>
      <c r="M34" s="91"/>
      <c r="N34" s="90"/>
      <c r="O34" s="90"/>
      <c r="P34" s="39"/>
      <c r="Q34" s="8"/>
      <c r="R34" s="39"/>
    </row>
    <row r="35" spans="2:18" x14ac:dyDescent="0.35">
      <c r="B35" s="96" t="s">
        <v>49</v>
      </c>
      <c r="C35" s="95">
        <v>2523106.6545000002</v>
      </c>
      <c r="D35" s="46">
        <v>122.2366</v>
      </c>
      <c r="E35" s="94"/>
      <c r="F35" s="94"/>
      <c r="G35" s="94"/>
      <c r="H35" s="94"/>
      <c r="I35" s="94"/>
      <c r="J35" s="93"/>
      <c r="K35" s="93"/>
      <c r="L35" s="92"/>
      <c r="M35" s="91"/>
      <c r="N35" s="90"/>
      <c r="O35" s="90"/>
      <c r="P35" s="39"/>
      <c r="Q35" s="8"/>
      <c r="R35" s="39"/>
    </row>
    <row r="36" spans="2:18" x14ac:dyDescent="0.35">
      <c r="B36" s="96" t="s">
        <v>50</v>
      </c>
      <c r="C36" s="95">
        <v>272207.34029999998</v>
      </c>
      <c r="D36" s="46">
        <v>13.1876</v>
      </c>
      <c r="E36" s="94"/>
      <c r="F36" s="94"/>
      <c r="G36" s="94"/>
      <c r="H36" s="94"/>
      <c r="I36" s="94"/>
      <c r="J36" s="93"/>
      <c r="K36" s="93"/>
      <c r="L36" s="92"/>
      <c r="M36" s="91"/>
      <c r="N36" s="90"/>
      <c r="O36" s="90"/>
      <c r="P36" s="39"/>
      <c r="Q36" s="8"/>
      <c r="R36" s="39"/>
    </row>
    <row r="37" spans="2:18" ht="15" thickBot="1" x14ac:dyDescent="0.4">
      <c r="B37" s="89" t="s">
        <v>51</v>
      </c>
      <c r="C37" s="88">
        <v>287463.69870000001</v>
      </c>
      <c r="D37" s="52">
        <v>13.9267</v>
      </c>
      <c r="E37" s="87"/>
      <c r="F37" s="87"/>
      <c r="G37" s="87"/>
      <c r="H37" s="87"/>
      <c r="I37" s="87"/>
      <c r="J37" s="86"/>
      <c r="K37" s="86"/>
      <c r="L37" s="85"/>
      <c r="M37" s="84"/>
      <c r="N37" s="83"/>
      <c r="O37" s="83"/>
      <c r="P37" s="39"/>
      <c r="Q37" s="8"/>
      <c r="R37" s="39"/>
    </row>
    <row r="38" spans="2:18" ht="15" thickBot="1" x14ac:dyDescent="0.4">
      <c r="B38" s="61" t="s">
        <v>52</v>
      </c>
      <c r="C38" s="82">
        <v>4264243.1349999998</v>
      </c>
      <c r="D38" s="62">
        <v>206.58920000000001</v>
      </c>
      <c r="E38" s="63">
        <v>1.1123000000000001</v>
      </c>
      <c r="F38" s="63">
        <v>207.70150000000001</v>
      </c>
      <c r="G38" s="63">
        <v>0.86819999999999997</v>
      </c>
      <c r="H38" s="63">
        <v>208.56970000000001</v>
      </c>
      <c r="I38" s="64">
        <v>3.56E-2</v>
      </c>
      <c r="J38" s="64">
        <v>4.5699999999999998E-2</v>
      </c>
      <c r="K38" s="64">
        <v>5.57E-2</v>
      </c>
      <c r="L38" s="63">
        <v>16.164300000000001</v>
      </c>
      <c r="M38" s="64">
        <v>0</v>
      </c>
      <c r="N38" s="65">
        <v>249.37119999999999</v>
      </c>
      <c r="O38" s="65">
        <v>246.68600000000001</v>
      </c>
      <c r="P38" s="39"/>
      <c r="Q38" s="8"/>
      <c r="R38" s="39"/>
    </row>
    <row r="39" spans="2:18" ht="28.5" thickBot="1" x14ac:dyDescent="0.4">
      <c r="B39" s="76"/>
      <c r="C39" s="76"/>
      <c r="D39" s="45"/>
      <c r="E39" s="80"/>
      <c r="F39" s="80"/>
      <c r="G39" s="80"/>
      <c r="H39" s="80"/>
      <c r="I39" s="80"/>
      <c r="J39" s="81"/>
      <c r="K39" s="81"/>
      <c r="L39" s="80"/>
      <c r="M39" s="278" t="s">
        <v>133</v>
      </c>
      <c r="N39" s="59" t="s">
        <v>221</v>
      </c>
      <c r="O39" s="79">
        <v>1.0596000000000001</v>
      </c>
      <c r="P39" s="116"/>
      <c r="Q39" s="8"/>
      <c r="R39" s="39"/>
    </row>
    <row r="40" spans="2:18" x14ac:dyDescent="0.35">
      <c r="B40" s="39"/>
      <c r="C40" s="39"/>
      <c r="D40" s="39"/>
      <c r="E40" s="41"/>
      <c r="F40" s="41"/>
      <c r="G40" s="41"/>
      <c r="H40" s="41"/>
      <c r="I40" s="41"/>
      <c r="J40" s="41"/>
      <c r="K40" s="41"/>
      <c r="L40" s="41"/>
      <c r="M40" s="279" t="s">
        <v>134</v>
      </c>
      <c r="N40" s="66" t="s">
        <v>53</v>
      </c>
      <c r="O40" s="60">
        <v>12.874499999999999</v>
      </c>
      <c r="P40" s="116"/>
      <c r="Q40" s="8"/>
      <c r="R40" s="39"/>
    </row>
    <row r="41" spans="2:18" ht="15.5" x14ac:dyDescent="0.35">
      <c r="B41" s="39"/>
      <c r="C41" s="39"/>
      <c r="D41" s="39"/>
      <c r="E41" s="41"/>
      <c r="F41" s="41"/>
      <c r="G41" s="41"/>
      <c r="H41" s="41"/>
      <c r="I41" s="41"/>
      <c r="J41" s="41"/>
      <c r="K41" s="41"/>
      <c r="L41" s="41"/>
      <c r="M41" s="279" t="s">
        <v>148</v>
      </c>
      <c r="N41" s="293" t="s">
        <v>222</v>
      </c>
      <c r="O41" s="68">
        <v>0.11609999999999999</v>
      </c>
      <c r="P41" s="116"/>
      <c r="Q41" s="8"/>
      <c r="R41" s="39"/>
    </row>
    <row r="42" spans="2:18" ht="15.5" x14ac:dyDescent="0.35">
      <c r="B42" s="39"/>
      <c r="C42" s="39"/>
      <c r="D42" s="39"/>
      <c r="E42" s="41"/>
      <c r="F42" s="41"/>
      <c r="G42" s="41"/>
      <c r="H42" s="41"/>
      <c r="I42" s="41"/>
      <c r="J42" s="41"/>
      <c r="K42" s="41"/>
      <c r="L42" s="41"/>
      <c r="M42" s="279" t="s">
        <v>149</v>
      </c>
      <c r="N42" s="67" t="s">
        <v>223</v>
      </c>
      <c r="O42" s="68">
        <v>1.4999999999999999E-2</v>
      </c>
      <c r="P42" s="39"/>
      <c r="Q42" s="8"/>
      <c r="R42" s="39"/>
    </row>
    <row r="43" spans="2:18" ht="16" thickBot="1" x14ac:dyDescent="0.4">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4">
      <c r="B44" s="39"/>
      <c r="C44" s="39"/>
      <c r="D44" s="39"/>
      <c r="E44" s="41"/>
      <c r="F44" s="41"/>
      <c r="G44" s="41"/>
      <c r="H44" s="41"/>
      <c r="I44" s="41"/>
      <c r="J44" s="41"/>
      <c r="K44" s="41"/>
      <c r="L44" s="41"/>
      <c r="M44" s="279" t="s">
        <v>160</v>
      </c>
      <c r="N44" s="78" t="s">
        <v>225</v>
      </c>
      <c r="O44" s="77">
        <v>2.5000000000000001E-2</v>
      </c>
      <c r="P44" s="39"/>
      <c r="Q44" s="8"/>
      <c r="R44" s="39"/>
    </row>
    <row r="45" spans="2:18" ht="16" thickBot="1" x14ac:dyDescent="0.4">
      <c r="B45" s="39"/>
      <c r="C45" s="39"/>
      <c r="D45" s="39"/>
      <c r="E45" s="41"/>
      <c r="F45" s="41"/>
      <c r="G45" s="41"/>
      <c r="H45" s="41"/>
      <c r="I45" s="41"/>
      <c r="J45" s="41"/>
      <c r="K45" s="41"/>
      <c r="L45" s="41"/>
      <c r="M45" s="280" t="str">
        <f>"("&amp;"T)"</f>
        <v>(T)</v>
      </c>
      <c r="N45" s="70" t="s">
        <v>226</v>
      </c>
      <c r="O45" s="71">
        <v>328.84</v>
      </c>
      <c r="P45" s="39"/>
      <c r="Q45" s="8"/>
      <c r="R45" s="39"/>
    </row>
    <row r="46" spans="2:18" x14ac:dyDescent="0.35">
      <c r="B46" s="39"/>
      <c r="C46" s="39"/>
      <c r="D46" s="39"/>
      <c r="E46" s="41"/>
      <c r="F46" s="41"/>
      <c r="G46" s="41"/>
      <c r="H46" s="41"/>
      <c r="I46" s="41"/>
      <c r="J46" s="41"/>
      <c r="K46" s="41"/>
      <c r="L46" s="41"/>
      <c r="M46" s="286"/>
      <c r="N46" s="284"/>
      <c r="O46" s="285"/>
      <c r="P46" s="39"/>
      <c r="Q46" s="8"/>
      <c r="R46" s="39"/>
    </row>
    <row r="47" spans="2:18" x14ac:dyDescent="0.35">
      <c r="B47" s="76" t="s">
        <v>55</v>
      </c>
      <c r="C47" s="39"/>
      <c r="D47" s="39"/>
      <c r="E47" s="41"/>
      <c r="F47" s="41"/>
      <c r="G47" s="41"/>
      <c r="H47" s="41"/>
      <c r="I47" s="41"/>
      <c r="J47" s="41"/>
      <c r="K47" s="41"/>
      <c r="L47" s="41"/>
      <c r="M47" s="41"/>
      <c r="N47" s="41"/>
      <c r="O47" s="41"/>
      <c r="P47" s="39"/>
      <c r="Q47" s="8"/>
      <c r="R47" s="39"/>
    </row>
    <row r="48" spans="2:18" x14ac:dyDescent="0.35">
      <c r="B48" s="39" t="s">
        <v>161</v>
      </c>
    </row>
    <row r="49" spans="2:2" x14ac:dyDescent="0.35">
      <c r="B49" s="39" t="s">
        <v>152</v>
      </c>
    </row>
    <row r="50" spans="2:2" x14ac:dyDescent="0.35">
      <c r="B50" s="39" t="s">
        <v>153</v>
      </c>
    </row>
    <row r="51" spans="2:2" x14ac:dyDescent="0.35">
      <c r="B51" s="39" t="s">
        <v>154</v>
      </c>
    </row>
    <row r="52" spans="2:2" x14ac:dyDescent="0.35">
      <c r="B52" s="39" t="s">
        <v>155</v>
      </c>
    </row>
    <row r="53" spans="2:2" x14ac:dyDescent="0.35">
      <c r="B53" s="39" t="s">
        <v>201</v>
      </c>
    </row>
    <row r="54" spans="2:2" x14ac:dyDescent="0.35">
      <c r="B54" s="39" t="s">
        <v>171</v>
      </c>
    </row>
    <row r="55" spans="2:2" x14ac:dyDescent="0.35">
      <c r="B55" s="39" t="s">
        <v>156</v>
      </c>
    </row>
    <row r="56" spans="2:2" x14ac:dyDescent="0.35">
      <c r="B56" s="39" t="s">
        <v>175</v>
      </c>
    </row>
    <row r="57" spans="2:2" x14ac:dyDescent="0.35">
      <c r="B57" s="39" t="s">
        <v>213</v>
      </c>
    </row>
    <row r="58" spans="2:2" x14ac:dyDescent="0.35">
      <c r="B58" s="39" t="s">
        <v>216</v>
      </c>
    </row>
    <row r="59" spans="2:2" x14ac:dyDescent="0.35">
      <c r="B59" s="282" t="s">
        <v>215</v>
      </c>
    </row>
    <row r="60" spans="2:2" x14ac:dyDescent="0.35">
      <c r="B60" s="282" t="s">
        <v>214</v>
      </c>
    </row>
    <row r="61" spans="2:2" x14ac:dyDescent="0.35">
      <c r="B61" s="4" t="s">
        <v>217</v>
      </c>
    </row>
    <row r="62" spans="2:2" x14ac:dyDescent="0.35">
      <c r="B62" s="4" t="s">
        <v>218</v>
      </c>
    </row>
    <row r="63" spans="2:2" x14ac:dyDescent="0.35">
      <c r="B63" s="4" t="s">
        <v>219</v>
      </c>
    </row>
    <row r="64" spans="2:2" x14ac:dyDescent="0.35">
      <c r="B64" s="39" t="s">
        <v>220</v>
      </c>
    </row>
    <row r="65" spans="2:15" x14ac:dyDescent="0.35">
      <c r="B65" s="39"/>
    </row>
    <row r="66" spans="2:15" ht="18" x14ac:dyDescent="0.4">
      <c r="B66" s="1" t="s">
        <v>0</v>
      </c>
      <c r="C66" s="2"/>
      <c r="D66" s="2"/>
      <c r="E66" s="2"/>
      <c r="F66" s="2"/>
      <c r="G66" s="2"/>
      <c r="H66" s="3"/>
      <c r="I66" s="3"/>
      <c r="J66" s="40"/>
      <c r="K66" s="40"/>
      <c r="L66" s="40"/>
      <c r="M66" s="40"/>
      <c r="N66" s="40"/>
      <c r="O66" s="3" t="s">
        <v>56</v>
      </c>
    </row>
    <row r="67" spans="2:15" ht="18" x14ac:dyDescent="0.4">
      <c r="B67" s="1" t="s">
        <v>15</v>
      </c>
      <c r="C67" s="2"/>
      <c r="D67" s="2"/>
      <c r="E67" s="2"/>
      <c r="F67" s="2"/>
      <c r="G67" s="2"/>
      <c r="H67" s="2"/>
      <c r="I67" s="2"/>
      <c r="J67" s="40"/>
      <c r="K67" s="40"/>
      <c r="L67" s="40"/>
      <c r="M67" s="40"/>
      <c r="N67" s="40"/>
      <c r="O67" s="2"/>
    </row>
    <row r="68" spans="2:15" ht="18" x14ac:dyDescent="0.4">
      <c r="B68" s="1" t="s">
        <v>59</v>
      </c>
      <c r="C68" s="2"/>
      <c r="D68" s="2"/>
      <c r="E68" s="2"/>
      <c r="F68" s="2"/>
      <c r="G68" s="2"/>
      <c r="H68" s="2"/>
      <c r="I68" s="2"/>
      <c r="J68" s="40"/>
      <c r="K68" s="40"/>
      <c r="L68" s="40"/>
      <c r="M68" s="40"/>
      <c r="N68" s="40"/>
      <c r="O68" s="2"/>
    </row>
    <row r="69" spans="2:15" ht="15" thickBot="1" x14ac:dyDescent="0.4">
      <c r="B69" s="39"/>
      <c r="C69" s="39"/>
      <c r="D69" s="39"/>
      <c r="E69" s="39"/>
      <c r="F69" s="41"/>
      <c r="G69" s="41"/>
      <c r="H69" s="41"/>
      <c r="I69" s="41"/>
      <c r="J69" s="41"/>
      <c r="K69" s="41"/>
      <c r="L69" s="41"/>
      <c r="M69" s="41"/>
      <c r="N69" s="41"/>
      <c r="O69" s="41"/>
    </row>
    <row r="70" spans="2:15" x14ac:dyDescent="0.35">
      <c r="B70" s="42" t="s">
        <v>58</v>
      </c>
      <c r="C70" s="114"/>
      <c r="D70" s="114"/>
      <c r="E70" s="114"/>
      <c r="F70" s="114"/>
      <c r="G70" s="114"/>
      <c r="H70" s="114"/>
      <c r="I70" s="114"/>
      <c r="J70" s="114"/>
      <c r="K70" s="114"/>
      <c r="L70" s="114"/>
      <c r="M70" s="114"/>
      <c r="N70" s="114"/>
      <c r="O70" s="113"/>
    </row>
    <row r="71" spans="2:15" x14ac:dyDescent="0.35">
      <c r="B71" s="112" t="s">
        <v>7</v>
      </c>
      <c r="C71" s="111"/>
      <c r="D71" s="111"/>
      <c r="E71" s="111"/>
      <c r="F71" s="111"/>
      <c r="G71" s="111"/>
      <c r="H71" s="111"/>
      <c r="I71" s="111"/>
      <c r="J71" s="111"/>
      <c r="K71" s="111"/>
      <c r="L71" s="111"/>
      <c r="M71" s="111"/>
      <c r="N71" s="111"/>
      <c r="O71" s="110"/>
    </row>
    <row r="72" spans="2:15" ht="54" x14ac:dyDescent="0.35">
      <c r="B72" s="349"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 thickBot="1" x14ac:dyDescent="0.4">
      <c r="B73" s="350"/>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35">
      <c r="B74" s="105" t="s">
        <v>24</v>
      </c>
      <c r="C74" s="106">
        <v>496388.37160000001</v>
      </c>
      <c r="D74" s="46">
        <v>24.048500000000001</v>
      </c>
      <c r="E74" s="47">
        <v>0.1459</v>
      </c>
      <c r="F74" s="47">
        <v>24.194299999999998</v>
      </c>
      <c r="G74" s="47">
        <v>0</v>
      </c>
      <c r="H74" s="47">
        <v>24.194299999999998</v>
      </c>
      <c r="I74" s="48">
        <v>1.6799999999999999E-2</v>
      </c>
      <c r="J74" s="48">
        <v>2.1700000000000001E-2</v>
      </c>
      <c r="K74" s="48">
        <v>2.6599999999999999E-2</v>
      </c>
      <c r="L74" s="49">
        <v>-0.28820000000000001</v>
      </c>
      <c r="M74" s="50">
        <v>0</v>
      </c>
      <c r="N74" s="51">
        <v>25.2378</v>
      </c>
      <c r="O74" s="51">
        <v>24.965</v>
      </c>
    </row>
    <row r="75" spans="2:15" x14ac:dyDescent="0.3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35">
      <c r="B76" s="105" t="s">
        <v>26</v>
      </c>
      <c r="C76" s="95">
        <v>0</v>
      </c>
      <c r="D76" s="46">
        <v>0</v>
      </c>
      <c r="E76" s="47">
        <v>0</v>
      </c>
      <c r="F76" s="47">
        <v>0</v>
      </c>
      <c r="G76" s="47">
        <v>0</v>
      </c>
      <c r="H76" s="47">
        <v>0</v>
      </c>
      <c r="I76" s="48">
        <v>4.9700000000000001E-2</v>
      </c>
      <c r="J76" s="48">
        <v>6.3700000000000007E-2</v>
      </c>
      <c r="K76" s="48">
        <v>7.7700000000000005E-2</v>
      </c>
      <c r="L76" s="49">
        <v>0</v>
      </c>
      <c r="M76" s="50">
        <v>0</v>
      </c>
      <c r="N76" s="51">
        <v>0</v>
      </c>
      <c r="O76" s="51">
        <v>0</v>
      </c>
    </row>
    <row r="77" spans="2:15" x14ac:dyDescent="0.35">
      <c r="B77" s="105" t="s">
        <v>27</v>
      </c>
      <c r="C77" s="95">
        <v>0</v>
      </c>
      <c r="D77" s="46">
        <v>0</v>
      </c>
      <c r="E77" s="47">
        <v>0</v>
      </c>
      <c r="F77" s="47">
        <v>0</v>
      </c>
      <c r="G77" s="47">
        <v>0</v>
      </c>
      <c r="H77" s="47">
        <v>0</v>
      </c>
      <c r="I77" s="48">
        <v>1.6799999999999999E-2</v>
      </c>
      <c r="J77" s="48">
        <v>2.1700000000000001E-2</v>
      </c>
      <c r="K77" s="48">
        <v>2.6599999999999999E-2</v>
      </c>
      <c r="L77" s="49">
        <v>0</v>
      </c>
      <c r="M77" s="50">
        <v>0</v>
      </c>
      <c r="N77" s="51">
        <v>0</v>
      </c>
      <c r="O77" s="51">
        <v>0</v>
      </c>
    </row>
    <row r="78" spans="2:15" x14ac:dyDescent="0.35">
      <c r="B78" s="105" t="s">
        <v>28</v>
      </c>
      <c r="C78" s="95">
        <v>169182.1409</v>
      </c>
      <c r="D78" s="46">
        <v>8.1963000000000008</v>
      </c>
      <c r="E78" s="47">
        <v>6.0299999999999999E-2</v>
      </c>
      <c r="F78" s="47">
        <v>8.2566000000000006</v>
      </c>
      <c r="G78" s="47">
        <v>1.6000000000000001E-3</v>
      </c>
      <c r="H78" s="47">
        <v>8.2582000000000004</v>
      </c>
      <c r="I78" s="48">
        <v>5.33E-2</v>
      </c>
      <c r="J78" s="48">
        <v>6.83E-2</v>
      </c>
      <c r="K78" s="48">
        <v>8.3199999999999996E-2</v>
      </c>
      <c r="L78" s="49">
        <v>-0.11</v>
      </c>
      <c r="M78" s="50">
        <v>0</v>
      </c>
      <c r="N78" s="51">
        <v>9.6308000000000007</v>
      </c>
      <c r="O78" s="51">
        <v>9.4979999999999993</v>
      </c>
    </row>
    <row r="79" spans="2:15" x14ac:dyDescent="0.35">
      <c r="B79" s="105" t="s">
        <v>29</v>
      </c>
      <c r="C79" s="95">
        <v>256144.25959999999</v>
      </c>
      <c r="D79" s="46">
        <v>12.4094</v>
      </c>
      <c r="E79" s="47">
        <v>9.1300000000000006E-2</v>
      </c>
      <c r="F79" s="47">
        <v>12.5007</v>
      </c>
      <c r="G79" s="47">
        <v>0</v>
      </c>
      <c r="H79" s="47">
        <v>12.5007</v>
      </c>
      <c r="I79" s="48">
        <v>5.6800000000000003E-2</v>
      </c>
      <c r="J79" s="48">
        <v>7.2700000000000001E-2</v>
      </c>
      <c r="K79" s="48">
        <v>8.8499999999999995E-2</v>
      </c>
      <c r="L79" s="49">
        <v>-0.16819999999999999</v>
      </c>
      <c r="M79" s="50">
        <v>0</v>
      </c>
      <c r="N79" s="51">
        <v>14.730700000000001</v>
      </c>
      <c r="O79" s="51">
        <v>14.5557</v>
      </c>
    </row>
    <row r="80" spans="2:15" x14ac:dyDescent="0.35">
      <c r="B80" s="105" t="s">
        <v>30</v>
      </c>
      <c r="C80" s="95">
        <v>130597.5701</v>
      </c>
      <c r="D80" s="46">
        <v>6.327</v>
      </c>
      <c r="E80" s="47">
        <v>4.65E-2</v>
      </c>
      <c r="F80" s="47">
        <v>6.3735999999999997</v>
      </c>
      <c r="G80" s="47">
        <v>0</v>
      </c>
      <c r="H80" s="47">
        <v>6.3735999999999997</v>
      </c>
      <c r="I80" s="48">
        <v>5.6800000000000003E-2</v>
      </c>
      <c r="J80" s="48">
        <v>7.2700000000000001E-2</v>
      </c>
      <c r="K80" s="48">
        <v>8.8499999999999995E-2</v>
      </c>
      <c r="L80" s="49">
        <v>-8.5800000000000001E-2</v>
      </c>
      <c r="M80" s="50">
        <v>0</v>
      </c>
      <c r="N80" s="51">
        <v>7.5106000000000002</v>
      </c>
      <c r="O80" s="51">
        <v>7.3792</v>
      </c>
    </row>
    <row r="81" spans="2:15" x14ac:dyDescent="0.35">
      <c r="B81" s="105" t="s">
        <v>31</v>
      </c>
      <c r="C81" s="95">
        <v>18534.3099</v>
      </c>
      <c r="D81" s="46">
        <v>0.89790000000000003</v>
      </c>
      <c r="E81" s="47">
        <v>6.6E-3</v>
      </c>
      <c r="F81" s="47">
        <v>0.90449999999999997</v>
      </c>
      <c r="G81" s="47">
        <v>0</v>
      </c>
      <c r="H81" s="47">
        <v>0.90449999999999997</v>
      </c>
      <c r="I81" s="48">
        <v>5.6800000000000003E-2</v>
      </c>
      <c r="J81" s="48">
        <v>7.2700000000000001E-2</v>
      </c>
      <c r="K81" s="48">
        <v>8.8499999999999995E-2</v>
      </c>
      <c r="L81" s="49">
        <v>-1.2200000000000001E-2</v>
      </c>
      <c r="M81" s="50">
        <v>0</v>
      </c>
      <c r="N81" s="51">
        <v>1.0659000000000001</v>
      </c>
      <c r="O81" s="51">
        <v>1.0994999999999999</v>
      </c>
    </row>
    <row r="82" spans="2:15" x14ac:dyDescent="0.35">
      <c r="B82" s="105" t="s">
        <v>32</v>
      </c>
      <c r="C82" s="95">
        <v>190.74</v>
      </c>
      <c r="D82" s="46">
        <v>9.1999999999999998E-3</v>
      </c>
      <c r="E82" s="47">
        <v>1E-4</v>
      </c>
      <c r="F82" s="47">
        <v>9.2999999999999992E-3</v>
      </c>
      <c r="G82" s="47">
        <v>0</v>
      </c>
      <c r="H82" s="47">
        <v>9.2999999999999992E-3</v>
      </c>
      <c r="I82" s="48">
        <v>1.43E-2</v>
      </c>
      <c r="J82" s="48">
        <v>1.8499999999999999E-2</v>
      </c>
      <c r="K82" s="48">
        <v>2.2700000000000001E-2</v>
      </c>
      <c r="L82" s="49">
        <v>-1E-4</v>
      </c>
      <c r="M82" s="50">
        <v>0</v>
      </c>
      <c r="N82" s="51">
        <v>9.5999999999999992E-3</v>
      </c>
      <c r="O82" s="51">
        <v>9.4000000000000004E-3</v>
      </c>
    </row>
    <row r="83" spans="2:15" x14ac:dyDescent="0.35">
      <c r="B83" s="105" t="s">
        <v>33</v>
      </c>
      <c r="C83" s="95">
        <v>110428.0494</v>
      </c>
      <c r="D83" s="46">
        <v>5.3498999999999999</v>
      </c>
      <c r="E83" s="47">
        <v>3.9300000000000002E-2</v>
      </c>
      <c r="F83" s="47">
        <v>5.3891999999999998</v>
      </c>
      <c r="G83" s="47">
        <v>1.6899999999999998E-2</v>
      </c>
      <c r="H83" s="47">
        <v>5.4061000000000003</v>
      </c>
      <c r="I83" s="48">
        <v>5.6800000000000003E-2</v>
      </c>
      <c r="J83" s="48">
        <v>7.2700000000000001E-2</v>
      </c>
      <c r="K83" s="48">
        <v>8.8499999999999995E-2</v>
      </c>
      <c r="L83" s="49">
        <v>-6.88E-2</v>
      </c>
      <c r="M83" s="50">
        <v>0</v>
      </c>
      <c r="N83" s="51">
        <v>6.3745000000000003</v>
      </c>
      <c r="O83" s="51">
        <v>6.4081999999999999</v>
      </c>
    </row>
    <row r="84" spans="2:15" x14ac:dyDescent="0.35">
      <c r="B84" s="105" t="s">
        <v>34</v>
      </c>
      <c r="C84" s="95">
        <v>612820.30099999998</v>
      </c>
      <c r="D84" s="46">
        <v>29.6892</v>
      </c>
      <c r="E84" s="47">
        <v>9.9000000000000005E-2</v>
      </c>
      <c r="F84" s="47">
        <v>29.7882</v>
      </c>
      <c r="G84" s="47">
        <v>0.82599999999999996</v>
      </c>
      <c r="H84" s="47">
        <v>30.6143</v>
      </c>
      <c r="I84" s="48">
        <v>4.2700000000000002E-2</v>
      </c>
      <c r="J84" s="48">
        <v>5.4899999999999997E-2</v>
      </c>
      <c r="K84" s="48">
        <v>6.6900000000000001E-2</v>
      </c>
      <c r="L84" s="49">
        <v>-0.23780000000000001</v>
      </c>
      <c r="M84" s="50">
        <v>0</v>
      </c>
      <c r="N84" s="51">
        <v>34.749099999999999</v>
      </c>
      <c r="O84" s="51">
        <v>34.766599999999997</v>
      </c>
    </row>
    <row r="85" spans="2:15" x14ac:dyDescent="0.35">
      <c r="B85" s="105" t="s">
        <v>35</v>
      </c>
      <c r="C85" s="95">
        <v>65510.03</v>
      </c>
      <c r="D85" s="46">
        <v>3.1738</v>
      </c>
      <c r="E85" s="47">
        <v>-0.33779999999999999</v>
      </c>
      <c r="F85" s="47">
        <v>2.8359000000000001</v>
      </c>
      <c r="G85" s="47">
        <v>0</v>
      </c>
      <c r="H85" s="47">
        <v>2.8359000000000001</v>
      </c>
      <c r="I85" s="48">
        <v>2.9499999999999998E-2</v>
      </c>
      <c r="J85" s="48">
        <v>3.7999999999999999E-2</v>
      </c>
      <c r="K85" s="48">
        <v>4.65E-2</v>
      </c>
      <c r="L85" s="49">
        <v>-3.5200000000000002E-2</v>
      </c>
      <c r="M85" s="50">
        <v>0</v>
      </c>
      <c r="N85" s="51">
        <v>3.0779999999999998</v>
      </c>
      <c r="O85" s="51">
        <v>3.0613000000000001</v>
      </c>
    </row>
    <row r="86" spans="2:15" x14ac:dyDescent="0.35">
      <c r="B86" s="105" t="s">
        <v>36</v>
      </c>
      <c r="C86" s="95">
        <v>12627.7</v>
      </c>
      <c r="D86" s="46">
        <v>0.61180000000000001</v>
      </c>
      <c r="E86" s="47">
        <v>4.7000000000000002E-3</v>
      </c>
      <c r="F86" s="47">
        <v>0.61650000000000005</v>
      </c>
      <c r="G86" s="47">
        <v>0</v>
      </c>
      <c r="H86" s="47">
        <v>0.61650000000000005</v>
      </c>
      <c r="I86" s="48">
        <v>2.9499999999999998E-2</v>
      </c>
      <c r="J86" s="48">
        <v>3.7999999999999999E-2</v>
      </c>
      <c r="K86" s="48">
        <v>4.65E-2</v>
      </c>
      <c r="L86" s="49">
        <v>-7.6E-3</v>
      </c>
      <c r="M86" s="50">
        <v>0</v>
      </c>
      <c r="N86" s="51">
        <v>0.66910000000000003</v>
      </c>
      <c r="O86" s="51">
        <v>0.66379999999999995</v>
      </c>
    </row>
    <row r="87" spans="2:15" x14ac:dyDescent="0.35">
      <c r="B87" s="105" t="s">
        <v>37</v>
      </c>
      <c r="C87" s="95">
        <v>56775.799899999998</v>
      </c>
      <c r="D87" s="46">
        <v>2.7505999999999999</v>
      </c>
      <c r="E87" s="47">
        <v>2.1100000000000001E-2</v>
      </c>
      <c r="F87" s="47">
        <v>2.7717000000000001</v>
      </c>
      <c r="G87" s="47">
        <v>0</v>
      </c>
      <c r="H87" s="47">
        <v>2.7717000000000001</v>
      </c>
      <c r="I87" s="48">
        <v>2.9499999999999998E-2</v>
      </c>
      <c r="J87" s="48">
        <v>3.7999999999999999E-2</v>
      </c>
      <c r="K87" s="48">
        <v>4.65E-2</v>
      </c>
      <c r="L87" s="49">
        <v>-3.44E-2</v>
      </c>
      <c r="M87" s="50">
        <v>0</v>
      </c>
      <c r="N87" s="51">
        <v>3.0084</v>
      </c>
      <c r="O87" s="51">
        <v>2.9899</v>
      </c>
    </row>
    <row r="88" spans="2:15" x14ac:dyDescent="0.35">
      <c r="B88" s="105" t="s">
        <v>38</v>
      </c>
      <c r="C88" s="95">
        <v>144131.17079999999</v>
      </c>
      <c r="D88" s="46">
        <v>6.9827000000000004</v>
      </c>
      <c r="E88" s="47">
        <v>5.3600000000000002E-2</v>
      </c>
      <c r="F88" s="47">
        <v>7.0362999999999998</v>
      </c>
      <c r="G88" s="47">
        <v>0</v>
      </c>
      <c r="H88" s="47">
        <v>7.0362999999999998</v>
      </c>
      <c r="I88" s="48">
        <v>7.0800000000000002E-2</v>
      </c>
      <c r="J88" s="48">
        <v>9.0399999999999994E-2</v>
      </c>
      <c r="K88" s="48">
        <v>0.10979999999999999</v>
      </c>
      <c r="L88" s="49">
        <v>0.53320000000000001</v>
      </c>
      <c r="M88" s="50">
        <v>0</v>
      </c>
      <c r="N88" s="51">
        <v>9.2693999999999992</v>
      </c>
      <c r="O88" s="51">
        <v>9.2286999999999999</v>
      </c>
    </row>
    <row r="89" spans="2:15" x14ac:dyDescent="0.35">
      <c r="B89" s="105" t="s">
        <v>39</v>
      </c>
      <c r="C89" s="95">
        <v>12983.0299</v>
      </c>
      <c r="D89" s="46">
        <v>0.629</v>
      </c>
      <c r="E89" s="47">
        <v>4.7999999999999996E-3</v>
      </c>
      <c r="F89" s="47">
        <v>0.63380000000000003</v>
      </c>
      <c r="G89" s="47">
        <v>0</v>
      </c>
      <c r="H89" s="47">
        <v>0.63380000000000003</v>
      </c>
      <c r="I89" s="48">
        <v>2.9499999999999998E-2</v>
      </c>
      <c r="J89" s="48">
        <v>3.7999999999999999E-2</v>
      </c>
      <c r="K89" s="48">
        <v>4.65E-2</v>
      </c>
      <c r="L89" s="49">
        <v>-7.9000000000000008E-3</v>
      </c>
      <c r="M89" s="50">
        <v>0</v>
      </c>
      <c r="N89" s="51">
        <v>0.68789999999999996</v>
      </c>
      <c r="O89" s="51">
        <v>0.67610000000000003</v>
      </c>
    </row>
    <row r="90" spans="2:15" x14ac:dyDescent="0.35">
      <c r="B90" s="105" t="s">
        <v>40</v>
      </c>
      <c r="C90" s="95">
        <v>77554.399699999994</v>
      </c>
      <c r="D90" s="46">
        <v>3.7572999999999999</v>
      </c>
      <c r="E90" s="47">
        <v>2.8899999999999999E-2</v>
      </c>
      <c r="F90" s="47">
        <v>3.7860999999999998</v>
      </c>
      <c r="G90" s="47">
        <v>0</v>
      </c>
      <c r="H90" s="47">
        <v>3.7860999999999998</v>
      </c>
      <c r="I90" s="48">
        <v>2.9499999999999998E-2</v>
      </c>
      <c r="J90" s="48">
        <v>3.7999999999999999E-2</v>
      </c>
      <c r="K90" s="48">
        <v>4.65E-2</v>
      </c>
      <c r="L90" s="49">
        <v>8.2799999999999999E-2</v>
      </c>
      <c r="M90" s="50">
        <v>0</v>
      </c>
      <c r="N90" s="51">
        <v>4.2389999999999999</v>
      </c>
      <c r="O90" s="51">
        <v>4.2422000000000004</v>
      </c>
    </row>
    <row r="91" spans="2:15" x14ac:dyDescent="0.35">
      <c r="B91" s="105" t="s">
        <v>41</v>
      </c>
      <c r="C91" s="95">
        <v>1540704.2233</v>
      </c>
      <c r="D91" s="46">
        <v>74.642300000000006</v>
      </c>
      <c r="E91" s="47">
        <v>1.0863</v>
      </c>
      <c r="F91" s="47">
        <v>75.7286</v>
      </c>
      <c r="G91" s="47">
        <v>0</v>
      </c>
      <c r="H91" s="47">
        <v>75.7286</v>
      </c>
      <c r="I91" s="48">
        <v>2.9499999999999998E-2</v>
      </c>
      <c r="J91" s="48">
        <v>3.7999999999999999E-2</v>
      </c>
      <c r="K91" s="48">
        <v>4.65E-2</v>
      </c>
      <c r="L91" s="49">
        <v>15.821</v>
      </c>
      <c r="M91" s="50">
        <v>0</v>
      </c>
      <c r="N91" s="51">
        <v>98.953199999999995</v>
      </c>
      <c r="O91" s="51">
        <v>96.866600000000005</v>
      </c>
    </row>
    <row r="92" spans="2:15" x14ac:dyDescent="0.3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35">
      <c r="B93" s="105" t="s">
        <v>43</v>
      </c>
      <c r="C93" s="95">
        <v>269138.4903</v>
      </c>
      <c r="D93" s="46">
        <v>13.0389</v>
      </c>
      <c r="E93" s="47">
        <v>8.6999999999999994E-3</v>
      </c>
      <c r="F93" s="47">
        <v>13.047599999999999</v>
      </c>
      <c r="G93" s="47">
        <v>2.01E-2</v>
      </c>
      <c r="H93" s="47">
        <v>13.0677</v>
      </c>
      <c r="I93" s="48">
        <v>2.0899999999999998E-2</v>
      </c>
      <c r="J93" s="48">
        <v>2.69E-2</v>
      </c>
      <c r="K93" s="48">
        <v>3.3000000000000002E-2</v>
      </c>
      <c r="L93" s="49">
        <v>1.9800000000000002E-2</v>
      </c>
      <c r="M93" s="50">
        <v>0</v>
      </c>
      <c r="N93" s="51">
        <v>13.9855</v>
      </c>
      <c r="O93" s="51">
        <v>14.0541</v>
      </c>
    </row>
    <row r="94" spans="2:15" x14ac:dyDescent="0.3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35">
      <c r="B95" s="105" t="s">
        <v>45</v>
      </c>
      <c r="C95" s="95">
        <v>3068.85</v>
      </c>
      <c r="D95" s="46">
        <v>0.1487</v>
      </c>
      <c r="E95" s="47">
        <v>1.1000000000000001E-3</v>
      </c>
      <c r="F95" s="47">
        <v>0.14979999999999999</v>
      </c>
      <c r="G95" s="47">
        <v>3.5999999999999999E-3</v>
      </c>
      <c r="H95" s="47">
        <v>0.15340000000000001</v>
      </c>
      <c r="I95" s="48">
        <v>1.43E-2</v>
      </c>
      <c r="J95" s="48">
        <v>1.8499999999999999E-2</v>
      </c>
      <c r="K95" s="48">
        <v>2.2700000000000001E-2</v>
      </c>
      <c r="L95" s="49">
        <v>-1.8E-3</v>
      </c>
      <c r="M95" s="50">
        <v>0</v>
      </c>
      <c r="N95" s="51">
        <v>0.1588</v>
      </c>
      <c r="O95" s="51">
        <v>0.16220000000000001</v>
      </c>
    </row>
    <row r="96" spans="2:15" ht="15" thickBot="1" x14ac:dyDescent="0.4">
      <c r="B96" s="104" t="s">
        <v>46</v>
      </c>
      <c r="C96" s="88">
        <v>287463.69870000001</v>
      </c>
      <c r="D96" s="52">
        <v>13.9267</v>
      </c>
      <c r="E96" s="53">
        <v>-0.2482</v>
      </c>
      <c r="F96" s="53">
        <v>13.6785</v>
      </c>
      <c r="G96" s="53">
        <v>0</v>
      </c>
      <c r="H96" s="53">
        <v>13.6785</v>
      </c>
      <c r="I96" s="54">
        <v>3.6299999999999999E-2</v>
      </c>
      <c r="J96" s="54">
        <v>4.4400000000000002E-2</v>
      </c>
      <c r="K96" s="54">
        <v>5.2499999999999998E-2</v>
      </c>
      <c r="L96" s="55">
        <v>0.76549999999999996</v>
      </c>
      <c r="M96" s="56">
        <v>0</v>
      </c>
      <c r="N96" s="57">
        <v>16.012799999999999</v>
      </c>
      <c r="O96" s="57">
        <v>16.0596</v>
      </c>
    </row>
    <row r="97" spans="2:18" x14ac:dyDescent="0.35">
      <c r="B97" s="103" t="s">
        <v>47</v>
      </c>
      <c r="C97" s="102">
        <v>496388.37160000001</v>
      </c>
      <c r="D97" s="58">
        <v>24.048500000000001</v>
      </c>
      <c r="E97" s="101"/>
      <c r="F97" s="101"/>
      <c r="G97" s="101"/>
      <c r="H97" s="101"/>
      <c r="I97" s="101"/>
      <c r="J97" s="100"/>
      <c r="K97" s="100"/>
      <c r="L97" s="99"/>
      <c r="M97" s="98"/>
      <c r="N97" s="97"/>
      <c r="O97" s="97"/>
    </row>
    <row r="98" spans="2:18" x14ac:dyDescent="0.35">
      <c r="B98" s="96" t="s">
        <v>48</v>
      </c>
      <c r="C98" s="95">
        <v>685077.0699</v>
      </c>
      <c r="D98" s="46">
        <v>33.189799999999998</v>
      </c>
      <c r="E98" s="94"/>
      <c r="F98" s="94"/>
      <c r="G98" s="94"/>
      <c r="H98" s="94"/>
      <c r="I98" s="94"/>
      <c r="J98" s="93"/>
      <c r="K98" s="93"/>
      <c r="L98" s="92"/>
      <c r="M98" s="91"/>
      <c r="N98" s="90"/>
      <c r="O98" s="90"/>
    </row>
    <row r="99" spans="2:18" x14ac:dyDescent="0.35">
      <c r="B99" s="96" t="s">
        <v>49</v>
      </c>
      <c r="C99" s="95">
        <v>2523106.6545000002</v>
      </c>
      <c r="D99" s="46">
        <v>122.2366</v>
      </c>
      <c r="E99" s="94"/>
      <c r="F99" s="94"/>
      <c r="G99" s="94"/>
      <c r="H99" s="94"/>
      <c r="I99" s="94"/>
      <c r="J99" s="93"/>
      <c r="K99" s="93"/>
      <c r="L99" s="92"/>
      <c r="M99" s="91"/>
      <c r="N99" s="90"/>
      <c r="O99" s="90"/>
    </row>
    <row r="100" spans="2:18" x14ac:dyDescent="0.35">
      <c r="B100" s="96" t="s">
        <v>50</v>
      </c>
      <c r="C100" s="95">
        <v>272207.34029999998</v>
      </c>
      <c r="D100" s="46">
        <v>13.1876</v>
      </c>
      <c r="E100" s="94"/>
      <c r="F100" s="94"/>
      <c r="G100" s="94"/>
      <c r="H100" s="94"/>
      <c r="I100" s="94"/>
      <c r="J100" s="93"/>
      <c r="K100" s="93"/>
      <c r="L100" s="92"/>
      <c r="M100" s="91"/>
      <c r="N100" s="90"/>
      <c r="O100" s="90"/>
    </row>
    <row r="101" spans="2:18" ht="15" thickBot="1" x14ac:dyDescent="0.4">
      <c r="B101" s="89" t="s">
        <v>51</v>
      </c>
      <c r="C101" s="88">
        <v>287463.69870000001</v>
      </c>
      <c r="D101" s="52">
        <v>13.9267</v>
      </c>
      <c r="E101" s="87"/>
      <c r="F101" s="87"/>
      <c r="G101" s="87"/>
      <c r="H101" s="87"/>
      <c r="I101" s="87"/>
      <c r="J101" s="86"/>
      <c r="K101" s="86"/>
      <c r="L101" s="85"/>
      <c r="M101" s="84"/>
      <c r="N101" s="83"/>
      <c r="O101" s="83"/>
    </row>
    <row r="102" spans="2:18" ht="15" thickBot="1" x14ac:dyDescent="0.4">
      <c r="B102" s="61" t="s">
        <v>52</v>
      </c>
      <c r="C102" s="82">
        <v>4264243.1349999998</v>
      </c>
      <c r="D102" s="62">
        <v>206.58920000000001</v>
      </c>
      <c r="E102" s="63">
        <v>1.1123000000000001</v>
      </c>
      <c r="F102" s="63">
        <v>207.70150000000001</v>
      </c>
      <c r="G102" s="63">
        <v>0.86819999999999997</v>
      </c>
      <c r="H102" s="63">
        <v>208.56970000000001</v>
      </c>
      <c r="I102" s="64">
        <v>3.56E-2</v>
      </c>
      <c r="J102" s="64">
        <v>4.5699999999999998E-2</v>
      </c>
      <c r="K102" s="64">
        <v>5.57E-2</v>
      </c>
      <c r="L102" s="63">
        <v>16.164300000000001</v>
      </c>
      <c r="M102" s="64">
        <v>0</v>
      </c>
      <c r="N102" s="65">
        <v>249.37119999999999</v>
      </c>
      <c r="O102" s="65">
        <v>246.68600000000001</v>
      </c>
    </row>
    <row r="103" spans="2:18" ht="28.5" thickBot="1" x14ac:dyDescent="0.4">
      <c r="B103" s="76"/>
      <c r="C103" s="76"/>
      <c r="D103" s="45"/>
      <c r="E103" s="80"/>
      <c r="F103" s="80"/>
      <c r="G103" s="80"/>
      <c r="H103" s="80"/>
      <c r="I103" s="80"/>
      <c r="J103" s="81"/>
      <c r="K103" s="81"/>
      <c r="L103" s="80"/>
      <c r="M103" s="278" t="s">
        <v>133</v>
      </c>
      <c r="N103" s="59" t="s">
        <v>221</v>
      </c>
      <c r="O103" s="79">
        <v>0.94440000000000002</v>
      </c>
    </row>
    <row r="104" spans="2:18" x14ac:dyDescent="0.35">
      <c r="B104" s="39"/>
      <c r="C104" s="39"/>
      <c r="D104" s="39"/>
      <c r="E104" s="41"/>
      <c r="F104" s="41"/>
      <c r="G104" s="41"/>
      <c r="H104" s="41"/>
      <c r="I104" s="41"/>
      <c r="J104" s="41"/>
      <c r="K104" s="41"/>
      <c r="L104" s="41"/>
      <c r="M104" s="279" t="s">
        <v>134</v>
      </c>
      <c r="N104" s="66" t="s">
        <v>53</v>
      </c>
      <c r="O104" s="60">
        <v>12.874499999999999</v>
      </c>
    </row>
    <row r="105" spans="2:18" ht="15.5" x14ac:dyDescent="0.35">
      <c r="B105" s="39"/>
      <c r="C105" s="39"/>
      <c r="D105" s="39"/>
      <c r="E105" s="41"/>
      <c r="F105" s="41"/>
      <c r="G105" s="41"/>
      <c r="H105" s="41"/>
      <c r="I105" s="41"/>
      <c r="J105" s="41"/>
      <c r="K105" s="41"/>
      <c r="L105" s="41"/>
      <c r="M105" s="279" t="s">
        <v>148</v>
      </c>
      <c r="N105" s="293" t="s">
        <v>222</v>
      </c>
      <c r="O105" s="68">
        <v>0.11609999999999999</v>
      </c>
    </row>
    <row r="106" spans="2:18" ht="15.5" x14ac:dyDescent="0.35">
      <c r="B106" s="39"/>
      <c r="C106" s="39"/>
      <c r="D106" s="39"/>
      <c r="E106" s="41"/>
      <c r="F106" s="41"/>
      <c r="G106" s="41"/>
      <c r="H106" s="41"/>
      <c r="I106" s="41"/>
      <c r="J106" s="41"/>
      <c r="K106" s="41"/>
      <c r="L106" s="41"/>
      <c r="M106" s="279" t="s">
        <v>149</v>
      </c>
      <c r="N106" s="67" t="s">
        <v>223</v>
      </c>
      <c r="O106" s="68">
        <v>1.4999999999999999E-2</v>
      </c>
    </row>
    <row r="107" spans="2:18" ht="16" thickBot="1" x14ac:dyDescent="0.4">
      <c r="B107" s="39"/>
      <c r="C107" s="39"/>
      <c r="D107" s="39"/>
      <c r="E107" s="41"/>
      <c r="F107" s="41"/>
      <c r="G107" s="41"/>
      <c r="H107" s="41"/>
      <c r="I107" s="41"/>
      <c r="J107" s="41"/>
      <c r="K107" s="41"/>
      <c r="L107" s="41"/>
      <c r="M107" s="279" t="s">
        <v>150</v>
      </c>
      <c r="N107" s="67" t="s">
        <v>224</v>
      </c>
      <c r="O107" s="69">
        <v>2.2499999999999999E-2</v>
      </c>
    </row>
    <row r="108" spans="2:18" ht="28.5" thickBot="1" x14ac:dyDescent="0.4">
      <c r="B108" s="39"/>
      <c r="C108" s="39"/>
      <c r="D108" s="39"/>
      <c r="E108" s="41"/>
      <c r="F108" s="41"/>
      <c r="G108" s="41"/>
      <c r="H108" s="41"/>
      <c r="I108" s="41"/>
      <c r="J108" s="41"/>
      <c r="K108" s="41"/>
      <c r="L108" s="41"/>
      <c r="M108" s="279" t="s">
        <v>160</v>
      </c>
      <c r="N108" s="78" t="s">
        <v>225</v>
      </c>
      <c r="O108" s="77">
        <v>2.5000000000000001E-2</v>
      </c>
    </row>
    <row r="109" spans="2:18" ht="16" thickBot="1" x14ac:dyDescent="0.4">
      <c r="B109" s="39"/>
      <c r="C109" s="39"/>
      <c r="D109" s="39"/>
      <c r="E109" s="41"/>
      <c r="F109" s="41"/>
      <c r="G109" s="41"/>
      <c r="H109" s="41"/>
      <c r="I109" s="41"/>
      <c r="J109" s="41"/>
      <c r="K109" s="41"/>
      <c r="L109" s="41"/>
      <c r="M109" s="280" t="str">
        <f>"("&amp;"T)"</f>
        <v>(T)</v>
      </c>
      <c r="N109" s="70" t="s">
        <v>226</v>
      </c>
      <c r="O109" s="71">
        <v>294.60000000000002</v>
      </c>
    </row>
    <row r="110" spans="2:18" x14ac:dyDescent="0.35">
      <c r="B110" s="39"/>
      <c r="C110" s="39"/>
      <c r="D110" s="39"/>
      <c r="E110" s="41"/>
      <c r="F110" s="41"/>
      <c r="G110" s="41"/>
      <c r="H110" s="41"/>
      <c r="I110" s="41"/>
      <c r="J110" s="41"/>
      <c r="K110" s="41"/>
      <c r="L110" s="41"/>
      <c r="M110" s="286"/>
      <c r="N110" s="284"/>
      <c r="O110" s="285"/>
      <c r="P110" s="39"/>
      <c r="Q110" s="8"/>
      <c r="R110" s="39"/>
    </row>
    <row r="111" spans="2:18" x14ac:dyDescent="0.35">
      <c r="B111" s="76" t="s">
        <v>55</v>
      </c>
      <c r="C111" s="39"/>
      <c r="D111" s="39"/>
      <c r="E111" s="41"/>
      <c r="F111" s="41"/>
      <c r="G111" s="41"/>
      <c r="H111" s="41"/>
      <c r="I111" s="41"/>
      <c r="J111" s="41"/>
      <c r="K111" s="41"/>
      <c r="L111" s="41"/>
      <c r="M111" s="41"/>
      <c r="N111" s="41"/>
      <c r="O111" s="41"/>
      <c r="P111" s="39"/>
      <c r="Q111" s="8"/>
      <c r="R111" s="39"/>
    </row>
    <row r="112" spans="2:18" x14ac:dyDescent="0.35">
      <c r="B112" s="39" t="s">
        <v>161</v>
      </c>
    </row>
    <row r="113" spans="2:2" x14ac:dyDescent="0.35">
      <c r="B113" s="39" t="s">
        <v>152</v>
      </c>
    </row>
    <row r="114" spans="2:2" x14ac:dyDescent="0.35">
      <c r="B114" s="39" t="s">
        <v>153</v>
      </c>
    </row>
    <row r="115" spans="2:2" x14ac:dyDescent="0.35">
      <c r="B115" s="39" t="s">
        <v>154</v>
      </c>
    </row>
    <row r="116" spans="2:2" x14ac:dyDescent="0.35">
      <c r="B116" s="39" t="s">
        <v>155</v>
      </c>
    </row>
    <row r="117" spans="2:2" x14ac:dyDescent="0.35">
      <c r="B117" s="39" t="s">
        <v>201</v>
      </c>
    </row>
    <row r="118" spans="2:2" x14ac:dyDescent="0.35">
      <c r="B118" s="39" t="s">
        <v>171</v>
      </c>
    </row>
    <row r="119" spans="2:2" x14ac:dyDescent="0.35">
      <c r="B119" s="39" t="s">
        <v>156</v>
      </c>
    </row>
    <row r="120" spans="2:2" x14ac:dyDescent="0.35">
      <c r="B120" s="39" t="s">
        <v>175</v>
      </c>
    </row>
    <row r="121" spans="2:2" x14ac:dyDescent="0.35">
      <c r="B121" s="39" t="s">
        <v>213</v>
      </c>
    </row>
    <row r="122" spans="2:2" x14ac:dyDescent="0.35">
      <c r="B122" s="39" t="s">
        <v>216</v>
      </c>
    </row>
    <row r="123" spans="2:2" x14ac:dyDescent="0.35">
      <c r="B123" s="282" t="s">
        <v>215</v>
      </c>
    </row>
    <row r="124" spans="2:2" x14ac:dyDescent="0.35">
      <c r="B124" s="282" t="s">
        <v>214</v>
      </c>
    </row>
    <row r="125" spans="2:2" x14ac:dyDescent="0.35">
      <c r="B125" s="4" t="s">
        <v>217</v>
      </c>
    </row>
    <row r="126" spans="2:2" x14ac:dyDescent="0.35">
      <c r="B126" s="4" t="s">
        <v>218</v>
      </c>
    </row>
    <row r="127" spans="2:2" x14ac:dyDescent="0.35">
      <c r="B127" s="4" t="s">
        <v>219</v>
      </c>
    </row>
    <row r="128" spans="2:2" x14ac:dyDescent="0.35">
      <c r="B128" s="39" t="s">
        <v>220</v>
      </c>
    </row>
    <row r="129" spans="2:15" x14ac:dyDescent="0.35"/>
    <row r="130" spans="2:15" ht="18" x14ac:dyDescent="0.4">
      <c r="B130" s="1" t="s">
        <v>0</v>
      </c>
      <c r="C130" s="2"/>
      <c r="D130" s="2"/>
      <c r="E130" s="2"/>
      <c r="F130" s="2"/>
      <c r="G130" s="2"/>
      <c r="H130" s="3"/>
      <c r="I130" s="3"/>
      <c r="J130" s="40"/>
      <c r="K130" s="40"/>
      <c r="L130" s="40"/>
      <c r="M130" s="40"/>
      <c r="N130" s="40"/>
      <c r="O130" s="3" t="s">
        <v>56</v>
      </c>
    </row>
    <row r="131" spans="2:15" ht="18" x14ac:dyDescent="0.4">
      <c r="B131" s="1" t="s">
        <v>15</v>
      </c>
      <c r="C131" s="2"/>
      <c r="D131" s="2"/>
      <c r="E131" s="2"/>
      <c r="F131" s="2"/>
      <c r="G131" s="2"/>
      <c r="H131" s="2"/>
      <c r="I131" s="2"/>
      <c r="J131" s="40"/>
      <c r="K131" s="40"/>
      <c r="L131" s="40"/>
      <c r="M131" s="40"/>
      <c r="N131" s="40"/>
      <c r="O131" s="2"/>
    </row>
    <row r="132" spans="2:15" ht="18" x14ac:dyDescent="0.4">
      <c r="B132" s="1" t="s">
        <v>60</v>
      </c>
      <c r="C132" s="2"/>
      <c r="D132" s="2"/>
      <c r="E132" s="2"/>
      <c r="F132" s="2"/>
      <c r="G132" s="2"/>
      <c r="H132" s="2"/>
      <c r="I132" s="2"/>
      <c r="J132" s="40"/>
      <c r="K132" s="40"/>
      <c r="L132" s="40"/>
      <c r="M132" s="40"/>
      <c r="N132" s="40"/>
      <c r="O132" s="2"/>
    </row>
    <row r="133" spans="2:15" ht="15" thickBot="1" x14ac:dyDescent="0.4">
      <c r="B133" s="39"/>
      <c r="C133" s="39"/>
      <c r="D133" s="39"/>
      <c r="E133" s="39"/>
      <c r="F133" s="41"/>
      <c r="G133" s="41"/>
      <c r="H133" s="41"/>
      <c r="I133" s="41"/>
      <c r="J133" s="41"/>
      <c r="K133" s="41"/>
      <c r="L133" s="41"/>
      <c r="M133" s="41"/>
      <c r="N133" s="41"/>
      <c r="O133" s="41"/>
    </row>
    <row r="134" spans="2:15" x14ac:dyDescent="0.35">
      <c r="B134" s="42" t="s">
        <v>58</v>
      </c>
      <c r="C134" s="114"/>
      <c r="D134" s="114"/>
      <c r="E134" s="114"/>
      <c r="F134" s="114"/>
      <c r="G134" s="114"/>
      <c r="H134" s="114"/>
      <c r="I134" s="114"/>
      <c r="J134" s="114"/>
      <c r="K134" s="114"/>
      <c r="L134" s="114"/>
      <c r="M134" s="114"/>
      <c r="N134" s="114"/>
      <c r="O134" s="113"/>
    </row>
    <row r="135" spans="2:15" x14ac:dyDescent="0.35">
      <c r="B135" s="112" t="s">
        <v>7</v>
      </c>
      <c r="C135" s="111"/>
      <c r="D135" s="111"/>
      <c r="E135" s="111"/>
      <c r="F135" s="111"/>
      <c r="G135" s="111"/>
      <c r="H135" s="111"/>
      <c r="I135" s="111"/>
      <c r="J135" s="111"/>
      <c r="K135" s="111"/>
      <c r="L135" s="111"/>
      <c r="M135" s="111"/>
      <c r="N135" s="111"/>
      <c r="O135" s="110"/>
    </row>
    <row r="136" spans="2:15" ht="54" x14ac:dyDescent="0.35">
      <c r="B136" s="349"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 thickBot="1" x14ac:dyDescent="0.4">
      <c r="B137" s="350"/>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35">
      <c r="B138" s="105" t="s">
        <v>24</v>
      </c>
      <c r="C138" s="106">
        <v>496388.37160000001</v>
      </c>
      <c r="D138" s="46">
        <v>24.048500000000001</v>
      </c>
      <c r="E138" s="47">
        <v>0.1459</v>
      </c>
      <c r="F138" s="47">
        <v>24.194299999999998</v>
      </c>
      <c r="G138" s="47">
        <v>0</v>
      </c>
      <c r="H138" s="47">
        <v>24.194299999999998</v>
      </c>
      <c r="I138" s="48">
        <v>1.6799999999999999E-2</v>
      </c>
      <c r="J138" s="48">
        <v>2.1700000000000001E-2</v>
      </c>
      <c r="K138" s="48">
        <v>2.6599999999999999E-2</v>
      </c>
      <c r="L138" s="49">
        <v>-0.28820000000000001</v>
      </c>
      <c r="M138" s="50">
        <v>0</v>
      </c>
      <c r="N138" s="51">
        <v>25.2378</v>
      </c>
      <c r="O138" s="51">
        <v>24.965</v>
      </c>
    </row>
    <row r="139" spans="2:15" x14ac:dyDescent="0.3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35">
      <c r="B140" s="105" t="s">
        <v>26</v>
      </c>
      <c r="C140" s="95">
        <v>0</v>
      </c>
      <c r="D140" s="46">
        <v>0</v>
      </c>
      <c r="E140" s="47">
        <v>0</v>
      </c>
      <c r="F140" s="47">
        <v>0</v>
      </c>
      <c r="G140" s="47">
        <v>0</v>
      </c>
      <c r="H140" s="47">
        <v>0</v>
      </c>
      <c r="I140" s="48">
        <v>4.9700000000000001E-2</v>
      </c>
      <c r="J140" s="48">
        <v>6.3700000000000007E-2</v>
      </c>
      <c r="K140" s="48">
        <v>7.7700000000000005E-2</v>
      </c>
      <c r="L140" s="49">
        <v>0</v>
      </c>
      <c r="M140" s="50">
        <v>0</v>
      </c>
      <c r="N140" s="51">
        <v>0</v>
      </c>
      <c r="O140" s="51">
        <v>0</v>
      </c>
    </row>
    <row r="141" spans="2:15" x14ac:dyDescent="0.35">
      <c r="B141" s="105" t="s">
        <v>27</v>
      </c>
      <c r="C141" s="95">
        <v>0</v>
      </c>
      <c r="D141" s="46">
        <v>0</v>
      </c>
      <c r="E141" s="47">
        <v>0</v>
      </c>
      <c r="F141" s="47">
        <v>0</v>
      </c>
      <c r="G141" s="47">
        <v>0</v>
      </c>
      <c r="H141" s="47">
        <v>0</v>
      </c>
      <c r="I141" s="48">
        <v>1.6799999999999999E-2</v>
      </c>
      <c r="J141" s="48">
        <v>2.1700000000000001E-2</v>
      </c>
      <c r="K141" s="48">
        <v>2.6599999999999999E-2</v>
      </c>
      <c r="L141" s="49">
        <v>0</v>
      </c>
      <c r="M141" s="50">
        <v>0</v>
      </c>
      <c r="N141" s="51">
        <v>0</v>
      </c>
      <c r="O141" s="51">
        <v>0</v>
      </c>
    </row>
    <row r="142" spans="2:15" x14ac:dyDescent="0.35">
      <c r="B142" s="105" t="s">
        <v>28</v>
      </c>
      <c r="C142" s="95">
        <v>169182.1409</v>
      </c>
      <c r="D142" s="46">
        <v>8.1963000000000008</v>
      </c>
      <c r="E142" s="47">
        <v>6.0299999999999999E-2</v>
      </c>
      <c r="F142" s="47">
        <v>8.2566000000000006</v>
      </c>
      <c r="G142" s="47">
        <v>1.6000000000000001E-3</v>
      </c>
      <c r="H142" s="47">
        <v>8.2582000000000004</v>
      </c>
      <c r="I142" s="48">
        <v>5.33E-2</v>
      </c>
      <c r="J142" s="48">
        <v>6.83E-2</v>
      </c>
      <c r="K142" s="48">
        <v>8.3199999999999996E-2</v>
      </c>
      <c r="L142" s="49">
        <v>-0.11</v>
      </c>
      <c r="M142" s="50">
        <v>0</v>
      </c>
      <c r="N142" s="51">
        <v>9.6308000000000007</v>
      </c>
      <c r="O142" s="51">
        <v>9.4979999999999993</v>
      </c>
    </row>
    <row r="143" spans="2:15" x14ac:dyDescent="0.35">
      <c r="B143" s="105" t="s">
        <v>29</v>
      </c>
      <c r="C143" s="95">
        <v>256144.25959999999</v>
      </c>
      <c r="D143" s="46">
        <v>12.4094</v>
      </c>
      <c r="E143" s="47">
        <v>9.1300000000000006E-2</v>
      </c>
      <c r="F143" s="47">
        <v>12.5007</v>
      </c>
      <c r="G143" s="47">
        <v>0</v>
      </c>
      <c r="H143" s="47">
        <v>12.5007</v>
      </c>
      <c r="I143" s="48">
        <v>5.6800000000000003E-2</v>
      </c>
      <c r="J143" s="48">
        <v>7.2700000000000001E-2</v>
      </c>
      <c r="K143" s="48">
        <v>8.8499999999999995E-2</v>
      </c>
      <c r="L143" s="49">
        <v>-0.16819999999999999</v>
      </c>
      <c r="M143" s="50">
        <v>0</v>
      </c>
      <c r="N143" s="51">
        <v>14.730700000000001</v>
      </c>
      <c r="O143" s="51">
        <v>14.5557</v>
      </c>
    </row>
    <row r="144" spans="2:15" x14ac:dyDescent="0.35">
      <c r="B144" s="105" t="s">
        <v>30</v>
      </c>
      <c r="C144" s="95">
        <v>130597.5701</v>
      </c>
      <c r="D144" s="46">
        <v>6.327</v>
      </c>
      <c r="E144" s="47">
        <v>4.65E-2</v>
      </c>
      <c r="F144" s="47">
        <v>6.3735999999999997</v>
      </c>
      <c r="G144" s="47">
        <v>0</v>
      </c>
      <c r="H144" s="47">
        <v>6.3735999999999997</v>
      </c>
      <c r="I144" s="48">
        <v>5.6800000000000003E-2</v>
      </c>
      <c r="J144" s="48">
        <v>7.2700000000000001E-2</v>
      </c>
      <c r="K144" s="48">
        <v>8.8499999999999995E-2</v>
      </c>
      <c r="L144" s="49">
        <v>-8.5800000000000001E-2</v>
      </c>
      <c r="M144" s="50">
        <v>0</v>
      </c>
      <c r="N144" s="51">
        <v>7.5106000000000002</v>
      </c>
      <c r="O144" s="51">
        <v>7.3792</v>
      </c>
    </row>
    <row r="145" spans="2:15" x14ac:dyDescent="0.35">
      <c r="B145" s="105" t="s">
        <v>31</v>
      </c>
      <c r="C145" s="95">
        <v>18534.3099</v>
      </c>
      <c r="D145" s="46">
        <v>0.89790000000000003</v>
      </c>
      <c r="E145" s="47">
        <v>6.6E-3</v>
      </c>
      <c r="F145" s="47">
        <v>0.90449999999999997</v>
      </c>
      <c r="G145" s="47">
        <v>0</v>
      </c>
      <c r="H145" s="47">
        <v>0.90449999999999997</v>
      </c>
      <c r="I145" s="48">
        <v>5.6800000000000003E-2</v>
      </c>
      <c r="J145" s="48">
        <v>7.2700000000000001E-2</v>
      </c>
      <c r="K145" s="48">
        <v>8.8499999999999995E-2</v>
      </c>
      <c r="L145" s="49">
        <v>-1.2200000000000001E-2</v>
      </c>
      <c r="M145" s="50">
        <v>0</v>
      </c>
      <c r="N145" s="51">
        <v>1.0659000000000001</v>
      </c>
      <c r="O145" s="51">
        <v>1.0994999999999999</v>
      </c>
    </row>
    <row r="146" spans="2:15" x14ac:dyDescent="0.35">
      <c r="B146" s="105" t="s">
        <v>32</v>
      </c>
      <c r="C146" s="95">
        <v>190.74</v>
      </c>
      <c r="D146" s="46">
        <v>9.1999999999999998E-3</v>
      </c>
      <c r="E146" s="47">
        <v>1E-4</v>
      </c>
      <c r="F146" s="47">
        <v>9.2999999999999992E-3</v>
      </c>
      <c r="G146" s="47">
        <v>0</v>
      </c>
      <c r="H146" s="47">
        <v>9.2999999999999992E-3</v>
      </c>
      <c r="I146" s="48">
        <v>1.43E-2</v>
      </c>
      <c r="J146" s="48">
        <v>1.8499999999999999E-2</v>
      </c>
      <c r="K146" s="48">
        <v>2.2700000000000001E-2</v>
      </c>
      <c r="L146" s="49">
        <v>-1E-4</v>
      </c>
      <c r="M146" s="50">
        <v>0</v>
      </c>
      <c r="N146" s="51">
        <v>9.5999999999999992E-3</v>
      </c>
      <c r="O146" s="51">
        <v>9.4000000000000004E-3</v>
      </c>
    </row>
    <row r="147" spans="2:15" x14ac:dyDescent="0.35">
      <c r="B147" s="105" t="s">
        <v>33</v>
      </c>
      <c r="C147" s="95">
        <v>110428.0494</v>
      </c>
      <c r="D147" s="46">
        <v>5.3498999999999999</v>
      </c>
      <c r="E147" s="47">
        <v>3.9300000000000002E-2</v>
      </c>
      <c r="F147" s="47">
        <v>5.3891999999999998</v>
      </c>
      <c r="G147" s="47">
        <v>1.6899999999999998E-2</v>
      </c>
      <c r="H147" s="47">
        <v>5.4061000000000003</v>
      </c>
      <c r="I147" s="48">
        <v>5.6800000000000003E-2</v>
      </c>
      <c r="J147" s="48">
        <v>7.2700000000000001E-2</v>
      </c>
      <c r="K147" s="48">
        <v>8.8499999999999995E-2</v>
      </c>
      <c r="L147" s="49">
        <v>-6.88E-2</v>
      </c>
      <c r="M147" s="50">
        <v>0</v>
      </c>
      <c r="N147" s="51">
        <v>6.3745000000000003</v>
      </c>
      <c r="O147" s="51">
        <v>6.4081999999999999</v>
      </c>
    </row>
    <row r="148" spans="2:15" x14ac:dyDescent="0.35">
      <c r="B148" s="105" t="s">
        <v>34</v>
      </c>
      <c r="C148" s="95">
        <v>612820.30099999998</v>
      </c>
      <c r="D148" s="46">
        <v>29.6892</v>
      </c>
      <c r="E148" s="47">
        <v>9.9000000000000005E-2</v>
      </c>
      <c r="F148" s="47">
        <v>29.7882</v>
      </c>
      <c r="G148" s="47">
        <v>0.82599999999999996</v>
      </c>
      <c r="H148" s="47">
        <v>30.6143</v>
      </c>
      <c r="I148" s="48">
        <v>4.2700000000000002E-2</v>
      </c>
      <c r="J148" s="48">
        <v>5.4899999999999997E-2</v>
      </c>
      <c r="K148" s="48">
        <v>6.6900000000000001E-2</v>
      </c>
      <c r="L148" s="49">
        <v>-0.23780000000000001</v>
      </c>
      <c r="M148" s="50">
        <v>0</v>
      </c>
      <c r="N148" s="51">
        <v>34.749099999999999</v>
      </c>
      <c r="O148" s="51">
        <v>34.766599999999997</v>
      </c>
    </row>
    <row r="149" spans="2:15" x14ac:dyDescent="0.35">
      <c r="B149" s="105" t="s">
        <v>35</v>
      </c>
      <c r="C149" s="95">
        <v>65510.03</v>
      </c>
      <c r="D149" s="46">
        <v>3.1738</v>
      </c>
      <c r="E149" s="47">
        <v>-0.33779999999999999</v>
      </c>
      <c r="F149" s="47">
        <v>2.8359000000000001</v>
      </c>
      <c r="G149" s="47">
        <v>0</v>
      </c>
      <c r="H149" s="47">
        <v>2.8359000000000001</v>
      </c>
      <c r="I149" s="48">
        <v>2.9499999999999998E-2</v>
      </c>
      <c r="J149" s="48">
        <v>3.7999999999999999E-2</v>
      </c>
      <c r="K149" s="48">
        <v>4.65E-2</v>
      </c>
      <c r="L149" s="49">
        <v>-3.5200000000000002E-2</v>
      </c>
      <c r="M149" s="50">
        <v>0</v>
      </c>
      <c r="N149" s="51">
        <v>3.0779999999999998</v>
      </c>
      <c r="O149" s="51">
        <v>3.0613000000000001</v>
      </c>
    </row>
    <row r="150" spans="2:15" x14ac:dyDescent="0.35">
      <c r="B150" s="105" t="s">
        <v>36</v>
      </c>
      <c r="C150" s="95">
        <v>12627.7</v>
      </c>
      <c r="D150" s="46">
        <v>0.61180000000000001</v>
      </c>
      <c r="E150" s="47">
        <v>4.7000000000000002E-3</v>
      </c>
      <c r="F150" s="47">
        <v>0.61650000000000005</v>
      </c>
      <c r="G150" s="47">
        <v>0</v>
      </c>
      <c r="H150" s="47">
        <v>0.61650000000000005</v>
      </c>
      <c r="I150" s="48">
        <v>2.9499999999999998E-2</v>
      </c>
      <c r="J150" s="48">
        <v>3.7999999999999999E-2</v>
      </c>
      <c r="K150" s="48">
        <v>4.65E-2</v>
      </c>
      <c r="L150" s="49">
        <v>-7.6E-3</v>
      </c>
      <c r="M150" s="50">
        <v>0</v>
      </c>
      <c r="N150" s="51">
        <v>0.66910000000000003</v>
      </c>
      <c r="O150" s="51">
        <v>0.66379999999999995</v>
      </c>
    </row>
    <row r="151" spans="2:15" x14ac:dyDescent="0.35">
      <c r="B151" s="105" t="s">
        <v>37</v>
      </c>
      <c r="C151" s="95">
        <v>56775.799899999998</v>
      </c>
      <c r="D151" s="46">
        <v>2.7505999999999999</v>
      </c>
      <c r="E151" s="47">
        <v>2.1100000000000001E-2</v>
      </c>
      <c r="F151" s="47">
        <v>2.7717000000000001</v>
      </c>
      <c r="G151" s="47">
        <v>0</v>
      </c>
      <c r="H151" s="47">
        <v>2.7717000000000001</v>
      </c>
      <c r="I151" s="48">
        <v>2.9499999999999998E-2</v>
      </c>
      <c r="J151" s="48">
        <v>3.7999999999999999E-2</v>
      </c>
      <c r="K151" s="48">
        <v>4.65E-2</v>
      </c>
      <c r="L151" s="49">
        <v>-3.44E-2</v>
      </c>
      <c r="M151" s="50">
        <v>0</v>
      </c>
      <c r="N151" s="51">
        <v>3.0084</v>
      </c>
      <c r="O151" s="51">
        <v>2.9899</v>
      </c>
    </row>
    <row r="152" spans="2:15" x14ac:dyDescent="0.35">
      <c r="B152" s="105" t="s">
        <v>38</v>
      </c>
      <c r="C152" s="95">
        <v>144131.17079999999</v>
      </c>
      <c r="D152" s="46">
        <v>6.9827000000000004</v>
      </c>
      <c r="E152" s="47">
        <v>5.3600000000000002E-2</v>
      </c>
      <c r="F152" s="47">
        <v>7.0362999999999998</v>
      </c>
      <c r="G152" s="47">
        <v>0</v>
      </c>
      <c r="H152" s="47">
        <v>7.0362999999999998</v>
      </c>
      <c r="I152" s="48">
        <v>7.0800000000000002E-2</v>
      </c>
      <c r="J152" s="48">
        <v>9.0399999999999994E-2</v>
      </c>
      <c r="K152" s="48">
        <v>0.10979999999999999</v>
      </c>
      <c r="L152" s="49">
        <v>0.53320000000000001</v>
      </c>
      <c r="M152" s="50">
        <v>0</v>
      </c>
      <c r="N152" s="51">
        <v>9.2693999999999992</v>
      </c>
      <c r="O152" s="51">
        <v>9.2286999999999999</v>
      </c>
    </row>
    <row r="153" spans="2:15" x14ac:dyDescent="0.35">
      <c r="B153" s="105" t="s">
        <v>39</v>
      </c>
      <c r="C153" s="95">
        <v>12983.0299</v>
      </c>
      <c r="D153" s="46">
        <v>0.629</v>
      </c>
      <c r="E153" s="47">
        <v>4.7999999999999996E-3</v>
      </c>
      <c r="F153" s="47">
        <v>0.63380000000000003</v>
      </c>
      <c r="G153" s="47">
        <v>0</v>
      </c>
      <c r="H153" s="47">
        <v>0.63380000000000003</v>
      </c>
      <c r="I153" s="48">
        <v>2.9499999999999998E-2</v>
      </c>
      <c r="J153" s="48">
        <v>3.7999999999999999E-2</v>
      </c>
      <c r="K153" s="48">
        <v>4.65E-2</v>
      </c>
      <c r="L153" s="49">
        <v>-7.9000000000000008E-3</v>
      </c>
      <c r="M153" s="50">
        <v>0</v>
      </c>
      <c r="N153" s="51">
        <v>0.68789999999999996</v>
      </c>
      <c r="O153" s="51">
        <v>0.67610000000000003</v>
      </c>
    </row>
    <row r="154" spans="2:15" x14ac:dyDescent="0.35">
      <c r="B154" s="105" t="s">
        <v>40</v>
      </c>
      <c r="C154" s="95">
        <v>77554.399699999994</v>
      </c>
      <c r="D154" s="46">
        <v>3.7572999999999999</v>
      </c>
      <c r="E154" s="47">
        <v>2.8899999999999999E-2</v>
      </c>
      <c r="F154" s="47">
        <v>3.7860999999999998</v>
      </c>
      <c r="G154" s="47">
        <v>0</v>
      </c>
      <c r="H154" s="47">
        <v>3.7860999999999998</v>
      </c>
      <c r="I154" s="48">
        <v>2.9499999999999998E-2</v>
      </c>
      <c r="J154" s="48">
        <v>3.7999999999999999E-2</v>
      </c>
      <c r="K154" s="48">
        <v>4.65E-2</v>
      </c>
      <c r="L154" s="49">
        <v>8.2799999999999999E-2</v>
      </c>
      <c r="M154" s="50">
        <v>0</v>
      </c>
      <c r="N154" s="51">
        <v>4.2389999999999999</v>
      </c>
      <c r="O154" s="51">
        <v>4.2422000000000004</v>
      </c>
    </row>
    <row r="155" spans="2:15" x14ac:dyDescent="0.35">
      <c r="B155" s="105" t="s">
        <v>41</v>
      </c>
      <c r="C155" s="95">
        <v>1540704.2233</v>
      </c>
      <c r="D155" s="46">
        <v>74.642300000000006</v>
      </c>
      <c r="E155" s="47">
        <v>1.0863</v>
      </c>
      <c r="F155" s="47">
        <v>75.7286</v>
      </c>
      <c r="G155" s="47">
        <v>0</v>
      </c>
      <c r="H155" s="47">
        <v>75.7286</v>
      </c>
      <c r="I155" s="48">
        <v>2.9499999999999998E-2</v>
      </c>
      <c r="J155" s="48">
        <v>3.7999999999999999E-2</v>
      </c>
      <c r="K155" s="48">
        <v>4.65E-2</v>
      </c>
      <c r="L155" s="49">
        <v>15.821</v>
      </c>
      <c r="M155" s="50">
        <v>0</v>
      </c>
      <c r="N155" s="51">
        <v>98.953199999999995</v>
      </c>
      <c r="O155" s="51">
        <v>96.866600000000005</v>
      </c>
    </row>
    <row r="156" spans="2:15" x14ac:dyDescent="0.3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35">
      <c r="B157" s="105" t="s">
        <v>43</v>
      </c>
      <c r="C157" s="95">
        <v>269138.4903</v>
      </c>
      <c r="D157" s="46">
        <v>13.0389</v>
      </c>
      <c r="E157" s="47">
        <v>8.6999999999999994E-3</v>
      </c>
      <c r="F157" s="47">
        <v>13.047599999999999</v>
      </c>
      <c r="G157" s="47">
        <v>2.01E-2</v>
      </c>
      <c r="H157" s="47">
        <v>13.0677</v>
      </c>
      <c r="I157" s="48">
        <v>2.0899999999999998E-2</v>
      </c>
      <c r="J157" s="48">
        <v>2.69E-2</v>
      </c>
      <c r="K157" s="48">
        <v>3.3000000000000002E-2</v>
      </c>
      <c r="L157" s="49">
        <v>1.9800000000000002E-2</v>
      </c>
      <c r="M157" s="50">
        <v>0</v>
      </c>
      <c r="N157" s="51">
        <v>13.9855</v>
      </c>
      <c r="O157" s="51">
        <v>14.0541</v>
      </c>
    </row>
    <row r="158" spans="2:15" x14ac:dyDescent="0.3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35">
      <c r="B159" s="105" t="s">
        <v>45</v>
      </c>
      <c r="C159" s="95">
        <v>3068.85</v>
      </c>
      <c r="D159" s="46">
        <v>0.1487</v>
      </c>
      <c r="E159" s="47">
        <v>1.1000000000000001E-3</v>
      </c>
      <c r="F159" s="47">
        <v>0.14979999999999999</v>
      </c>
      <c r="G159" s="47">
        <v>3.5999999999999999E-3</v>
      </c>
      <c r="H159" s="47">
        <v>0.15340000000000001</v>
      </c>
      <c r="I159" s="48">
        <v>1.43E-2</v>
      </c>
      <c r="J159" s="48">
        <v>1.8499999999999999E-2</v>
      </c>
      <c r="K159" s="48">
        <v>2.2700000000000001E-2</v>
      </c>
      <c r="L159" s="49">
        <v>-1.8E-3</v>
      </c>
      <c r="M159" s="50">
        <v>0</v>
      </c>
      <c r="N159" s="51">
        <v>0.1588</v>
      </c>
      <c r="O159" s="51">
        <v>0.16220000000000001</v>
      </c>
    </row>
    <row r="160" spans="2:15" ht="15" thickBot="1" x14ac:dyDescent="0.4">
      <c r="B160" s="104" t="s">
        <v>46</v>
      </c>
      <c r="C160" s="88">
        <v>287463.69870000001</v>
      </c>
      <c r="D160" s="52">
        <v>13.9267</v>
      </c>
      <c r="E160" s="53">
        <v>-0.2482</v>
      </c>
      <c r="F160" s="53">
        <v>13.6785</v>
      </c>
      <c r="G160" s="53">
        <v>0</v>
      </c>
      <c r="H160" s="53">
        <v>13.6785</v>
      </c>
      <c r="I160" s="54">
        <v>3.6299999999999999E-2</v>
      </c>
      <c r="J160" s="54">
        <v>4.4400000000000002E-2</v>
      </c>
      <c r="K160" s="54">
        <v>5.2499999999999998E-2</v>
      </c>
      <c r="L160" s="55">
        <v>0.76549999999999996</v>
      </c>
      <c r="M160" s="56">
        <v>0</v>
      </c>
      <c r="N160" s="57">
        <v>16.012799999999999</v>
      </c>
      <c r="O160" s="57">
        <v>16.0596</v>
      </c>
    </row>
    <row r="161" spans="2:18" x14ac:dyDescent="0.35">
      <c r="B161" s="103" t="s">
        <v>47</v>
      </c>
      <c r="C161" s="102">
        <v>496388.37160000001</v>
      </c>
      <c r="D161" s="58">
        <v>24.048500000000001</v>
      </c>
      <c r="E161" s="101"/>
      <c r="F161" s="101"/>
      <c r="G161" s="101"/>
      <c r="H161" s="101"/>
      <c r="I161" s="101"/>
      <c r="J161" s="100"/>
      <c r="K161" s="100"/>
      <c r="L161" s="99"/>
      <c r="M161" s="98"/>
      <c r="N161" s="97"/>
      <c r="O161" s="97"/>
    </row>
    <row r="162" spans="2:18" x14ac:dyDescent="0.35">
      <c r="B162" s="96" t="s">
        <v>48</v>
      </c>
      <c r="C162" s="95">
        <v>685077.0699</v>
      </c>
      <c r="D162" s="46">
        <v>33.189799999999998</v>
      </c>
      <c r="E162" s="94"/>
      <c r="F162" s="94"/>
      <c r="G162" s="94"/>
      <c r="H162" s="94"/>
      <c r="I162" s="94"/>
      <c r="J162" s="93"/>
      <c r="K162" s="93"/>
      <c r="L162" s="92"/>
      <c r="M162" s="91"/>
      <c r="N162" s="90"/>
      <c r="O162" s="90"/>
    </row>
    <row r="163" spans="2:18" x14ac:dyDescent="0.35">
      <c r="B163" s="96" t="s">
        <v>49</v>
      </c>
      <c r="C163" s="95">
        <v>2523106.6545000002</v>
      </c>
      <c r="D163" s="46">
        <v>122.2366</v>
      </c>
      <c r="E163" s="94"/>
      <c r="F163" s="94"/>
      <c r="G163" s="94"/>
      <c r="H163" s="94"/>
      <c r="I163" s="94"/>
      <c r="J163" s="93"/>
      <c r="K163" s="93"/>
      <c r="L163" s="92"/>
      <c r="M163" s="91"/>
      <c r="N163" s="90"/>
      <c r="O163" s="90"/>
    </row>
    <row r="164" spans="2:18" x14ac:dyDescent="0.35">
      <c r="B164" s="96" t="s">
        <v>50</v>
      </c>
      <c r="C164" s="95">
        <v>272207.34029999998</v>
      </c>
      <c r="D164" s="46">
        <v>13.1876</v>
      </c>
      <c r="E164" s="94"/>
      <c r="F164" s="94"/>
      <c r="G164" s="94"/>
      <c r="H164" s="94"/>
      <c r="I164" s="94"/>
      <c r="J164" s="93"/>
      <c r="K164" s="93"/>
      <c r="L164" s="92"/>
      <c r="M164" s="91"/>
      <c r="N164" s="90"/>
      <c r="O164" s="90"/>
    </row>
    <row r="165" spans="2:18" ht="15" thickBot="1" x14ac:dyDescent="0.4">
      <c r="B165" s="89" t="s">
        <v>51</v>
      </c>
      <c r="C165" s="88">
        <v>287463.69870000001</v>
      </c>
      <c r="D165" s="52">
        <v>13.9267</v>
      </c>
      <c r="E165" s="87"/>
      <c r="F165" s="87"/>
      <c r="G165" s="87"/>
      <c r="H165" s="87"/>
      <c r="I165" s="87"/>
      <c r="J165" s="86"/>
      <c r="K165" s="86"/>
      <c r="L165" s="85"/>
      <c r="M165" s="84"/>
      <c r="N165" s="83"/>
      <c r="O165" s="83"/>
    </row>
    <row r="166" spans="2:18" ht="15" thickBot="1" x14ac:dyDescent="0.4">
      <c r="B166" s="61" t="s">
        <v>52</v>
      </c>
      <c r="C166" s="82">
        <v>4264243.1349999998</v>
      </c>
      <c r="D166" s="62">
        <v>206.58920000000001</v>
      </c>
      <c r="E166" s="63">
        <v>1.1123000000000001</v>
      </c>
      <c r="F166" s="63">
        <v>207.70150000000001</v>
      </c>
      <c r="G166" s="63">
        <v>0.86819999999999997</v>
      </c>
      <c r="H166" s="63">
        <v>208.56970000000001</v>
      </c>
      <c r="I166" s="64">
        <v>3.56E-2</v>
      </c>
      <c r="J166" s="64">
        <v>4.5699999999999998E-2</v>
      </c>
      <c r="K166" s="64">
        <v>5.57E-2</v>
      </c>
      <c r="L166" s="63">
        <v>16.164300000000001</v>
      </c>
      <c r="M166" s="64">
        <v>0</v>
      </c>
      <c r="N166" s="65">
        <v>249.37119999999999</v>
      </c>
      <c r="O166" s="65">
        <v>246.68600000000001</v>
      </c>
    </row>
    <row r="167" spans="2:18" ht="28.5" thickBot="1" x14ac:dyDescent="0.4">
      <c r="B167" s="76"/>
      <c r="C167" s="76"/>
      <c r="D167" s="45"/>
      <c r="E167" s="80"/>
      <c r="F167" s="80"/>
      <c r="G167" s="80"/>
      <c r="H167" s="80"/>
      <c r="I167" s="80"/>
      <c r="J167" s="81"/>
      <c r="K167" s="81"/>
      <c r="L167" s="80"/>
      <c r="M167" s="278" t="s">
        <v>133</v>
      </c>
      <c r="N167" s="59" t="s">
        <v>221</v>
      </c>
      <c r="O167" s="79">
        <v>0.9466</v>
      </c>
    </row>
    <row r="168" spans="2:18" x14ac:dyDescent="0.35">
      <c r="B168" s="39"/>
      <c r="C168" s="39"/>
      <c r="D168" s="39"/>
      <c r="E168" s="41"/>
      <c r="F168" s="41"/>
      <c r="G168" s="41"/>
      <c r="H168" s="41"/>
      <c r="I168" s="41"/>
      <c r="J168" s="41"/>
      <c r="K168" s="41"/>
      <c r="L168" s="41"/>
      <c r="M168" s="279" t="s">
        <v>134</v>
      </c>
      <c r="N168" s="66" t="s">
        <v>53</v>
      </c>
      <c r="O168" s="60">
        <v>12.874499999999999</v>
      </c>
    </row>
    <row r="169" spans="2:18" ht="15.5" x14ac:dyDescent="0.35">
      <c r="B169" s="39"/>
      <c r="C169" s="39"/>
      <c r="D169" s="39"/>
      <c r="E169" s="41"/>
      <c r="F169" s="41"/>
      <c r="G169" s="41"/>
      <c r="H169" s="41"/>
      <c r="I169" s="41"/>
      <c r="J169" s="41"/>
      <c r="K169" s="41"/>
      <c r="L169" s="41"/>
      <c r="M169" s="279" t="s">
        <v>148</v>
      </c>
      <c r="N169" s="293" t="s">
        <v>222</v>
      </c>
      <c r="O169" s="68">
        <v>0.11609999999999999</v>
      </c>
    </row>
    <row r="170" spans="2:18" ht="15.5" x14ac:dyDescent="0.35">
      <c r="B170" s="39"/>
      <c r="C170" s="39"/>
      <c r="D170" s="39"/>
      <c r="E170" s="41"/>
      <c r="F170" s="41"/>
      <c r="G170" s="41"/>
      <c r="H170" s="41"/>
      <c r="I170" s="41"/>
      <c r="J170" s="41"/>
      <c r="K170" s="41"/>
      <c r="L170" s="41"/>
      <c r="M170" s="279" t="s">
        <v>149</v>
      </c>
      <c r="N170" s="67" t="s">
        <v>223</v>
      </c>
      <c r="O170" s="68">
        <v>1.4999999999999999E-2</v>
      </c>
    </row>
    <row r="171" spans="2:18" ht="16" thickBot="1" x14ac:dyDescent="0.4">
      <c r="B171" s="39"/>
      <c r="C171" s="39"/>
      <c r="D171" s="39"/>
      <c r="E171" s="41"/>
      <c r="F171" s="41"/>
      <c r="G171" s="41"/>
      <c r="H171" s="41"/>
      <c r="I171" s="41"/>
      <c r="J171" s="41"/>
      <c r="K171" s="41"/>
      <c r="L171" s="41"/>
      <c r="M171" s="279" t="s">
        <v>150</v>
      </c>
      <c r="N171" s="67" t="s">
        <v>224</v>
      </c>
      <c r="O171" s="69">
        <v>2.2499999999999999E-2</v>
      </c>
    </row>
    <row r="172" spans="2:18" ht="28.5" thickBot="1" x14ac:dyDescent="0.4">
      <c r="B172" s="39"/>
      <c r="C172" s="39"/>
      <c r="D172" s="39"/>
      <c r="E172" s="41"/>
      <c r="F172" s="41"/>
      <c r="G172" s="41"/>
      <c r="H172" s="41"/>
      <c r="I172" s="41"/>
      <c r="J172" s="41"/>
      <c r="K172" s="41"/>
      <c r="L172" s="41"/>
      <c r="M172" s="279" t="s">
        <v>160</v>
      </c>
      <c r="N172" s="78" t="s">
        <v>225</v>
      </c>
      <c r="O172" s="77">
        <v>2.5000000000000001E-2</v>
      </c>
    </row>
    <row r="173" spans="2:18" ht="16" thickBot="1" x14ac:dyDescent="0.4">
      <c r="B173" s="39"/>
      <c r="C173" s="39"/>
      <c r="D173" s="39"/>
      <c r="E173" s="41"/>
      <c r="F173" s="41"/>
      <c r="G173" s="41"/>
      <c r="H173" s="41"/>
      <c r="I173" s="41"/>
      <c r="J173" s="41"/>
      <c r="K173" s="41"/>
      <c r="L173" s="41"/>
      <c r="M173" s="280" t="str">
        <f>"("&amp;"T)"</f>
        <v>(T)</v>
      </c>
      <c r="N173" s="70" t="s">
        <v>226</v>
      </c>
      <c r="O173" s="71">
        <v>295.24</v>
      </c>
    </row>
    <row r="174" spans="2:18" x14ac:dyDescent="0.35">
      <c r="B174" s="76"/>
      <c r="C174" s="39"/>
      <c r="D174" s="39"/>
      <c r="E174" s="41"/>
      <c r="F174" s="41"/>
      <c r="G174" s="41"/>
      <c r="H174" s="41"/>
      <c r="I174" s="41"/>
      <c r="J174" s="41"/>
      <c r="K174" s="41"/>
      <c r="L174" s="41"/>
      <c r="M174" s="41"/>
      <c r="N174" s="41"/>
      <c r="O174" s="41"/>
    </row>
    <row r="175" spans="2:18" x14ac:dyDescent="0.35">
      <c r="B175" s="76" t="s">
        <v>55</v>
      </c>
      <c r="C175" s="39"/>
      <c r="D175" s="39"/>
      <c r="E175" s="41"/>
      <c r="F175" s="41"/>
      <c r="G175" s="41"/>
      <c r="H175" s="41"/>
      <c r="I175" s="41"/>
      <c r="J175" s="41"/>
      <c r="K175" s="41"/>
      <c r="L175" s="41"/>
      <c r="M175" s="41"/>
      <c r="N175" s="41"/>
      <c r="O175" s="41"/>
      <c r="P175" s="39"/>
      <c r="Q175" s="8"/>
      <c r="R175" s="39"/>
    </row>
    <row r="176" spans="2:18" x14ac:dyDescent="0.35">
      <c r="B176" s="39" t="s">
        <v>161</v>
      </c>
    </row>
    <row r="177" spans="2:2" x14ac:dyDescent="0.35">
      <c r="B177" s="39" t="s">
        <v>152</v>
      </c>
    </row>
    <row r="178" spans="2:2" x14ac:dyDescent="0.35">
      <c r="B178" s="39" t="s">
        <v>153</v>
      </c>
    </row>
    <row r="179" spans="2:2" x14ac:dyDescent="0.35">
      <c r="B179" s="39" t="s">
        <v>154</v>
      </c>
    </row>
    <row r="180" spans="2:2" x14ac:dyDescent="0.35">
      <c r="B180" s="39" t="s">
        <v>155</v>
      </c>
    </row>
    <row r="181" spans="2:2" x14ac:dyDescent="0.35">
      <c r="B181" s="39" t="s">
        <v>201</v>
      </c>
    </row>
    <row r="182" spans="2:2" x14ac:dyDescent="0.35">
      <c r="B182" s="39" t="s">
        <v>171</v>
      </c>
    </row>
    <row r="183" spans="2:2" x14ac:dyDescent="0.35">
      <c r="B183" s="39" t="s">
        <v>156</v>
      </c>
    </row>
    <row r="184" spans="2:2" x14ac:dyDescent="0.35">
      <c r="B184" s="39" t="s">
        <v>175</v>
      </c>
    </row>
    <row r="185" spans="2:2" x14ac:dyDescent="0.35">
      <c r="B185" s="39" t="s">
        <v>213</v>
      </c>
    </row>
    <row r="186" spans="2:2" x14ac:dyDescent="0.35">
      <c r="B186" s="39" t="s">
        <v>216</v>
      </c>
    </row>
    <row r="187" spans="2:2" x14ac:dyDescent="0.35">
      <c r="B187" s="282" t="s">
        <v>215</v>
      </c>
    </row>
    <row r="188" spans="2:2" x14ac:dyDescent="0.35">
      <c r="B188" s="282" t="s">
        <v>214</v>
      </c>
    </row>
    <row r="189" spans="2:2" x14ac:dyDescent="0.35">
      <c r="B189" s="4" t="s">
        <v>217</v>
      </c>
    </row>
    <row r="190" spans="2:2" x14ac:dyDescent="0.35">
      <c r="B190" s="4" t="s">
        <v>218</v>
      </c>
    </row>
    <row r="191" spans="2:2" x14ac:dyDescent="0.35">
      <c r="B191" s="4" t="s">
        <v>219</v>
      </c>
    </row>
    <row r="192" spans="2:2" x14ac:dyDescent="0.35">
      <c r="B192" s="39" t="s">
        <v>220</v>
      </c>
    </row>
    <row r="193" spans="2:15" x14ac:dyDescent="0.35"/>
    <row r="194" spans="2:15" ht="18" x14ac:dyDescent="0.4">
      <c r="B194" s="1" t="s">
        <v>0</v>
      </c>
      <c r="C194" s="2"/>
      <c r="D194" s="2"/>
      <c r="E194" s="2"/>
      <c r="F194" s="2"/>
      <c r="G194" s="2"/>
      <c r="H194" s="3"/>
      <c r="I194" s="3"/>
      <c r="J194" s="40"/>
      <c r="K194" s="40"/>
      <c r="L194" s="40"/>
      <c r="M194" s="40"/>
      <c r="N194" s="40"/>
      <c r="O194" s="3" t="s">
        <v>56</v>
      </c>
    </row>
    <row r="195" spans="2:15" ht="18" x14ac:dyDescent="0.4">
      <c r="B195" s="1" t="s">
        <v>15</v>
      </c>
      <c r="C195" s="2"/>
      <c r="D195" s="2"/>
      <c r="E195" s="2"/>
      <c r="F195" s="2"/>
      <c r="G195" s="2"/>
      <c r="H195" s="2"/>
      <c r="I195" s="2"/>
      <c r="J195" s="40"/>
      <c r="K195" s="40"/>
      <c r="L195" s="40"/>
      <c r="M195" s="40"/>
      <c r="N195" s="40"/>
      <c r="O195" s="2"/>
    </row>
    <row r="196" spans="2:15" ht="18" x14ac:dyDescent="0.4">
      <c r="B196" s="1" t="s">
        <v>61</v>
      </c>
      <c r="C196" s="2"/>
      <c r="D196" s="2"/>
      <c r="E196" s="2"/>
      <c r="F196" s="2"/>
      <c r="G196" s="2"/>
      <c r="H196" s="2"/>
      <c r="I196" s="2"/>
      <c r="J196" s="40"/>
      <c r="K196" s="40"/>
      <c r="L196" s="40"/>
      <c r="M196" s="40"/>
      <c r="N196" s="40"/>
      <c r="O196" s="2"/>
    </row>
    <row r="197" spans="2:15" ht="15" thickBot="1" x14ac:dyDescent="0.4">
      <c r="B197" s="39"/>
      <c r="C197" s="39"/>
      <c r="D197" s="39"/>
      <c r="E197" s="39"/>
      <c r="F197" s="41"/>
      <c r="G197" s="41"/>
      <c r="H197" s="41"/>
      <c r="I197" s="41"/>
      <c r="J197" s="41"/>
      <c r="K197" s="41"/>
      <c r="L197" s="41"/>
      <c r="M197" s="41"/>
      <c r="N197" s="41"/>
      <c r="O197" s="41"/>
    </row>
    <row r="198" spans="2:15" x14ac:dyDescent="0.35">
      <c r="B198" s="42" t="s">
        <v>58</v>
      </c>
      <c r="C198" s="114"/>
      <c r="D198" s="114"/>
      <c r="E198" s="114"/>
      <c r="F198" s="114"/>
      <c r="G198" s="114"/>
      <c r="H198" s="114"/>
      <c r="I198" s="114"/>
      <c r="J198" s="114"/>
      <c r="K198" s="114"/>
      <c r="L198" s="114"/>
      <c r="M198" s="114"/>
      <c r="N198" s="114"/>
      <c r="O198" s="113"/>
    </row>
    <row r="199" spans="2:15" x14ac:dyDescent="0.35">
      <c r="B199" s="112" t="s">
        <v>7</v>
      </c>
      <c r="C199" s="111"/>
      <c r="D199" s="111"/>
      <c r="E199" s="111"/>
      <c r="F199" s="111"/>
      <c r="G199" s="111"/>
      <c r="H199" s="111"/>
      <c r="I199" s="111"/>
      <c r="J199" s="111"/>
      <c r="K199" s="111"/>
      <c r="L199" s="111"/>
      <c r="M199" s="111"/>
      <c r="N199" s="111"/>
      <c r="O199" s="110"/>
    </row>
    <row r="200" spans="2:15" ht="54" x14ac:dyDescent="0.35">
      <c r="B200" s="349"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 thickBot="1" x14ac:dyDescent="0.4">
      <c r="B201" s="350"/>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35">
      <c r="B202" s="105" t="s">
        <v>24</v>
      </c>
      <c r="C202" s="106">
        <v>496388.37160000001</v>
      </c>
      <c r="D202" s="46">
        <v>24.048500000000001</v>
      </c>
      <c r="E202" s="47">
        <v>0.1459</v>
      </c>
      <c r="F202" s="47">
        <v>24.194299999999998</v>
      </c>
      <c r="G202" s="47">
        <v>0</v>
      </c>
      <c r="H202" s="47">
        <v>24.194299999999998</v>
      </c>
      <c r="I202" s="48">
        <v>1.6799999999999999E-2</v>
      </c>
      <c r="J202" s="48">
        <v>2.1700000000000001E-2</v>
      </c>
      <c r="K202" s="48">
        <v>2.6599999999999999E-2</v>
      </c>
      <c r="L202" s="49">
        <v>-0.28820000000000001</v>
      </c>
      <c r="M202" s="50">
        <v>0</v>
      </c>
      <c r="N202" s="51">
        <v>25.2378</v>
      </c>
      <c r="O202" s="51">
        <v>24.965</v>
      </c>
    </row>
    <row r="203" spans="2:15" x14ac:dyDescent="0.3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35">
      <c r="B204" s="105" t="s">
        <v>26</v>
      </c>
      <c r="C204" s="95">
        <v>0</v>
      </c>
      <c r="D204" s="46">
        <v>0</v>
      </c>
      <c r="E204" s="47">
        <v>0</v>
      </c>
      <c r="F204" s="47">
        <v>0</v>
      </c>
      <c r="G204" s="47">
        <v>0</v>
      </c>
      <c r="H204" s="47">
        <v>0</v>
      </c>
      <c r="I204" s="48">
        <v>4.9700000000000001E-2</v>
      </c>
      <c r="J204" s="48">
        <v>6.3700000000000007E-2</v>
      </c>
      <c r="K204" s="48">
        <v>7.7700000000000005E-2</v>
      </c>
      <c r="L204" s="49">
        <v>0</v>
      </c>
      <c r="M204" s="50">
        <v>0</v>
      </c>
      <c r="N204" s="51">
        <v>0</v>
      </c>
      <c r="O204" s="51">
        <v>0</v>
      </c>
    </row>
    <row r="205" spans="2:15" x14ac:dyDescent="0.35">
      <c r="B205" s="105" t="s">
        <v>27</v>
      </c>
      <c r="C205" s="95">
        <v>0</v>
      </c>
      <c r="D205" s="46">
        <v>0</v>
      </c>
      <c r="E205" s="47">
        <v>0</v>
      </c>
      <c r="F205" s="47">
        <v>0</v>
      </c>
      <c r="G205" s="47">
        <v>0</v>
      </c>
      <c r="H205" s="47">
        <v>0</v>
      </c>
      <c r="I205" s="48">
        <v>1.6799999999999999E-2</v>
      </c>
      <c r="J205" s="48">
        <v>2.1700000000000001E-2</v>
      </c>
      <c r="K205" s="48">
        <v>2.6599999999999999E-2</v>
      </c>
      <c r="L205" s="49">
        <v>0</v>
      </c>
      <c r="M205" s="50">
        <v>0</v>
      </c>
      <c r="N205" s="51">
        <v>0</v>
      </c>
      <c r="O205" s="51">
        <v>0</v>
      </c>
    </row>
    <row r="206" spans="2:15" x14ac:dyDescent="0.35">
      <c r="B206" s="105" t="s">
        <v>28</v>
      </c>
      <c r="C206" s="95">
        <v>169182.1409</v>
      </c>
      <c r="D206" s="46">
        <v>8.1963000000000008</v>
      </c>
      <c r="E206" s="47">
        <v>6.0299999999999999E-2</v>
      </c>
      <c r="F206" s="47">
        <v>8.2566000000000006</v>
      </c>
      <c r="G206" s="47">
        <v>1.6000000000000001E-3</v>
      </c>
      <c r="H206" s="47">
        <v>8.2582000000000004</v>
      </c>
      <c r="I206" s="48">
        <v>5.33E-2</v>
      </c>
      <c r="J206" s="48">
        <v>6.83E-2</v>
      </c>
      <c r="K206" s="48">
        <v>8.3199999999999996E-2</v>
      </c>
      <c r="L206" s="49">
        <v>-0.11</v>
      </c>
      <c r="M206" s="50">
        <v>0</v>
      </c>
      <c r="N206" s="51">
        <v>9.6308000000000007</v>
      </c>
      <c r="O206" s="51">
        <v>9.4979999999999993</v>
      </c>
    </row>
    <row r="207" spans="2:15" x14ac:dyDescent="0.35">
      <c r="B207" s="105" t="s">
        <v>29</v>
      </c>
      <c r="C207" s="95">
        <v>256144.25959999999</v>
      </c>
      <c r="D207" s="46">
        <v>12.4094</v>
      </c>
      <c r="E207" s="47">
        <v>9.1300000000000006E-2</v>
      </c>
      <c r="F207" s="47">
        <v>12.5007</v>
      </c>
      <c r="G207" s="47">
        <v>0</v>
      </c>
      <c r="H207" s="47">
        <v>12.5007</v>
      </c>
      <c r="I207" s="48">
        <v>5.6800000000000003E-2</v>
      </c>
      <c r="J207" s="48">
        <v>7.2700000000000001E-2</v>
      </c>
      <c r="K207" s="48">
        <v>8.8499999999999995E-2</v>
      </c>
      <c r="L207" s="49">
        <v>-0.16819999999999999</v>
      </c>
      <c r="M207" s="50">
        <v>0</v>
      </c>
      <c r="N207" s="51">
        <v>14.730700000000001</v>
      </c>
      <c r="O207" s="51">
        <v>14.5557</v>
      </c>
    </row>
    <row r="208" spans="2:15" x14ac:dyDescent="0.35">
      <c r="B208" s="105" t="s">
        <v>30</v>
      </c>
      <c r="C208" s="95">
        <v>130597.5701</v>
      </c>
      <c r="D208" s="46">
        <v>6.327</v>
      </c>
      <c r="E208" s="47">
        <v>4.65E-2</v>
      </c>
      <c r="F208" s="47">
        <v>6.3735999999999997</v>
      </c>
      <c r="G208" s="47">
        <v>0</v>
      </c>
      <c r="H208" s="47">
        <v>6.3735999999999997</v>
      </c>
      <c r="I208" s="48">
        <v>5.6800000000000003E-2</v>
      </c>
      <c r="J208" s="48">
        <v>7.2700000000000001E-2</v>
      </c>
      <c r="K208" s="48">
        <v>8.8499999999999995E-2</v>
      </c>
      <c r="L208" s="49">
        <v>-8.5800000000000001E-2</v>
      </c>
      <c r="M208" s="50">
        <v>0</v>
      </c>
      <c r="N208" s="51">
        <v>7.5106000000000002</v>
      </c>
      <c r="O208" s="51">
        <v>7.3792</v>
      </c>
    </row>
    <row r="209" spans="2:15" x14ac:dyDescent="0.35">
      <c r="B209" s="105" t="s">
        <v>31</v>
      </c>
      <c r="C209" s="95">
        <v>18534.3099</v>
      </c>
      <c r="D209" s="46">
        <v>0.89790000000000003</v>
      </c>
      <c r="E209" s="47">
        <v>6.6E-3</v>
      </c>
      <c r="F209" s="47">
        <v>0.90449999999999997</v>
      </c>
      <c r="G209" s="47">
        <v>0</v>
      </c>
      <c r="H209" s="47">
        <v>0.90449999999999997</v>
      </c>
      <c r="I209" s="48">
        <v>5.6800000000000003E-2</v>
      </c>
      <c r="J209" s="48">
        <v>7.2700000000000001E-2</v>
      </c>
      <c r="K209" s="48">
        <v>8.8499999999999995E-2</v>
      </c>
      <c r="L209" s="49">
        <v>-1.2200000000000001E-2</v>
      </c>
      <c r="M209" s="50">
        <v>0</v>
      </c>
      <c r="N209" s="51">
        <v>1.0659000000000001</v>
      </c>
      <c r="O209" s="51">
        <v>1.0994999999999999</v>
      </c>
    </row>
    <row r="210" spans="2:15" x14ac:dyDescent="0.35">
      <c r="B210" s="105" t="s">
        <v>32</v>
      </c>
      <c r="C210" s="95">
        <v>190.74</v>
      </c>
      <c r="D210" s="46">
        <v>9.1999999999999998E-3</v>
      </c>
      <c r="E210" s="47">
        <v>1E-4</v>
      </c>
      <c r="F210" s="47">
        <v>9.2999999999999992E-3</v>
      </c>
      <c r="G210" s="47">
        <v>0</v>
      </c>
      <c r="H210" s="47">
        <v>9.2999999999999992E-3</v>
      </c>
      <c r="I210" s="48">
        <v>1.43E-2</v>
      </c>
      <c r="J210" s="48">
        <v>1.8499999999999999E-2</v>
      </c>
      <c r="K210" s="48">
        <v>2.2700000000000001E-2</v>
      </c>
      <c r="L210" s="49">
        <v>-1E-4</v>
      </c>
      <c r="M210" s="50">
        <v>0</v>
      </c>
      <c r="N210" s="51">
        <v>9.5999999999999992E-3</v>
      </c>
      <c r="O210" s="51">
        <v>9.4000000000000004E-3</v>
      </c>
    </row>
    <row r="211" spans="2:15" x14ac:dyDescent="0.35">
      <c r="B211" s="105" t="s">
        <v>33</v>
      </c>
      <c r="C211" s="95">
        <v>110428.0494</v>
      </c>
      <c r="D211" s="46">
        <v>5.3498999999999999</v>
      </c>
      <c r="E211" s="47">
        <v>3.9300000000000002E-2</v>
      </c>
      <c r="F211" s="47">
        <v>5.3891999999999998</v>
      </c>
      <c r="G211" s="47">
        <v>1.6899999999999998E-2</v>
      </c>
      <c r="H211" s="47">
        <v>5.4061000000000003</v>
      </c>
      <c r="I211" s="48">
        <v>5.6800000000000003E-2</v>
      </c>
      <c r="J211" s="48">
        <v>7.2700000000000001E-2</v>
      </c>
      <c r="K211" s="48">
        <v>8.8499999999999995E-2</v>
      </c>
      <c r="L211" s="49">
        <v>-6.88E-2</v>
      </c>
      <c r="M211" s="50">
        <v>0</v>
      </c>
      <c r="N211" s="51">
        <v>6.3745000000000003</v>
      </c>
      <c r="O211" s="51">
        <v>6.4081999999999999</v>
      </c>
    </row>
    <row r="212" spans="2:15" x14ac:dyDescent="0.35">
      <c r="B212" s="105" t="s">
        <v>34</v>
      </c>
      <c r="C212" s="95">
        <v>612820.30099999998</v>
      </c>
      <c r="D212" s="46">
        <v>29.6892</v>
      </c>
      <c r="E212" s="47">
        <v>9.9000000000000005E-2</v>
      </c>
      <c r="F212" s="47">
        <v>29.7882</v>
      </c>
      <c r="G212" s="47">
        <v>0.82599999999999996</v>
      </c>
      <c r="H212" s="47">
        <v>30.6143</v>
      </c>
      <c r="I212" s="48">
        <v>4.2700000000000002E-2</v>
      </c>
      <c r="J212" s="48">
        <v>5.4899999999999997E-2</v>
      </c>
      <c r="K212" s="48">
        <v>6.6900000000000001E-2</v>
      </c>
      <c r="L212" s="49">
        <v>-0.23780000000000001</v>
      </c>
      <c r="M212" s="50">
        <v>0</v>
      </c>
      <c r="N212" s="51">
        <v>34.749099999999999</v>
      </c>
      <c r="O212" s="51">
        <v>34.766599999999997</v>
      </c>
    </row>
    <row r="213" spans="2:15" x14ac:dyDescent="0.35">
      <c r="B213" s="105" t="s">
        <v>35</v>
      </c>
      <c r="C213" s="95">
        <v>65510.03</v>
      </c>
      <c r="D213" s="46">
        <v>3.1738</v>
      </c>
      <c r="E213" s="47">
        <v>-0.33779999999999999</v>
      </c>
      <c r="F213" s="47">
        <v>2.8359000000000001</v>
      </c>
      <c r="G213" s="47">
        <v>0</v>
      </c>
      <c r="H213" s="47">
        <v>2.8359000000000001</v>
      </c>
      <c r="I213" s="48">
        <v>2.9499999999999998E-2</v>
      </c>
      <c r="J213" s="48">
        <v>3.7999999999999999E-2</v>
      </c>
      <c r="K213" s="48">
        <v>4.65E-2</v>
      </c>
      <c r="L213" s="49">
        <v>-3.5200000000000002E-2</v>
      </c>
      <c r="M213" s="50">
        <v>0</v>
      </c>
      <c r="N213" s="51">
        <v>3.0779999999999998</v>
      </c>
      <c r="O213" s="51">
        <v>3.0613000000000001</v>
      </c>
    </row>
    <row r="214" spans="2:15" x14ac:dyDescent="0.35">
      <c r="B214" s="105" t="s">
        <v>36</v>
      </c>
      <c r="C214" s="95">
        <v>12627.7</v>
      </c>
      <c r="D214" s="46">
        <v>0.61180000000000001</v>
      </c>
      <c r="E214" s="47">
        <v>4.7000000000000002E-3</v>
      </c>
      <c r="F214" s="47">
        <v>0.61650000000000005</v>
      </c>
      <c r="G214" s="47">
        <v>0</v>
      </c>
      <c r="H214" s="47">
        <v>0.61650000000000005</v>
      </c>
      <c r="I214" s="48">
        <v>2.9499999999999998E-2</v>
      </c>
      <c r="J214" s="48">
        <v>3.7999999999999999E-2</v>
      </c>
      <c r="K214" s="48">
        <v>4.65E-2</v>
      </c>
      <c r="L214" s="49">
        <v>-7.6E-3</v>
      </c>
      <c r="M214" s="50">
        <v>0</v>
      </c>
      <c r="N214" s="51">
        <v>0.66910000000000003</v>
      </c>
      <c r="O214" s="51">
        <v>0.66379999999999995</v>
      </c>
    </row>
    <row r="215" spans="2:15" x14ac:dyDescent="0.35">
      <c r="B215" s="105" t="s">
        <v>37</v>
      </c>
      <c r="C215" s="95">
        <v>56775.799899999998</v>
      </c>
      <c r="D215" s="46">
        <v>2.7505999999999999</v>
      </c>
      <c r="E215" s="47">
        <v>2.1100000000000001E-2</v>
      </c>
      <c r="F215" s="47">
        <v>2.7717000000000001</v>
      </c>
      <c r="G215" s="47">
        <v>0</v>
      </c>
      <c r="H215" s="47">
        <v>2.7717000000000001</v>
      </c>
      <c r="I215" s="48">
        <v>2.9499999999999998E-2</v>
      </c>
      <c r="J215" s="48">
        <v>3.7999999999999999E-2</v>
      </c>
      <c r="K215" s="48">
        <v>4.65E-2</v>
      </c>
      <c r="L215" s="49">
        <v>-3.44E-2</v>
      </c>
      <c r="M215" s="50">
        <v>0</v>
      </c>
      <c r="N215" s="51">
        <v>3.0084</v>
      </c>
      <c r="O215" s="51">
        <v>2.9899</v>
      </c>
    </row>
    <row r="216" spans="2:15" x14ac:dyDescent="0.35">
      <c r="B216" s="105" t="s">
        <v>38</v>
      </c>
      <c r="C216" s="95">
        <v>144131.17079999999</v>
      </c>
      <c r="D216" s="46">
        <v>6.9827000000000004</v>
      </c>
      <c r="E216" s="47">
        <v>5.3600000000000002E-2</v>
      </c>
      <c r="F216" s="47">
        <v>7.0362999999999998</v>
      </c>
      <c r="G216" s="47">
        <v>0</v>
      </c>
      <c r="H216" s="47">
        <v>7.0362999999999998</v>
      </c>
      <c r="I216" s="48">
        <v>7.0800000000000002E-2</v>
      </c>
      <c r="J216" s="48">
        <v>9.0399999999999994E-2</v>
      </c>
      <c r="K216" s="48">
        <v>0.10979999999999999</v>
      </c>
      <c r="L216" s="49">
        <v>0.53320000000000001</v>
      </c>
      <c r="M216" s="50">
        <v>0</v>
      </c>
      <c r="N216" s="51">
        <v>9.2693999999999992</v>
      </c>
      <c r="O216" s="51">
        <v>9.2286999999999999</v>
      </c>
    </row>
    <row r="217" spans="2:15" x14ac:dyDescent="0.35">
      <c r="B217" s="105" t="s">
        <v>39</v>
      </c>
      <c r="C217" s="95">
        <v>12983.0299</v>
      </c>
      <c r="D217" s="46">
        <v>0.629</v>
      </c>
      <c r="E217" s="47">
        <v>4.7999999999999996E-3</v>
      </c>
      <c r="F217" s="47">
        <v>0.63380000000000003</v>
      </c>
      <c r="G217" s="47">
        <v>0</v>
      </c>
      <c r="H217" s="47">
        <v>0.63380000000000003</v>
      </c>
      <c r="I217" s="48">
        <v>2.9499999999999998E-2</v>
      </c>
      <c r="J217" s="48">
        <v>3.7999999999999999E-2</v>
      </c>
      <c r="K217" s="48">
        <v>4.65E-2</v>
      </c>
      <c r="L217" s="49">
        <v>-7.9000000000000008E-3</v>
      </c>
      <c r="M217" s="50">
        <v>0</v>
      </c>
      <c r="N217" s="51">
        <v>0.68789999999999996</v>
      </c>
      <c r="O217" s="51">
        <v>0.67610000000000003</v>
      </c>
    </row>
    <row r="218" spans="2:15" x14ac:dyDescent="0.35">
      <c r="B218" s="105" t="s">
        <v>40</v>
      </c>
      <c r="C218" s="95">
        <v>77554.399699999994</v>
      </c>
      <c r="D218" s="46">
        <v>3.7572999999999999</v>
      </c>
      <c r="E218" s="47">
        <v>2.8899999999999999E-2</v>
      </c>
      <c r="F218" s="47">
        <v>3.7860999999999998</v>
      </c>
      <c r="G218" s="47">
        <v>0</v>
      </c>
      <c r="H218" s="47">
        <v>3.7860999999999998</v>
      </c>
      <c r="I218" s="48">
        <v>2.9499999999999998E-2</v>
      </c>
      <c r="J218" s="48">
        <v>3.7999999999999999E-2</v>
      </c>
      <c r="K218" s="48">
        <v>4.65E-2</v>
      </c>
      <c r="L218" s="49">
        <v>8.2799999999999999E-2</v>
      </c>
      <c r="M218" s="50">
        <v>0</v>
      </c>
      <c r="N218" s="51">
        <v>4.2389999999999999</v>
      </c>
      <c r="O218" s="51">
        <v>4.2422000000000004</v>
      </c>
    </row>
    <row r="219" spans="2:15" x14ac:dyDescent="0.35">
      <c r="B219" s="105" t="s">
        <v>41</v>
      </c>
      <c r="C219" s="95">
        <v>1540704.2233</v>
      </c>
      <c r="D219" s="46">
        <v>74.642300000000006</v>
      </c>
      <c r="E219" s="47">
        <v>1.0863</v>
      </c>
      <c r="F219" s="47">
        <v>75.7286</v>
      </c>
      <c r="G219" s="47">
        <v>0</v>
      </c>
      <c r="H219" s="47">
        <v>75.7286</v>
      </c>
      <c r="I219" s="48">
        <v>2.9499999999999998E-2</v>
      </c>
      <c r="J219" s="48">
        <v>3.7999999999999999E-2</v>
      </c>
      <c r="K219" s="48">
        <v>4.65E-2</v>
      </c>
      <c r="L219" s="49">
        <v>15.821</v>
      </c>
      <c r="M219" s="50">
        <v>0</v>
      </c>
      <c r="N219" s="51">
        <v>98.953199999999995</v>
      </c>
      <c r="O219" s="51">
        <v>96.866600000000005</v>
      </c>
    </row>
    <row r="220" spans="2:15" x14ac:dyDescent="0.3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35">
      <c r="B221" s="105" t="s">
        <v>43</v>
      </c>
      <c r="C221" s="95">
        <v>269138.4903</v>
      </c>
      <c r="D221" s="46">
        <v>13.0389</v>
      </c>
      <c r="E221" s="47">
        <v>8.6999999999999994E-3</v>
      </c>
      <c r="F221" s="47">
        <v>13.047599999999999</v>
      </c>
      <c r="G221" s="47">
        <v>2.01E-2</v>
      </c>
      <c r="H221" s="47">
        <v>13.0677</v>
      </c>
      <c r="I221" s="48">
        <v>2.0899999999999998E-2</v>
      </c>
      <c r="J221" s="48">
        <v>2.69E-2</v>
      </c>
      <c r="K221" s="48">
        <v>3.3000000000000002E-2</v>
      </c>
      <c r="L221" s="49">
        <v>1.9800000000000002E-2</v>
      </c>
      <c r="M221" s="50">
        <v>0</v>
      </c>
      <c r="N221" s="51">
        <v>13.9855</v>
      </c>
      <c r="O221" s="51">
        <v>14.0541</v>
      </c>
    </row>
    <row r="222" spans="2:15" x14ac:dyDescent="0.3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35">
      <c r="B223" s="105" t="s">
        <v>45</v>
      </c>
      <c r="C223" s="95">
        <v>3068.85</v>
      </c>
      <c r="D223" s="46">
        <v>0.1487</v>
      </c>
      <c r="E223" s="47">
        <v>1.1000000000000001E-3</v>
      </c>
      <c r="F223" s="47">
        <v>0.14979999999999999</v>
      </c>
      <c r="G223" s="47">
        <v>3.5999999999999999E-3</v>
      </c>
      <c r="H223" s="47">
        <v>0.15340000000000001</v>
      </c>
      <c r="I223" s="48">
        <v>1.43E-2</v>
      </c>
      <c r="J223" s="48">
        <v>1.8499999999999999E-2</v>
      </c>
      <c r="K223" s="48">
        <v>2.2700000000000001E-2</v>
      </c>
      <c r="L223" s="49">
        <v>-1.8E-3</v>
      </c>
      <c r="M223" s="50">
        <v>0</v>
      </c>
      <c r="N223" s="51">
        <v>0.1588</v>
      </c>
      <c r="O223" s="51">
        <v>0.16220000000000001</v>
      </c>
    </row>
    <row r="224" spans="2:15" ht="15" thickBot="1" x14ac:dyDescent="0.4">
      <c r="B224" s="104" t="s">
        <v>46</v>
      </c>
      <c r="C224" s="88">
        <v>287463.69870000001</v>
      </c>
      <c r="D224" s="52">
        <v>13.9267</v>
      </c>
      <c r="E224" s="53">
        <v>-0.2482</v>
      </c>
      <c r="F224" s="53">
        <v>13.6785</v>
      </c>
      <c r="G224" s="53">
        <v>0</v>
      </c>
      <c r="H224" s="53">
        <v>13.6785</v>
      </c>
      <c r="I224" s="54">
        <v>3.6299999999999999E-2</v>
      </c>
      <c r="J224" s="54">
        <v>4.4400000000000002E-2</v>
      </c>
      <c r="K224" s="54">
        <v>5.2499999999999998E-2</v>
      </c>
      <c r="L224" s="55">
        <v>0.76549999999999996</v>
      </c>
      <c r="M224" s="56">
        <v>0</v>
      </c>
      <c r="N224" s="57">
        <v>16.012799999999999</v>
      </c>
      <c r="O224" s="57">
        <v>16.0596</v>
      </c>
    </row>
    <row r="225" spans="2:18" x14ac:dyDescent="0.35">
      <c r="B225" s="103" t="s">
        <v>47</v>
      </c>
      <c r="C225" s="102">
        <v>496388.37160000001</v>
      </c>
      <c r="D225" s="58">
        <v>24.048500000000001</v>
      </c>
      <c r="E225" s="101"/>
      <c r="F225" s="101"/>
      <c r="G225" s="101"/>
      <c r="H225" s="101"/>
      <c r="I225" s="101"/>
      <c r="J225" s="100"/>
      <c r="K225" s="100"/>
      <c r="L225" s="99"/>
      <c r="M225" s="98"/>
      <c r="N225" s="97"/>
      <c r="O225" s="97"/>
    </row>
    <row r="226" spans="2:18" x14ac:dyDescent="0.35">
      <c r="B226" s="96" t="s">
        <v>48</v>
      </c>
      <c r="C226" s="95">
        <v>685077.0699</v>
      </c>
      <c r="D226" s="46">
        <v>33.189799999999998</v>
      </c>
      <c r="E226" s="94"/>
      <c r="F226" s="94"/>
      <c r="G226" s="94"/>
      <c r="H226" s="94"/>
      <c r="I226" s="94"/>
      <c r="J226" s="93"/>
      <c r="K226" s="93"/>
      <c r="L226" s="92"/>
      <c r="M226" s="91"/>
      <c r="N226" s="90"/>
      <c r="O226" s="90"/>
    </row>
    <row r="227" spans="2:18" x14ac:dyDescent="0.35">
      <c r="B227" s="96" t="s">
        <v>49</v>
      </c>
      <c r="C227" s="95">
        <v>2523106.6545000002</v>
      </c>
      <c r="D227" s="46">
        <v>122.2366</v>
      </c>
      <c r="E227" s="94"/>
      <c r="F227" s="94"/>
      <c r="G227" s="94"/>
      <c r="H227" s="94"/>
      <c r="I227" s="94"/>
      <c r="J227" s="93"/>
      <c r="K227" s="93"/>
      <c r="L227" s="92"/>
      <c r="M227" s="91"/>
      <c r="N227" s="90"/>
      <c r="O227" s="90"/>
    </row>
    <row r="228" spans="2:18" x14ac:dyDescent="0.35">
      <c r="B228" s="96" t="s">
        <v>50</v>
      </c>
      <c r="C228" s="95">
        <v>272207.34029999998</v>
      </c>
      <c r="D228" s="46">
        <v>13.1876</v>
      </c>
      <c r="E228" s="94"/>
      <c r="F228" s="94"/>
      <c r="G228" s="94"/>
      <c r="H228" s="94"/>
      <c r="I228" s="94"/>
      <c r="J228" s="93"/>
      <c r="K228" s="93"/>
      <c r="L228" s="92"/>
      <c r="M228" s="91"/>
      <c r="N228" s="90"/>
      <c r="O228" s="90"/>
    </row>
    <row r="229" spans="2:18" ht="15" thickBot="1" x14ac:dyDescent="0.4">
      <c r="B229" s="89" t="s">
        <v>51</v>
      </c>
      <c r="C229" s="88">
        <v>287463.69870000001</v>
      </c>
      <c r="D229" s="52">
        <v>13.9267</v>
      </c>
      <c r="E229" s="87"/>
      <c r="F229" s="87"/>
      <c r="G229" s="87"/>
      <c r="H229" s="87"/>
      <c r="I229" s="87"/>
      <c r="J229" s="86"/>
      <c r="K229" s="86"/>
      <c r="L229" s="85"/>
      <c r="M229" s="84"/>
      <c r="N229" s="83"/>
      <c r="O229" s="83"/>
    </row>
    <row r="230" spans="2:18" ht="15" thickBot="1" x14ac:dyDescent="0.4">
      <c r="B230" s="61" t="s">
        <v>52</v>
      </c>
      <c r="C230" s="82">
        <v>4264243.1349999998</v>
      </c>
      <c r="D230" s="62">
        <v>206.58920000000001</v>
      </c>
      <c r="E230" s="63">
        <v>1.1123000000000001</v>
      </c>
      <c r="F230" s="63">
        <v>207.70150000000001</v>
      </c>
      <c r="G230" s="63">
        <v>0.86819999999999997</v>
      </c>
      <c r="H230" s="63">
        <v>208.56970000000001</v>
      </c>
      <c r="I230" s="64">
        <v>3.56E-2</v>
      </c>
      <c r="J230" s="64">
        <v>4.5699999999999998E-2</v>
      </c>
      <c r="K230" s="64">
        <v>5.57E-2</v>
      </c>
      <c r="L230" s="63">
        <v>16.164300000000001</v>
      </c>
      <c r="M230" s="64">
        <v>0</v>
      </c>
      <c r="N230" s="65">
        <v>249.37119999999999</v>
      </c>
      <c r="O230" s="65">
        <v>246.68600000000001</v>
      </c>
    </row>
    <row r="231" spans="2:18" ht="28.5" thickBot="1" x14ac:dyDescent="0.4">
      <c r="B231" s="76"/>
      <c r="C231" s="76"/>
      <c r="D231" s="45"/>
      <c r="E231" s="80"/>
      <c r="F231" s="80"/>
      <c r="G231" s="80"/>
      <c r="H231" s="80"/>
      <c r="I231" s="80"/>
      <c r="J231" s="81"/>
      <c r="K231" s="81"/>
      <c r="L231" s="80"/>
      <c r="M231" s="278" t="s">
        <v>133</v>
      </c>
      <c r="N231" s="59" t="s">
        <v>221</v>
      </c>
      <c r="O231" s="79">
        <v>1.0193000000000001</v>
      </c>
    </row>
    <row r="232" spans="2:18" x14ac:dyDescent="0.35">
      <c r="B232" s="39"/>
      <c r="C232" s="39"/>
      <c r="D232" s="39"/>
      <c r="E232" s="41"/>
      <c r="F232" s="41"/>
      <c r="G232" s="41"/>
      <c r="H232" s="41"/>
      <c r="I232" s="41"/>
      <c r="J232" s="41"/>
      <c r="K232" s="41"/>
      <c r="L232" s="41"/>
      <c r="M232" s="279" t="s">
        <v>134</v>
      </c>
      <c r="N232" s="66" t="s">
        <v>53</v>
      </c>
      <c r="O232" s="60">
        <v>12.874499999999999</v>
      </c>
    </row>
    <row r="233" spans="2:18" ht="15.5" x14ac:dyDescent="0.35">
      <c r="B233" s="39"/>
      <c r="C233" s="39"/>
      <c r="D233" s="39"/>
      <c r="E233" s="41"/>
      <c r="F233" s="41"/>
      <c r="G233" s="41"/>
      <c r="H233" s="41"/>
      <c r="I233" s="41"/>
      <c r="J233" s="41"/>
      <c r="K233" s="41"/>
      <c r="L233" s="41"/>
      <c r="M233" s="279" t="s">
        <v>148</v>
      </c>
      <c r="N233" s="293" t="s">
        <v>222</v>
      </c>
      <c r="O233" s="68">
        <v>0.11609999999999999</v>
      </c>
    </row>
    <row r="234" spans="2:18" ht="15.5" x14ac:dyDescent="0.35">
      <c r="B234" s="39"/>
      <c r="C234" s="39"/>
      <c r="D234" s="39"/>
      <c r="E234" s="41"/>
      <c r="F234" s="41"/>
      <c r="G234" s="41"/>
      <c r="H234" s="41"/>
      <c r="I234" s="41"/>
      <c r="J234" s="41"/>
      <c r="K234" s="41"/>
      <c r="L234" s="41"/>
      <c r="M234" s="279" t="s">
        <v>149</v>
      </c>
      <c r="N234" s="67" t="s">
        <v>223</v>
      </c>
      <c r="O234" s="68">
        <v>1.4999999999999999E-2</v>
      </c>
    </row>
    <row r="235" spans="2:18" ht="16" thickBot="1" x14ac:dyDescent="0.4">
      <c r="B235" s="39"/>
      <c r="C235" s="39"/>
      <c r="D235" s="39"/>
      <c r="E235" s="41"/>
      <c r="F235" s="41"/>
      <c r="G235" s="41"/>
      <c r="H235" s="41"/>
      <c r="I235" s="41"/>
      <c r="J235" s="41"/>
      <c r="K235" s="41"/>
      <c r="L235" s="41"/>
      <c r="M235" s="279" t="s">
        <v>150</v>
      </c>
      <c r="N235" s="67" t="s">
        <v>224</v>
      </c>
      <c r="O235" s="69">
        <v>2.2499999999999999E-2</v>
      </c>
    </row>
    <row r="236" spans="2:18" ht="28.5" thickBot="1" x14ac:dyDescent="0.4">
      <c r="B236" s="39"/>
      <c r="C236" s="39"/>
      <c r="D236" s="39"/>
      <c r="E236" s="41"/>
      <c r="F236" s="41"/>
      <c r="G236" s="41"/>
      <c r="H236" s="41"/>
      <c r="I236" s="41"/>
      <c r="J236" s="41"/>
      <c r="K236" s="41"/>
      <c r="L236" s="41"/>
      <c r="M236" s="279" t="s">
        <v>160</v>
      </c>
      <c r="N236" s="78" t="s">
        <v>225</v>
      </c>
      <c r="O236" s="77">
        <v>2.5000000000000001E-2</v>
      </c>
    </row>
    <row r="237" spans="2:18" ht="16" thickBot="1" x14ac:dyDescent="0.4">
      <c r="B237" s="39"/>
      <c r="C237" s="39"/>
      <c r="D237" s="39"/>
      <c r="E237" s="41"/>
      <c r="F237" s="41"/>
      <c r="G237" s="41"/>
      <c r="H237" s="41"/>
      <c r="I237" s="41"/>
      <c r="J237" s="41"/>
      <c r="K237" s="41"/>
      <c r="L237" s="41"/>
      <c r="M237" s="280" t="str">
        <f>"("&amp;"T)"</f>
        <v>(T)</v>
      </c>
      <c r="N237" s="70" t="s">
        <v>226</v>
      </c>
      <c r="O237" s="71">
        <v>316.87</v>
      </c>
    </row>
    <row r="238" spans="2:18" x14ac:dyDescent="0.35">
      <c r="B238" s="39"/>
      <c r="C238" s="39"/>
      <c r="D238" s="39"/>
      <c r="E238" s="41"/>
      <c r="F238" s="41"/>
      <c r="G238" s="41"/>
      <c r="H238" s="41"/>
      <c r="I238" s="41"/>
      <c r="J238" s="41"/>
      <c r="K238" s="41"/>
      <c r="L238" s="41"/>
      <c r="M238" s="286"/>
      <c r="N238" s="284"/>
      <c r="O238" s="285"/>
    </row>
    <row r="239" spans="2:18" x14ac:dyDescent="0.35">
      <c r="B239" s="76" t="s">
        <v>55</v>
      </c>
      <c r="C239" s="39"/>
      <c r="D239" s="39"/>
      <c r="E239" s="41"/>
      <c r="F239" s="41"/>
      <c r="G239" s="41"/>
      <c r="H239" s="41"/>
      <c r="I239" s="41"/>
      <c r="J239" s="41"/>
      <c r="K239" s="41"/>
      <c r="L239" s="41"/>
      <c r="M239" s="41"/>
      <c r="N239" s="41"/>
      <c r="O239" s="41"/>
      <c r="P239" s="39"/>
      <c r="Q239" s="8"/>
      <c r="R239" s="39"/>
    </row>
    <row r="240" spans="2:18" x14ac:dyDescent="0.35">
      <c r="B240" s="39" t="s">
        <v>161</v>
      </c>
    </row>
    <row r="241" spans="2:2" x14ac:dyDescent="0.35">
      <c r="B241" s="39" t="s">
        <v>152</v>
      </c>
    </row>
    <row r="242" spans="2:2" x14ac:dyDescent="0.35">
      <c r="B242" s="39" t="s">
        <v>153</v>
      </c>
    </row>
    <row r="243" spans="2:2" x14ac:dyDescent="0.35">
      <c r="B243" s="39" t="s">
        <v>154</v>
      </c>
    </row>
    <row r="244" spans="2:2" x14ac:dyDescent="0.35">
      <c r="B244" s="39" t="s">
        <v>155</v>
      </c>
    </row>
    <row r="245" spans="2:2" x14ac:dyDescent="0.35">
      <c r="B245" s="39" t="s">
        <v>201</v>
      </c>
    </row>
    <row r="246" spans="2:2" x14ac:dyDescent="0.35">
      <c r="B246" s="39" t="s">
        <v>171</v>
      </c>
    </row>
    <row r="247" spans="2:2" x14ac:dyDescent="0.35">
      <c r="B247" s="39" t="s">
        <v>156</v>
      </c>
    </row>
    <row r="248" spans="2:2" x14ac:dyDescent="0.35">
      <c r="B248" s="39" t="s">
        <v>175</v>
      </c>
    </row>
    <row r="249" spans="2:2" x14ac:dyDescent="0.35">
      <c r="B249" s="39" t="s">
        <v>213</v>
      </c>
    </row>
    <row r="250" spans="2:2" x14ac:dyDescent="0.35">
      <c r="B250" s="39" t="s">
        <v>216</v>
      </c>
    </row>
    <row r="251" spans="2:2" x14ac:dyDescent="0.35">
      <c r="B251" s="282" t="s">
        <v>215</v>
      </c>
    </row>
    <row r="252" spans="2:2" x14ac:dyDescent="0.35">
      <c r="B252" s="282" t="s">
        <v>214</v>
      </c>
    </row>
    <row r="253" spans="2:2" x14ac:dyDescent="0.35">
      <c r="B253" s="4" t="s">
        <v>217</v>
      </c>
    </row>
    <row r="254" spans="2:2" x14ac:dyDescent="0.35">
      <c r="B254" s="4" t="s">
        <v>218</v>
      </c>
    </row>
    <row r="255" spans="2:2" x14ac:dyDescent="0.35">
      <c r="B255" s="4" t="s">
        <v>219</v>
      </c>
    </row>
    <row r="256" spans="2:2" x14ac:dyDescent="0.35">
      <c r="B256" s="39" t="s">
        <v>220</v>
      </c>
    </row>
    <row r="257" spans="2:15" x14ac:dyDescent="0.35"/>
    <row r="258" spans="2:15" ht="18" x14ac:dyDescent="0.4">
      <c r="B258" s="1" t="s">
        <v>0</v>
      </c>
      <c r="C258" s="2"/>
      <c r="D258" s="2"/>
      <c r="E258" s="2"/>
      <c r="F258" s="2"/>
      <c r="G258" s="2"/>
      <c r="H258" s="3"/>
      <c r="I258" s="3"/>
      <c r="J258" s="40"/>
      <c r="K258" s="40"/>
      <c r="L258" s="40"/>
      <c r="M258" s="40"/>
      <c r="N258" s="40"/>
      <c r="O258" s="3" t="s">
        <v>56</v>
      </c>
    </row>
    <row r="259" spans="2:15" ht="18" x14ac:dyDescent="0.4">
      <c r="B259" s="1" t="s">
        <v>15</v>
      </c>
      <c r="C259" s="2"/>
      <c r="D259" s="2"/>
      <c r="E259" s="2"/>
      <c r="F259" s="2"/>
      <c r="G259" s="2"/>
      <c r="H259" s="2"/>
      <c r="I259" s="2"/>
      <c r="J259" s="40"/>
      <c r="K259" s="40"/>
      <c r="L259" s="40"/>
      <c r="M259" s="40"/>
      <c r="N259" s="40"/>
      <c r="O259" s="2"/>
    </row>
    <row r="260" spans="2:15" ht="18" x14ac:dyDescent="0.4">
      <c r="B260" s="1" t="s">
        <v>62</v>
      </c>
      <c r="C260" s="2"/>
      <c r="D260" s="2"/>
      <c r="E260" s="2"/>
      <c r="F260" s="2"/>
      <c r="G260" s="2"/>
      <c r="H260" s="2"/>
      <c r="I260" s="2"/>
      <c r="J260" s="40"/>
      <c r="K260" s="40"/>
      <c r="L260" s="40"/>
      <c r="M260" s="40"/>
      <c r="N260" s="40"/>
      <c r="O260" s="2"/>
    </row>
    <row r="261" spans="2:15" ht="15" thickBot="1" x14ac:dyDescent="0.4">
      <c r="B261" s="39"/>
      <c r="C261" s="39"/>
      <c r="D261" s="39"/>
      <c r="E261" s="39"/>
      <c r="F261" s="41"/>
      <c r="G261" s="41"/>
      <c r="H261" s="41"/>
      <c r="I261" s="41"/>
      <c r="J261" s="41"/>
      <c r="K261" s="41"/>
      <c r="L261" s="41"/>
      <c r="M261" s="41"/>
      <c r="N261" s="41"/>
      <c r="O261" s="41"/>
    </row>
    <row r="262" spans="2:15" x14ac:dyDescent="0.35">
      <c r="B262" s="42" t="s">
        <v>58</v>
      </c>
      <c r="C262" s="114"/>
      <c r="D262" s="114"/>
      <c r="E262" s="114"/>
      <c r="F262" s="114"/>
      <c r="G262" s="114"/>
      <c r="H262" s="114"/>
      <c r="I262" s="114"/>
      <c r="J262" s="114"/>
      <c r="K262" s="114"/>
      <c r="L262" s="114"/>
      <c r="M262" s="114"/>
      <c r="N262" s="114"/>
      <c r="O262" s="113"/>
    </row>
    <row r="263" spans="2:15" x14ac:dyDescent="0.35">
      <c r="B263" s="112" t="s">
        <v>7</v>
      </c>
      <c r="C263" s="111"/>
      <c r="D263" s="111"/>
      <c r="E263" s="111"/>
      <c r="F263" s="111"/>
      <c r="G263" s="111"/>
      <c r="H263" s="111"/>
      <c r="I263" s="111"/>
      <c r="J263" s="111"/>
      <c r="K263" s="111"/>
      <c r="L263" s="111"/>
      <c r="M263" s="111"/>
      <c r="N263" s="111"/>
      <c r="O263" s="110"/>
    </row>
    <row r="264" spans="2:15" ht="54" x14ac:dyDescent="0.35">
      <c r="B264" s="349"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 thickBot="1" x14ac:dyDescent="0.4">
      <c r="B265" s="350"/>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35">
      <c r="B266" s="105" t="s">
        <v>24</v>
      </c>
      <c r="C266" s="106">
        <v>496388.37160000001</v>
      </c>
      <c r="D266" s="46">
        <v>24.048500000000001</v>
      </c>
      <c r="E266" s="47">
        <v>0.1459</v>
      </c>
      <c r="F266" s="47">
        <v>24.194299999999998</v>
      </c>
      <c r="G266" s="47">
        <v>0</v>
      </c>
      <c r="H266" s="47">
        <v>24.194299999999998</v>
      </c>
      <c r="I266" s="48">
        <v>1.6799999999999999E-2</v>
      </c>
      <c r="J266" s="48">
        <v>2.1700000000000001E-2</v>
      </c>
      <c r="K266" s="48">
        <v>2.6599999999999999E-2</v>
      </c>
      <c r="L266" s="49">
        <v>-0.28820000000000001</v>
      </c>
      <c r="M266" s="50">
        <v>0</v>
      </c>
      <c r="N266" s="51">
        <v>25.2378</v>
      </c>
      <c r="O266" s="51">
        <v>24.965</v>
      </c>
    </row>
    <row r="267" spans="2:15" x14ac:dyDescent="0.3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35">
      <c r="B268" s="105" t="s">
        <v>26</v>
      </c>
      <c r="C268" s="95">
        <v>0</v>
      </c>
      <c r="D268" s="46">
        <v>0</v>
      </c>
      <c r="E268" s="47">
        <v>0</v>
      </c>
      <c r="F268" s="47">
        <v>0</v>
      </c>
      <c r="G268" s="47">
        <v>0</v>
      </c>
      <c r="H268" s="47">
        <v>0</v>
      </c>
      <c r="I268" s="48">
        <v>4.9700000000000001E-2</v>
      </c>
      <c r="J268" s="48">
        <v>6.3700000000000007E-2</v>
      </c>
      <c r="K268" s="48">
        <v>7.7700000000000005E-2</v>
      </c>
      <c r="L268" s="49">
        <v>0</v>
      </c>
      <c r="M268" s="50">
        <v>0</v>
      </c>
      <c r="N268" s="51">
        <v>0</v>
      </c>
      <c r="O268" s="51">
        <v>0</v>
      </c>
    </row>
    <row r="269" spans="2:15" x14ac:dyDescent="0.35">
      <c r="B269" s="105" t="s">
        <v>27</v>
      </c>
      <c r="C269" s="95">
        <v>0</v>
      </c>
      <c r="D269" s="46">
        <v>0</v>
      </c>
      <c r="E269" s="47">
        <v>0</v>
      </c>
      <c r="F269" s="47">
        <v>0</v>
      </c>
      <c r="G269" s="47">
        <v>0</v>
      </c>
      <c r="H269" s="47">
        <v>0</v>
      </c>
      <c r="I269" s="48">
        <v>1.6799999999999999E-2</v>
      </c>
      <c r="J269" s="48">
        <v>2.1700000000000001E-2</v>
      </c>
      <c r="K269" s="48">
        <v>2.6599999999999999E-2</v>
      </c>
      <c r="L269" s="49">
        <v>0</v>
      </c>
      <c r="M269" s="50">
        <v>0</v>
      </c>
      <c r="N269" s="51">
        <v>0</v>
      </c>
      <c r="O269" s="51">
        <v>0</v>
      </c>
    </row>
    <row r="270" spans="2:15" x14ac:dyDescent="0.35">
      <c r="B270" s="105" t="s">
        <v>28</v>
      </c>
      <c r="C270" s="95">
        <v>169182.1409</v>
      </c>
      <c r="D270" s="46">
        <v>8.1963000000000008</v>
      </c>
      <c r="E270" s="47">
        <v>6.0299999999999999E-2</v>
      </c>
      <c r="F270" s="47">
        <v>8.2566000000000006</v>
      </c>
      <c r="G270" s="47">
        <v>1.6000000000000001E-3</v>
      </c>
      <c r="H270" s="47">
        <v>8.2582000000000004</v>
      </c>
      <c r="I270" s="48">
        <v>5.33E-2</v>
      </c>
      <c r="J270" s="48">
        <v>6.83E-2</v>
      </c>
      <c r="K270" s="48">
        <v>8.3199999999999996E-2</v>
      </c>
      <c r="L270" s="49">
        <v>-0.11</v>
      </c>
      <c r="M270" s="50">
        <v>0</v>
      </c>
      <c r="N270" s="51">
        <v>9.6308000000000007</v>
      </c>
      <c r="O270" s="51">
        <v>9.4979999999999993</v>
      </c>
    </row>
    <row r="271" spans="2:15" x14ac:dyDescent="0.35">
      <c r="B271" s="105" t="s">
        <v>29</v>
      </c>
      <c r="C271" s="95">
        <v>256144.25959999999</v>
      </c>
      <c r="D271" s="46">
        <v>12.4094</v>
      </c>
      <c r="E271" s="47">
        <v>9.1300000000000006E-2</v>
      </c>
      <c r="F271" s="47">
        <v>12.5007</v>
      </c>
      <c r="G271" s="47">
        <v>0</v>
      </c>
      <c r="H271" s="47">
        <v>12.5007</v>
      </c>
      <c r="I271" s="48">
        <v>5.6800000000000003E-2</v>
      </c>
      <c r="J271" s="48">
        <v>7.2700000000000001E-2</v>
      </c>
      <c r="K271" s="48">
        <v>8.8499999999999995E-2</v>
      </c>
      <c r="L271" s="49">
        <v>-0.16819999999999999</v>
      </c>
      <c r="M271" s="50">
        <v>0</v>
      </c>
      <c r="N271" s="51">
        <v>14.730700000000001</v>
      </c>
      <c r="O271" s="51">
        <v>14.5557</v>
      </c>
    </row>
    <row r="272" spans="2:15" x14ac:dyDescent="0.35">
      <c r="B272" s="105" t="s">
        <v>30</v>
      </c>
      <c r="C272" s="95">
        <v>130597.5701</v>
      </c>
      <c r="D272" s="46">
        <v>6.327</v>
      </c>
      <c r="E272" s="47">
        <v>4.65E-2</v>
      </c>
      <c r="F272" s="47">
        <v>6.3735999999999997</v>
      </c>
      <c r="G272" s="47">
        <v>0</v>
      </c>
      <c r="H272" s="47">
        <v>6.3735999999999997</v>
      </c>
      <c r="I272" s="48">
        <v>5.6800000000000003E-2</v>
      </c>
      <c r="J272" s="48">
        <v>7.2700000000000001E-2</v>
      </c>
      <c r="K272" s="48">
        <v>8.8499999999999995E-2</v>
      </c>
      <c r="L272" s="49">
        <v>-8.5800000000000001E-2</v>
      </c>
      <c r="M272" s="50">
        <v>0</v>
      </c>
      <c r="N272" s="51">
        <v>7.5106000000000002</v>
      </c>
      <c r="O272" s="51">
        <v>7.3792</v>
      </c>
    </row>
    <row r="273" spans="2:15" x14ac:dyDescent="0.35">
      <c r="B273" s="105" t="s">
        <v>31</v>
      </c>
      <c r="C273" s="95">
        <v>18534.3099</v>
      </c>
      <c r="D273" s="46">
        <v>0.89790000000000003</v>
      </c>
      <c r="E273" s="47">
        <v>6.6E-3</v>
      </c>
      <c r="F273" s="47">
        <v>0.90449999999999997</v>
      </c>
      <c r="G273" s="47">
        <v>0</v>
      </c>
      <c r="H273" s="47">
        <v>0.90449999999999997</v>
      </c>
      <c r="I273" s="48">
        <v>5.6800000000000003E-2</v>
      </c>
      <c r="J273" s="48">
        <v>7.2700000000000001E-2</v>
      </c>
      <c r="K273" s="48">
        <v>8.8499999999999995E-2</v>
      </c>
      <c r="L273" s="49">
        <v>-1.2200000000000001E-2</v>
      </c>
      <c r="M273" s="50">
        <v>0</v>
      </c>
      <c r="N273" s="51">
        <v>1.0659000000000001</v>
      </c>
      <c r="O273" s="51">
        <v>1.0994999999999999</v>
      </c>
    </row>
    <row r="274" spans="2:15" x14ac:dyDescent="0.35">
      <c r="B274" s="105" t="s">
        <v>32</v>
      </c>
      <c r="C274" s="95">
        <v>190.74</v>
      </c>
      <c r="D274" s="46">
        <v>9.1999999999999998E-3</v>
      </c>
      <c r="E274" s="47">
        <v>1E-4</v>
      </c>
      <c r="F274" s="47">
        <v>9.2999999999999992E-3</v>
      </c>
      <c r="G274" s="47">
        <v>0</v>
      </c>
      <c r="H274" s="47">
        <v>9.2999999999999992E-3</v>
      </c>
      <c r="I274" s="48">
        <v>1.43E-2</v>
      </c>
      <c r="J274" s="48">
        <v>1.8499999999999999E-2</v>
      </c>
      <c r="K274" s="48">
        <v>2.2700000000000001E-2</v>
      </c>
      <c r="L274" s="49">
        <v>-1E-4</v>
      </c>
      <c r="M274" s="50">
        <v>0</v>
      </c>
      <c r="N274" s="51">
        <v>9.5999999999999992E-3</v>
      </c>
      <c r="O274" s="51">
        <v>9.4000000000000004E-3</v>
      </c>
    </row>
    <row r="275" spans="2:15" x14ac:dyDescent="0.35">
      <c r="B275" s="105" t="s">
        <v>33</v>
      </c>
      <c r="C275" s="95">
        <v>110428.0494</v>
      </c>
      <c r="D275" s="46">
        <v>5.3498999999999999</v>
      </c>
      <c r="E275" s="47">
        <v>3.9300000000000002E-2</v>
      </c>
      <c r="F275" s="47">
        <v>5.3891999999999998</v>
      </c>
      <c r="G275" s="47">
        <v>1.6899999999999998E-2</v>
      </c>
      <c r="H275" s="47">
        <v>5.4061000000000003</v>
      </c>
      <c r="I275" s="48">
        <v>5.6800000000000003E-2</v>
      </c>
      <c r="J275" s="48">
        <v>7.2700000000000001E-2</v>
      </c>
      <c r="K275" s="48">
        <v>8.8499999999999995E-2</v>
      </c>
      <c r="L275" s="49">
        <v>-6.88E-2</v>
      </c>
      <c r="M275" s="50">
        <v>0</v>
      </c>
      <c r="N275" s="51">
        <v>6.3745000000000003</v>
      </c>
      <c r="O275" s="51">
        <v>6.4081999999999999</v>
      </c>
    </row>
    <row r="276" spans="2:15" x14ac:dyDescent="0.35">
      <c r="B276" s="105" t="s">
        <v>34</v>
      </c>
      <c r="C276" s="95">
        <v>612820.30099999998</v>
      </c>
      <c r="D276" s="46">
        <v>29.6892</v>
      </c>
      <c r="E276" s="47">
        <v>9.9000000000000005E-2</v>
      </c>
      <c r="F276" s="47">
        <v>29.7882</v>
      </c>
      <c r="G276" s="47">
        <v>0.82599999999999996</v>
      </c>
      <c r="H276" s="47">
        <v>30.6143</v>
      </c>
      <c r="I276" s="48">
        <v>4.2700000000000002E-2</v>
      </c>
      <c r="J276" s="48">
        <v>5.4899999999999997E-2</v>
      </c>
      <c r="K276" s="48">
        <v>6.6900000000000001E-2</v>
      </c>
      <c r="L276" s="49">
        <v>-0.23780000000000001</v>
      </c>
      <c r="M276" s="50">
        <v>0</v>
      </c>
      <c r="N276" s="51">
        <v>34.749099999999999</v>
      </c>
      <c r="O276" s="51">
        <v>34.766599999999997</v>
      </c>
    </row>
    <row r="277" spans="2:15" x14ac:dyDescent="0.35">
      <c r="B277" s="105" t="s">
        <v>35</v>
      </c>
      <c r="C277" s="95">
        <v>65510.03</v>
      </c>
      <c r="D277" s="46">
        <v>3.1738</v>
      </c>
      <c r="E277" s="47">
        <v>-0.33779999999999999</v>
      </c>
      <c r="F277" s="47">
        <v>2.8359000000000001</v>
      </c>
      <c r="G277" s="47">
        <v>0</v>
      </c>
      <c r="H277" s="47">
        <v>2.8359000000000001</v>
      </c>
      <c r="I277" s="48">
        <v>2.9499999999999998E-2</v>
      </c>
      <c r="J277" s="48">
        <v>3.7999999999999999E-2</v>
      </c>
      <c r="K277" s="48">
        <v>4.65E-2</v>
      </c>
      <c r="L277" s="49">
        <v>-3.5200000000000002E-2</v>
      </c>
      <c r="M277" s="50">
        <v>0</v>
      </c>
      <c r="N277" s="51">
        <v>3.0779999999999998</v>
      </c>
      <c r="O277" s="51">
        <v>3.0613000000000001</v>
      </c>
    </row>
    <row r="278" spans="2:15" x14ac:dyDescent="0.35">
      <c r="B278" s="105" t="s">
        <v>36</v>
      </c>
      <c r="C278" s="95">
        <v>12627.7</v>
      </c>
      <c r="D278" s="46">
        <v>0.61180000000000001</v>
      </c>
      <c r="E278" s="47">
        <v>4.7000000000000002E-3</v>
      </c>
      <c r="F278" s="47">
        <v>0.61650000000000005</v>
      </c>
      <c r="G278" s="47">
        <v>0</v>
      </c>
      <c r="H278" s="47">
        <v>0.61650000000000005</v>
      </c>
      <c r="I278" s="48">
        <v>2.9499999999999998E-2</v>
      </c>
      <c r="J278" s="48">
        <v>3.7999999999999999E-2</v>
      </c>
      <c r="K278" s="48">
        <v>4.65E-2</v>
      </c>
      <c r="L278" s="49">
        <v>-7.6E-3</v>
      </c>
      <c r="M278" s="50">
        <v>0</v>
      </c>
      <c r="N278" s="51">
        <v>0.66910000000000003</v>
      </c>
      <c r="O278" s="51">
        <v>0.66379999999999995</v>
      </c>
    </row>
    <row r="279" spans="2:15" x14ac:dyDescent="0.35">
      <c r="B279" s="105" t="s">
        <v>37</v>
      </c>
      <c r="C279" s="95">
        <v>56775.799899999998</v>
      </c>
      <c r="D279" s="46">
        <v>2.7505999999999999</v>
      </c>
      <c r="E279" s="47">
        <v>2.1100000000000001E-2</v>
      </c>
      <c r="F279" s="47">
        <v>2.7717000000000001</v>
      </c>
      <c r="G279" s="47">
        <v>0</v>
      </c>
      <c r="H279" s="47">
        <v>2.7717000000000001</v>
      </c>
      <c r="I279" s="48">
        <v>2.9499999999999998E-2</v>
      </c>
      <c r="J279" s="48">
        <v>3.7999999999999999E-2</v>
      </c>
      <c r="K279" s="48">
        <v>4.65E-2</v>
      </c>
      <c r="L279" s="49">
        <v>-3.44E-2</v>
      </c>
      <c r="M279" s="50">
        <v>0</v>
      </c>
      <c r="N279" s="51">
        <v>3.0084</v>
      </c>
      <c r="O279" s="51">
        <v>2.9899</v>
      </c>
    </row>
    <row r="280" spans="2:15" x14ac:dyDescent="0.35">
      <c r="B280" s="105" t="s">
        <v>38</v>
      </c>
      <c r="C280" s="95">
        <v>144131.17079999999</v>
      </c>
      <c r="D280" s="46">
        <v>6.9827000000000004</v>
      </c>
      <c r="E280" s="47">
        <v>5.3600000000000002E-2</v>
      </c>
      <c r="F280" s="47">
        <v>7.0362999999999998</v>
      </c>
      <c r="G280" s="47">
        <v>0</v>
      </c>
      <c r="H280" s="47">
        <v>7.0362999999999998</v>
      </c>
      <c r="I280" s="48">
        <v>7.0800000000000002E-2</v>
      </c>
      <c r="J280" s="48">
        <v>9.0399999999999994E-2</v>
      </c>
      <c r="K280" s="48">
        <v>0.10979999999999999</v>
      </c>
      <c r="L280" s="49">
        <v>0.53320000000000001</v>
      </c>
      <c r="M280" s="50">
        <v>0</v>
      </c>
      <c r="N280" s="51">
        <v>9.2693999999999992</v>
      </c>
      <c r="O280" s="51">
        <v>9.2286999999999999</v>
      </c>
    </row>
    <row r="281" spans="2:15" x14ac:dyDescent="0.35">
      <c r="B281" s="105" t="s">
        <v>39</v>
      </c>
      <c r="C281" s="95">
        <v>12983.0299</v>
      </c>
      <c r="D281" s="46">
        <v>0.629</v>
      </c>
      <c r="E281" s="47">
        <v>4.7999999999999996E-3</v>
      </c>
      <c r="F281" s="47">
        <v>0.63380000000000003</v>
      </c>
      <c r="G281" s="47">
        <v>0</v>
      </c>
      <c r="H281" s="47">
        <v>0.63380000000000003</v>
      </c>
      <c r="I281" s="48">
        <v>2.9499999999999998E-2</v>
      </c>
      <c r="J281" s="48">
        <v>3.7999999999999999E-2</v>
      </c>
      <c r="K281" s="48">
        <v>4.65E-2</v>
      </c>
      <c r="L281" s="49">
        <v>-7.9000000000000008E-3</v>
      </c>
      <c r="M281" s="50">
        <v>0</v>
      </c>
      <c r="N281" s="51">
        <v>0.68789999999999996</v>
      </c>
      <c r="O281" s="51">
        <v>0.67610000000000003</v>
      </c>
    </row>
    <row r="282" spans="2:15" x14ac:dyDescent="0.35">
      <c r="B282" s="105" t="s">
        <v>40</v>
      </c>
      <c r="C282" s="95">
        <v>77554.399699999994</v>
      </c>
      <c r="D282" s="46">
        <v>3.7572999999999999</v>
      </c>
      <c r="E282" s="47">
        <v>2.8899999999999999E-2</v>
      </c>
      <c r="F282" s="47">
        <v>3.7860999999999998</v>
      </c>
      <c r="G282" s="47">
        <v>0</v>
      </c>
      <c r="H282" s="47">
        <v>3.7860999999999998</v>
      </c>
      <c r="I282" s="48">
        <v>2.9499999999999998E-2</v>
      </c>
      <c r="J282" s="48">
        <v>3.7999999999999999E-2</v>
      </c>
      <c r="K282" s="48">
        <v>4.65E-2</v>
      </c>
      <c r="L282" s="49">
        <v>8.2799999999999999E-2</v>
      </c>
      <c r="M282" s="50">
        <v>0</v>
      </c>
      <c r="N282" s="51">
        <v>4.2389999999999999</v>
      </c>
      <c r="O282" s="51">
        <v>4.2422000000000004</v>
      </c>
    </row>
    <row r="283" spans="2:15" x14ac:dyDescent="0.35">
      <c r="B283" s="105" t="s">
        <v>41</v>
      </c>
      <c r="C283" s="95">
        <v>1540704.2233</v>
      </c>
      <c r="D283" s="46">
        <v>74.642300000000006</v>
      </c>
      <c r="E283" s="47">
        <v>1.0863</v>
      </c>
      <c r="F283" s="47">
        <v>75.7286</v>
      </c>
      <c r="G283" s="47">
        <v>0</v>
      </c>
      <c r="H283" s="47">
        <v>75.7286</v>
      </c>
      <c r="I283" s="48">
        <v>2.9499999999999998E-2</v>
      </c>
      <c r="J283" s="48">
        <v>3.7999999999999999E-2</v>
      </c>
      <c r="K283" s="48">
        <v>4.65E-2</v>
      </c>
      <c r="L283" s="49">
        <v>15.821</v>
      </c>
      <c r="M283" s="50">
        <v>0</v>
      </c>
      <c r="N283" s="51">
        <v>98.953199999999995</v>
      </c>
      <c r="O283" s="51">
        <v>96.866600000000005</v>
      </c>
    </row>
    <row r="284" spans="2:15" x14ac:dyDescent="0.3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35">
      <c r="B285" s="105" t="s">
        <v>43</v>
      </c>
      <c r="C285" s="95">
        <v>269138.4903</v>
      </c>
      <c r="D285" s="46">
        <v>13.0389</v>
      </c>
      <c r="E285" s="47">
        <v>8.6999999999999994E-3</v>
      </c>
      <c r="F285" s="47">
        <v>13.047599999999999</v>
      </c>
      <c r="G285" s="47">
        <v>2.01E-2</v>
      </c>
      <c r="H285" s="47">
        <v>13.0677</v>
      </c>
      <c r="I285" s="48">
        <v>2.0899999999999998E-2</v>
      </c>
      <c r="J285" s="48">
        <v>2.69E-2</v>
      </c>
      <c r="K285" s="48">
        <v>3.3000000000000002E-2</v>
      </c>
      <c r="L285" s="49">
        <v>1.9800000000000002E-2</v>
      </c>
      <c r="M285" s="50">
        <v>0</v>
      </c>
      <c r="N285" s="51">
        <v>13.9855</v>
      </c>
      <c r="O285" s="51">
        <v>14.0541</v>
      </c>
    </row>
    <row r="286" spans="2:15" x14ac:dyDescent="0.3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35">
      <c r="B287" s="105" t="s">
        <v>45</v>
      </c>
      <c r="C287" s="95">
        <v>3068.85</v>
      </c>
      <c r="D287" s="46">
        <v>0.1487</v>
      </c>
      <c r="E287" s="47">
        <v>1.1000000000000001E-3</v>
      </c>
      <c r="F287" s="47">
        <v>0.14979999999999999</v>
      </c>
      <c r="G287" s="47">
        <v>3.5999999999999999E-3</v>
      </c>
      <c r="H287" s="47">
        <v>0.15340000000000001</v>
      </c>
      <c r="I287" s="48">
        <v>1.43E-2</v>
      </c>
      <c r="J287" s="48">
        <v>1.8499999999999999E-2</v>
      </c>
      <c r="K287" s="48">
        <v>2.2700000000000001E-2</v>
      </c>
      <c r="L287" s="49">
        <v>-1.8E-3</v>
      </c>
      <c r="M287" s="50">
        <v>0</v>
      </c>
      <c r="N287" s="51">
        <v>0.1588</v>
      </c>
      <c r="O287" s="51">
        <v>0.16220000000000001</v>
      </c>
    </row>
    <row r="288" spans="2:15" ht="15" thickBot="1" x14ac:dyDescent="0.4">
      <c r="B288" s="104" t="s">
        <v>46</v>
      </c>
      <c r="C288" s="88">
        <v>287463.69870000001</v>
      </c>
      <c r="D288" s="52">
        <v>13.9267</v>
      </c>
      <c r="E288" s="53">
        <v>-0.2482</v>
      </c>
      <c r="F288" s="53">
        <v>13.6785</v>
      </c>
      <c r="G288" s="53">
        <v>0</v>
      </c>
      <c r="H288" s="53">
        <v>13.6785</v>
      </c>
      <c r="I288" s="54">
        <v>3.6299999999999999E-2</v>
      </c>
      <c r="J288" s="54">
        <v>4.4400000000000002E-2</v>
      </c>
      <c r="K288" s="54">
        <v>5.2499999999999998E-2</v>
      </c>
      <c r="L288" s="55">
        <v>0.76549999999999996</v>
      </c>
      <c r="M288" s="56">
        <v>0</v>
      </c>
      <c r="N288" s="57">
        <v>16.012799999999999</v>
      </c>
      <c r="O288" s="57">
        <v>16.0596</v>
      </c>
    </row>
    <row r="289" spans="2:18" x14ac:dyDescent="0.35">
      <c r="B289" s="103" t="s">
        <v>47</v>
      </c>
      <c r="C289" s="102">
        <v>496388.37160000001</v>
      </c>
      <c r="D289" s="58">
        <v>24.048500000000001</v>
      </c>
      <c r="E289" s="101"/>
      <c r="F289" s="101"/>
      <c r="G289" s="101"/>
      <c r="H289" s="101"/>
      <c r="I289" s="101"/>
      <c r="J289" s="100"/>
      <c r="K289" s="100"/>
      <c r="L289" s="99"/>
      <c r="M289" s="98"/>
      <c r="N289" s="97"/>
      <c r="O289" s="97"/>
    </row>
    <row r="290" spans="2:18" x14ac:dyDescent="0.35">
      <c r="B290" s="96" t="s">
        <v>48</v>
      </c>
      <c r="C290" s="95">
        <v>685077.0699</v>
      </c>
      <c r="D290" s="46">
        <v>33.189799999999998</v>
      </c>
      <c r="E290" s="94"/>
      <c r="F290" s="94"/>
      <c r="G290" s="94"/>
      <c r="H290" s="94"/>
      <c r="I290" s="94"/>
      <c r="J290" s="93"/>
      <c r="K290" s="93"/>
      <c r="L290" s="92"/>
      <c r="M290" s="91"/>
      <c r="N290" s="90"/>
      <c r="O290" s="90"/>
    </row>
    <row r="291" spans="2:18" x14ac:dyDescent="0.35">
      <c r="B291" s="96" t="s">
        <v>49</v>
      </c>
      <c r="C291" s="95">
        <v>2523106.6545000002</v>
      </c>
      <c r="D291" s="46">
        <v>122.2366</v>
      </c>
      <c r="E291" s="94"/>
      <c r="F291" s="94"/>
      <c r="G291" s="94"/>
      <c r="H291" s="94"/>
      <c r="I291" s="94"/>
      <c r="J291" s="93"/>
      <c r="K291" s="93"/>
      <c r="L291" s="92"/>
      <c r="M291" s="91"/>
      <c r="N291" s="90"/>
      <c r="O291" s="90"/>
    </row>
    <row r="292" spans="2:18" x14ac:dyDescent="0.35">
      <c r="B292" s="96" t="s">
        <v>50</v>
      </c>
      <c r="C292" s="95">
        <v>272207.34029999998</v>
      </c>
      <c r="D292" s="46">
        <v>13.1876</v>
      </c>
      <c r="E292" s="94"/>
      <c r="F292" s="94"/>
      <c r="G292" s="94"/>
      <c r="H292" s="94"/>
      <c r="I292" s="94"/>
      <c r="J292" s="93"/>
      <c r="K292" s="93"/>
      <c r="L292" s="92"/>
      <c r="M292" s="91"/>
      <c r="N292" s="90"/>
      <c r="O292" s="90"/>
    </row>
    <row r="293" spans="2:18" ht="15" thickBot="1" x14ac:dyDescent="0.4">
      <c r="B293" s="89" t="s">
        <v>51</v>
      </c>
      <c r="C293" s="88">
        <v>287463.69870000001</v>
      </c>
      <c r="D293" s="52">
        <v>13.9267</v>
      </c>
      <c r="E293" s="87"/>
      <c r="F293" s="87"/>
      <c r="G293" s="87"/>
      <c r="H293" s="87"/>
      <c r="I293" s="87"/>
      <c r="J293" s="86"/>
      <c r="K293" s="86"/>
      <c r="L293" s="85"/>
      <c r="M293" s="84"/>
      <c r="N293" s="83"/>
      <c r="O293" s="83"/>
    </row>
    <row r="294" spans="2:18" ht="15" thickBot="1" x14ac:dyDescent="0.4">
      <c r="B294" s="61" t="s">
        <v>52</v>
      </c>
      <c r="C294" s="82">
        <v>4264243.1349999998</v>
      </c>
      <c r="D294" s="62">
        <v>206.58920000000001</v>
      </c>
      <c r="E294" s="63">
        <v>1.1123000000000001</v>
      </c>
      <c r="F294" s="63">
        <v>207.70150000000001</v>
      </c>
      <c r="G294" s="63">
        <v>0.86819999999999997</v>
      </c>
      <c r="H294" s="63">
        <v>208.56970000000001</v>
      </c>
      <c r="I294" s="64">
        <v>3.56E-2</v>
      </c>
      <c r="J294" s="64">
        <v>4.5699999999999998E-2</v>
      </c>
      <c r="K294" s="64">
        <v>5.57E-2</v>
      </c>
      <c r="L294" s="63">
        <v>16.164300000000001</v>
      </c>
      <c r="M294" s="64">
        <v>0</v>
      </c>
      <c r="N294" s="65">
        <v>249.37119999999999</v>
      </c>
      <c r="O294" s="65">
        <v>246.68600000000001</v>
      </c>
    </row>
    <row r="295" spans="2:18" ht="28.5" thickBot="1" x14ac:dyDescent="0.4">
      <c r="B295" s="76"/>
      <c r="C295" s="76"/>
      <c r="D295" s="45"/>
      <c r="E295" s="80"/>
      <c r="F295" s="80"/>
      <c r="G295" s="80"/>
      <c r="H295" s="80"/>
      <c r="I295" s="80"/>
      <c r="J295" s="81"/>
      <c r="K295" s="81"/>
      <c r="L295" s="80"/>
      <c r="M295" s="278" t="s">
        <v>133</v>
      </c>
      <c r="N295" s="59" t="s">
        <v>221</v>
      </c>
      <c r="O295" s="79">
        <v>0.86819999999999997</v>
      </c>
    </row>
    <row r="296" spans="2:18" x14ac:dyDescent="0.35">
      <c r="B296" s="39"/>
      <c r="C296" s="39"/>
      <c r="D296" s="39"/>
      <c r="E296" s="41"/>
      <c r="F296" s="41"/>
      <c r="G296" s="41"/>
      <c r="H296" s="41"/>
      <c r="I296" s="41"/>
      <c r="J296" s="41"/>
      <c r="K296" s="41"/>
      <c r="L296" s="41"/>
      <c r="M296" s="279" t="s">
        <v>134</v>
      </c>
      <c r="N296" s="66" t="s">
        <v>53</v>
      </c>
      <c r="O296" s="60">
        <v>12.874499999999999</v>
      </c>
    </row>
    <row r="297" spans="2:18" ht="15.5" x14ac:dyDescent="0.35">
      <c r="B297" s="39"/>
      <c r="C297" s="39"/>
      <c r="D297" s="39"/>
      <c r="E297" s="41"/>
      <c r="F297" s="41"/>
      <c r="G297" s="41"/>
      <c r="H297" s="41"/>
      <c r="I297" s="41"/>
      <c r="J297" s="41"/>
      <c r="K297" s="41"/>
      <c r="L297" s="41"/>
      <c r="M297" s="279" t="s">
        <v>148</v>
      </c>
      <c r="N297" s="293" t="s">
        <v>222</v>
      </c>
      <c r="O297" s="68">
        <v>0.11609999999999999</v>
      </c>
    </row>
    <row r="298" spans="2:18" ht="15.5" x14ac:dyDescent="0.35">
      <c r="B298" s="39"/>
      <c r="C298" s="39"/>
      <c r="D298" s="39"/>
      <c r="E298" s="41"/>
      <c r="F298" s="41"/>
      <c r="G298" s="41"/>
      <c r="H298" s="41"/>
      <c r="I298" s="41"/>
      <c r="J298" s="41"/>
      <c r="K298" s="41"/>
      <c r="L298" s="41"/>
      <c r="M298" s="279" t="s">
        <v>149</v>
      </c>
      <c r="N298" s="67" t="s">
        <v>223</v>
      </c>
      <c r="O298" s="68">
        <v>1.4999999999999999E-2</v>
      </c>
    </row>
    <row r="299" spans="2:18" ht="16" thickBot="1" x14ac:dyDescent="0.4">
      <c r="B299" s="39"/>
      <c r="C299" s="39"/>
      <c r="D299" s="39"/>
      <c r="E299" s="41"/>
      <c r="F299" s="41"/>
      <c r="G299" s="41"/>
      <c r="H299" s="41"/>
      <c r="I299" s="41"/>
      <c r="J299" s="41"/>
      <c r="K299" s="41"/>
      <c r="L299" s="41"/>
      <c r="M299" s="279" t="s">
        <v>150</v>
      </c>
      <c r="N299" s="67" t="s">
        <v>224</v>
      </c>
      <c r="O299" s="69">
        <v>2.2499999999999999E-2</v>
      </c>
    </row>
    <row r="300" spans="2:18" ht="28.5" thickBot="1" x14ac:dyDescent="0.4">
      <c r="B300" s="39"/>
      <c r="C300" s="39"/>
      <c r="D300" s="39"/>
      <c r="E300" s="41"/>
      <c r="F300" s="41"/>
      <c r="G300" s="41"/>
      <c r="H300" s="41"/>
      <c r="I300" s="41"/>
      <c r="J300" s="41"/>
      <c r="K300" s="41"/>
      <c r="L300" s="41"/>
      <c r="M300" s="279" t="s">
        <v>160</v>
      </c>
      <c r="N300" s="78" t="s">
        <v>225</v>
      </c>
      <c r="O300" s="77">
        <v>2.5000000000000001E-2</v>
      </c>
    </row>
    <row r="301" spans="2:18" ht="16" thickBot="1" x14ac:dyDescent="0.4">
      <c r="B301" s="39"/>
      <c r="C301" s="39"/>
      <c r="D301" s="39"/>
      <c r="E301" s="41"/>
      <c r="F301" s="41"/>
      <c r="G301" s="41"/>
      <c r="H301" s="41"/>
      <c r="I301" s="41"/>
      <c r="J301" s="41"/>
      <c r="K301" s="41"/>
      <c r="L301" s="41"/>
      <c r="M301" s="280" t="str">
        <f>"("&amp;"T)"</f>
        <v>(T)</v>
      </c>
      <c r="N301" s="70" t="s">
        <v>226</v>
      </c>
      <c r="O301" s="71">
        <v>271.92</v>
      </c>
    </row>
    <row r="302" spans="2:18" x14ac:dyDescent="0.35">
      <c r="B302" s="39"/>
      <c r="C302" s="39"/>
      <c r="D302" s="39"/>
      <c r="E302" s="41"/>
      <c r="F302" s="41"/>
      <c r="G302" s="41"/>
      <c r="H302" s="41"/>
      <c r="I302" s="41"/>
      <c r="J302" s="41"/>
      <c r="K302" s="41"/>
      <c r="L302" s="41"/>
      <c r="M302" s="286"/>
      <c r="N302" s="284"/>
      <c r="O302" s="285"/>
    </row>
    <row r="303" spans="2:18" x14ac:dyDescent="0.35">
      <c r="B303" s="76" t="s">
        <v>55</v>
      </c>
      <c r="C303" s="39"/>
      <c r="D303" s="39"/>
      <c r="E303" s="41"/>
      <c r="F303" s="41"/>
      <c r="G303" s="41"/>
      <c r="H303" s="41"/>
      <c r="I303" s="41"/>
      <c r="J303" s="41"/>
      <c r="K303" s="41"/>
      <c r="L303" s="41"/>
      <c r="M303" s="41"/>
      <c r="N303" s="41"/>
      <c r="O303" s="41"/>
      <c r="P303" s="39"/>
      <c r="Q303" s="8"/>
      <c r="R303" s="39"/>
    </row>
    <row r="304" spans="2:18" x14ac:dyDescent="0.35">
      <c r="B304" s="39" t="s">
        <v>161</v>
      </c>
    </row>
    <row r="305" spans="2:2" x14ac:dyDescent="0.35">
      <c r="B305" s="39" t="s">
        <v>152</v>
      </c>
    </row>
    <row r="306" spans="2:2" x14ac:dyDescent="0.35">
      <c r="B306" s="39" t="s">
        <v>153</v>
      </c>
    </row>
    <row r="307" spans="2:2" x14ac:dyDescent="0.35">
      <c r="B307" s="39" t="s">
        <v>154</v>
      </c>
    </row>
    <row r="308" spans="2:2" x14ac:dyDescent="0.35">
      <c r="B308" s="39" t="s">
        <v>155</v>
      </c>
    </row>
    <row r="309" spans="2:2" x14ac:dyDescent="0.35">
      <c r="B309" s="39" t="s">
        <v>201</v>
      </c>
    </row>
    <row r="310" spans="2:2" x14ac:dyDescent="0.35">
      <c r="B310" s="39" t="s">
        <v>171</v>
      </c>
    </row>
    <row r="311" spans="2:2" x14ac:dyDescent="0.35">
      <c r="B311" s="39" t="s">
        <v>156</v>
      </c>
    </row>
    <row r="312" spans="2:2" x14ac:dyDescent="0.35">
      <c r="B312" s="39" t="s">
        <v>175</v>
      </c>
    </row>
    <row r="313" spans="2:2" x14ac:dyDescent="0.35">
      <c r="B313" s="39" t="s">
        <v>213</v>
      </c>
    </row>
    <row r="314" spans="2:2" x14ac:dyDescent="0.35">
      <c r="B314" s="39" t="s">
        <v>216</v>
      </c>
    </row>
    <row r="315" spans="2:2" x14ac:dyDescent="0.35">
      <c r="B315" s="282" t="s">
        <v>215</v>
      </c>
    </row>
    <row r="316" spans="2:2" x14ac:dyDescent="0.35">
      <c r="B316" s="282" t="s">
        <v>214</v>
      </c>
    </row>
    <row r="317" spans="2:2" x14ac:dyDescent="0.35">
      <c r="B317" s="4" t="s">
        <v>217</v>
      </c>
    </row>
    <row r="318" spans="2:2" x14ac:dyDescent="0.35">
      <c r="B318" s="4" t="s">
        <v>218</v>
      </c>
    </row>
    <row r="319" spans="2:2" x14ac:dyDescent="0.35">
      <c r="B319" s="4" t="s">
        <v>219</v>
      </c>
    </row>
    <row r="320" spans="2:2" x14ac:dyDescent="0.35">
      <c r="B320" s="39" t="s">
        <v>220</v>
      </c>
    </row>
    <row r="321" spans="2:15" x14ac:dyDescent="0.35"/>
    <row r="322" spans="2:15" ht="18" x14ac:dyDescent="0.4">
      <c r="B322" s="1" t="s">
        <v>0</v>
      </c>
      <c r="C322" s="2"/>
      <c r="D322" s="2"/>
      <c r="E322" s="2"/>
      <c r="F322" s="2"/>
      <c r="G322" s="2"/>
      <c r="H322" s="3"/>
      <c r="I322" s="3"/>
      <c r="J322" s="40"/>
      <c r="K322" s="40"/>
      <c r="L322" s="40"/>
      <c r="M322" s="40"/>
      <c r="N322" s="40"/>
      <c r="O322" s="3" t="s">
        <v>56</v>
      </c>
    </row>
    <row r="323" spans="2:15" ht="18" x14ac:dyDescent="0.4">
      <c r="B323" s="1" t="s">
        <v>15</v>
      </c>
      <c r="C323" s="2"/>
      <c r="D323" s="2"/>
      <c r="E323" s="2"/>
      <c r="F323" s="2"/>
      <c r="G323" s="2"/>
      <c r="H323" s="2"/>
      <c r="I323" s="2"/>
      <c r="J323" s="40"/>
      <c r="K323" s="40"/>
      <c r="L323" s="40"/>
      <c r="M323" s="40"/>
      <c r="N323" s="40"/>
      <c r="O323" s="2"/>
    </row>
    <row r="324" spans="2:15" ht="18" x14ac:dyDescent="0.4">
      <c r="B324" s="1" t="s">
        <v>63</v>
      </c>
      <c r="C324" s="2"/>
      <c r="D324" s="2"/>
      <c r="E324" s="2"/>
      <c r="F324" s="2"/>
      <c r="G324" s="2"/>
      <c r="H324" s="2"/>
      <c r="I324" s="2"/>
      <c r="J324" s="40"/>
      <c r="K324" s="40"/>
      <c r="L324" s="40"/>
      <c r="M324" s="40"/>
      <c r="N324" s="40"/>
      <c r="O324" s="2"/>
    </row>
    <row r="325" spans="2:15" ht="15" thickBot="1" x14ac:dyDescent="0.4">
      <c r="B325" s="39"/>
      <c r="C325" s="39"/>
      <c r="D325" s="39"/>
      <c r="E325" s="39"/>
      <c r="F325" s="41"/>
      <c r="G325" s="41"/>
      <c r="H325" s="41"/>
      <c r="I325" s="41"/>
      <c r="J325" s="41"/>
      <c r="K325" s="41"/>
      <c r="L325" s="41"/>
      <c r="M325" s="41"/>
      <c r="N325" s="41"/>
      <c r="O325" s="41"/>
    </row>
    <row r="326" spans="2:15" x14ac:dyDescent="0.35">
      <c r="B326" s="42" t="s">
        <v>58</v>
      </c>
      <c r="C326" s="114"/>
      <c r="D326" s="114"/>
      <c r="E326" s="114"/>
      <c r="F326" s="114"/>
      <c r="G326" s="114"/>
      <c r="H326" s="114"/>
      <c r="I326" s="114"/>
      <c r="J326" s="114"/>
      <c r="K326" s="114"/>
      <c r="L326" s="114"/>
      <c r="M326" s="114"/>
      <c r="N326" s="114"/>
      <c r="O326" s="113"/>
    </row>
    <row r="327" spans="2:15" x14ac:dyDescent="0.35">
      <c r="B327" s="112" t="s">
        <v>7</v>
      </c>
      <c r="C327" s="111"/>
      <c r="D327" s="111"/>
      <c r="E327" s="111"/>
      <c r="F327" s="111"/>
      <c r="G327" s="111"/>
      <c r="H327" s="111"/>
      <c r="I327" s="111"/>
      <c r="J327" s="111"/>
      <c r="K327" s="111"/>
      <c r="L327" s="111"/>
      <c r="M327" s="111"/>
      <c r="N327" s="111"/>
      <c r="O327" s="110"/>
    </row>
    <row r="328" spans="2:15" ht="54" x14ac:dyDescent="0.35">
      <c r="B328" s="349"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 thickBot="1" x14ac:dyDescent="0.4">
      <c r="B329" s="350"/>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35">
      <c r="B330" s="105" t="s">
        <v>24</v>
      </c>
      <c r="C330" s="106">
        <v>496388.37160000001</v>
      </c>
      <c r="D330" s="46">
        <v>24.048500000000001</v>
      </c>
      <c r="E330" s="47">
        <v>0.1459</v>
      </c>
      <c r="F330" s="47">
        <v>24.194299999999998</v>
      </c>
      <c r="G330" s="47">
        <v>0</v>
      </c>
      <c r="H330" s="47">
        <v>24.194299999999998</v>
      </c>
      <c r="I330" s="48">
        <v>1.6799999999999999E-2</v>
      </c>
      <c r="J330" s="48">
        <v>2.1700000000000001E-2</v>
      </c>
      <c r="K330" s="48">
        <v>2.6599999999999999E-2</v>
      </c>
      <c r="L330" s="49">
        <v>-0.28820000000000001</v>
      </c>
      <c r="M330" s="50">
        <v>0</v>
      </c>
      <c r="N330" s="51">
        <v>25.2378</v>
      </c>
      <c r="O330" s="51">
        <v>24.965</v>
      </c>
    </row>
    <row r="331" spans="2:15" x14ac:dyDescent="0.3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35">
      <c r="B332" s="105" t="s">
        <v>26</v>
      </c>
      <c r="C332" s="95">
        <v>0</v>
      </c>
      <c r="D332" s="46">
        <v>0</v>
      </c>
      <c r="E332" s="47">
        <v>0</v>
      </c>
      <c r="F332" s="47">
        <v>0</v>
      </c>
      <c r="G332" s="47">
        <v>0</v>
      </c>
      <c r="H332" s="47">
        <v>0</v>
      </c>
      <c r="I332" s="48">
        <v>4.9700000000000001E-2</v>
      </c>
      <c r="J332" s="48">
        <v>6.3700000000000007E-2</v>
      </c>
      <c r="K332" s="48">
        <v>7.7700000000000005E-2</v>
      </c>
      <c r="L332" s="49">
        <v>0</v>
      </c>
      <c r="M332" s="50">
        <v>0</v>
      </c>
      <c r="N332" s="51">
        <v>0</v>
      </c>
      <c r="O332" s="51">
        <v>0</v>
      </c>
    </row>
    <row r="333" spans="2:15" x14ac:dyDescent="0.35">
      <c r="B333" s="105" t="s">
        <v>27</v>
      </c>
      <c r="C333" s="95">
        <v>0</v>
      </c>
      <c r="D333" s="46">
        <v>0</v>
      </c>
      <c r="E333" s="47">
        <v>0</v>
      </c>
      <c r="F333" s="47">
        <v>0</v>
      </c>
      <c r="G333" s="47">
        <v>0</v>
      </c>
      <c r="H333" s="47">
        <v>0</v>
      </c>
      <c r="I333" s="48">
        <v>1.6799999999999999E-2</v>
      </c>
      <c r="J333" s="48">
        <v>2.1700000000000001E-2</v>
      </c>
      <c r="K333" s="48">
        <v>2.6599999999999999E-2</v>
      </c>
      <c r="L333" s="49">
        <v>0</v>
      </c>
      <c r="M333" s="50">
        <v>0</v>
      </c>
      <c r="N333" s="51">
        <v>0</v>
      </c>
      <c r="O333" s="51">
        <v>0</v>
      </c>
    </row>
    <row r="334" spans="2:15" x14ac:dyDescent="0.35">
      <c r="B334" s="105" t="s">
        <v>28</v>
      </c>
      <c r="C334" s="95">
        <v>169182.1409</v>
      </c>
      <c r="D334" s="46">
        <v>8.1963000000000008</v>
      </c>
      <c r="E334" s="47">
        <v>6.0299999999999999E-2</v>
      </c>
      <c r="F334" s="47">
        <v>8.2566000000000006</v>
      </c>
      <c r="G334" s="47">
        <v>1.6000000000000001E-3</v>
      </c>
      <c r="H334" s="47">
        <v>8.2582000000000004</v>
      </c>
      <c r="I334" s="48">
        <v>5.33E-2</v>
      </c>
      <c r="J334" s="48">
        <v>6.83E-2</v>
      </c>
      <c r="K334" s="48">
        <v>8.3199999999999996E-2</v>
      </c>
      <c r="L334" s="49">
        <v>-0.11</v>
      </c>
      <c r="M334" s="50">
        <v>0</v>
      </c>
      <c r="N334" s="51">
        <v>9.6308000000000007</v>
      </c>
      <c r="O334" s="51">
        <v>9.4979999999999993</v>
      </c>
    </row>
    <row r="335" spans="2:15" x14ac:dyDescent="0.35">
      <c r="B335" s="105" t="s">
        <v>29</v>
      </c>
      <c r="C335" s="95">
        <v>256144.25959999999</v>
      </c>
      <c r="D335" s="46">
        <v>12.4094</v>
      </c>
      <c r="E335" s="47">
        <v>9.1300000000000006E-2</v>
      </c>
      <c r="F335" s="47">
        <v>12.5007</v>
      </c>
      <c r="G335" s="47">
        <v>0</v>
      </c>
      <c r="H335" s="47">
        <v>12.5007</v>
      </c>
      <c r="I335" s="48">
        <v>5.6800000000000003E-2</v>
      </c>
      <c r="J335" s="48">
        <v>7.2700000000000001E-2</v>
      </c>
      <c r="K335" s="48">
        <v>8.8499999999999995E-2</v>
      </c>
      <c r="L335" s="49">
        <v>-0.16819999999999999</v>
      </c>
      <c r="M335" s="50">
        <v>0</v>
      </c>
      <c r="N335" s="51">
        <v>14.730700000000001</v>
      </c>
      <c r="O335" s="51">
        <v>14.5557</v>
      </c>
    </row>
    <row r="336" spans="2:15" x14ac:dyDescent="0.35">
      <c r="B336" s="105" t="s">
        <v>30</v>
      </c>
      <c r="C336" s="95">
        <v>130597.5701</v>
      </c>
      <c r="D336" s="46">
        <v>6.327</v>
      </c>
      <c r="E336" s="47">
        <v>4.65E-2</v>
      </c>
      <c r="F336" s="47">
        <v>6.3735999999999997</v>
      </c>
      <c r="G336" s="47">
        <v>0</v>
      </c>
      <c r="H336" s="47">
        <v>6.3735999999999997</v>
      </c>
      <c r="I336" s="48">
        <v>5.6800000000000003E-2</v>
      </c>
      <c r="J336" s="48">
        <v>7.2700000000000001E-2</v>
      </c>
      <c r="K336" s="48">
        <v>8.8499999999999995E-2</v>
      </c>
      <c r="L336" s="49">
        <v>-8.5800000000000001E-2</v>
      </c>
      <c r="M336" s="50">
        <v>0</v>
      </c>
      <c r="N336" s="51">
        <v>7.5106000000000002</v>
      </c>
      <c r="O336" s="51">
        <v>7.3792</v>
      </c>
    </row>
    <row r="337" spans="2:15" x14ac:dyDescent="0.35">
      <c r="B337" s="105" t="s">
        <v>31</v>
      </c>
      <c r="C337" s="95">
        <v>18534.3099</v>
      </c>
      <c r="D337" s="46">
        <v>0.89790000000000003</v>
      </c>
      <c r="E337" s="47">
        <v>6.6E-3</v>
      </c>
      <c r="F337" s="47">
        <v>0.90449999999999997</v>
      </c>
      <c r="G337" s="47">
        <v>0</v>
      </c>
      <c r="H337" s="47">
        <v>0.90449999999999997</v>
      </c>
      <c r="I337" s="48">
        <v>5.6800000000000003E-2</v>
      </c>
      <c r="J337" s="48">
        <v>7.2700000000000001E-2</v>
      </c>
      <c r="K337" s="48">
        <v>8.8499999999999995E-2</v>
      </c>
      <c r="L337" s="49">
        <v>-1.2200000000000001E-2</v>
      </c>
      <c r="M337" s="50">
        <v>0</v>
      </c>
      <c r="N337" s="51">
        <v>1.0659000000000001</v>
      </c>
      <c r="O337" s="51">
        <v>1.0994999999999999</v>
      </c>
    </row>
    <row r="338" spans="2:15" x14ac:dyDescent="0.35">
      <c r="B338" s="105" t="s">
        <v>32</v>
      </c>
      <c r="C338" s="95">
        <v>190.74</v>
      </c>
      <c r="D338" s="46">
        <v>9.1999999999999998E-3</v>
      </c>
      <c r="E338" s="47">
        <v>1E-4</v>
      </c>
      <c r="F338" s="47">
        <v>9.2999999999999992E-3</v>
      </c>
      <c r="G338" s="47">
        <v>0</v>
      </c>
      <c r="H338" s="47">
        <v>9.2999999999999992E-3</v>
      </c>
      <c r="I338" s="48">
        <v>1.43E-2</v>
      </c>
      <c r="J338" s="48">
        <v>1.8499999999999999E-2</v>
      </c>
      <c r="K338" s="48">
        <v>2.2700000000000001E-2</v>
      </c>
      <c r="L338" s="49">
        <v>-1E-4</v>
      </c>
      <c r="M338" s="50">
        <v>0</v>
      </c>
      <c r="N338" s="51">
        <v>9.5999999999999992E-3</v>
      </c>
      <c r="O338" s="51">
        <v>9.4000000000000004E-3</v>
      </c>
    </row>
    <row r="339" spans="2:15" x14ac:dyDescent="0.35">
      <c r="B339" s="105" t="s">
        <v>33</v>
      </c>
      <c r="C339" s="95">
        <v>110428.0494</v>
      </c>
      <c r="D339" s="46">
        <v>5.3498999999999999</v>
      </c>
      <c r="E339" s="47">
        <v>3.9300000000000002E-2</v>
      </c>
      <c r="F339" s="47">
        <v>5.3891999999999998</v>
      </c>
      <c r="G339" s="47">
        <v>1.6899999999999998E-2</v>
      </c>
      <c r="H339" s="47">
        <v>5.4061000000000003</v>
      </c>
      <c r="I339" s="48">
        <v>5.6800000000000003E-2</v>
      </c>
      <c r="J339" s="48">
        <v>7.2700000000000001E-2</v>
      </c>
      <c r="K339" s="48">
        <v>8.8499999999999995E-2</v>
      </c>
      <c r="L339" s="49">
        <v>-6.88E-2</v>
      </c>
      <c r="M339" s="50">
        <v>0</v>
      </c>
      <c r="N339" s="51">
        <v>6.3745000000000003</v>
      </c>
      <c r="O339" s="51">
        <v>6.4081999999999999</v>
      </c>
    </row>
    <row r="340" spans="2:15" x14ac:dyDescent="0.35">
      <c r="B340" s="105" t="s">
        <v>34</v>
      </c>
      <c r="C340" s="95">
        <v>612820.30099999998</v>
      </c>
      <c r="D340" s="46">
        <v>29.6892</v>
      </c>
      <c r="E340" s="47">
        <v>9.9000000000000005E-2</v>
      </c>
      <c r="F340" s="47">
        <v>29.7882</v>
      </c>
      <c r="G340" s="47">
        <v>0.82599999999999996</v>
      </c>
      <c r="H340" s="47">
        <v>30.6143</v>
      </c>
      <c r="I340" s="48">
        <v>4.2700000000000002E-2</v>
      </c>
      <c r="J340" s="48">
        <v>5.4899999999999997E-2</v>
      </c>
      <c r="K340" s="48">
        <v>6.6900000000000001E-2</v>
      </c>
      <c r="L340" s="49">
        <v>-0.23780000000000001</v>
      </c>
      <c r="M340" s="50">
        <v>0</v>
      </c>
      <c r="N340" s="51">
        <v>34.749099999999999</v>
      </c>
      <c r="O340" s="51">
        <v>34.766599999999997</v>
      </c>
    </row>
    <row r="341" spans="2:15" x14ac:dyDescent="0.35">
      <c r="B341" s="105" t="s">
        <v>35</v>
      </c>
      <c r="C341" s="95">
        <v>65510.03</v>
      </c>
      <c r="D341" s="46">
        <v>3.1738</v>
      </c>
      <c r="E341" s="47">
        <v>-0.33779999999999999</v>
      </c>
      <c r="F341" s="47">
        <v>2.8359000000000001</v>
      </c>
      <c r="G341" s="47">
        <v>0</v>
      </c>
      <c r="H341" s="47">
        <v>2.8359000000000001</v>
      </c>
      <c r="I341" s="48">
        <v>2.9499999999999998E-2</v>
      </c>
      <c r="J341" s="48">
        <v>3.7999999999999999E-2</v>
      </c>
      <c r="K341" s="48">
        <v>4.65E-2</v>
      </c>
      <c r="L341" s="49">
        <v>-3.5200000000000002E-2</v>
      </c>
      <c r="M341" s="50">
        <v>0</v>
      </c>
      <c r="N341" s="51">
        <v>3.0779999999999998</v>
      </c>
      <c r="O341" s="51">
        <v>3.0613000000000001</v>
      </c>
    </row>
    <row r="342" spans="2:15" x14ac:dyDescent="0.35">
      <c r="B342" s="105" t="s">
        <v>36</v>
      </c>
      <c r="C342" s="95">
        <v>12627.7</v>
      </c>
      <c r="D342" s="46">
        <v>0.61180000000000001</v>
      </c>
      <c r="E342" s="47">
        <v>4.7000000000000002E-3</v>
      </c>
      <c r="F342" s="47">
        <v>0.61650000000000005</v>
      </c>
      <c r="G342" s="47">
        <v>0</v>
      </c>
      <c r="H342" s="47">
        <v>0.61650000000000005</v>
      </c>
      <c r="I342" s="48">
        <v>2.9499999999999998E-2</v>
      </c>
      <c r="J342" s="48">
        <v>3.7999999999999999E-2</v>
      </c>
      <c r="K342" s="48">
        <v>4.65E-2</v>
      </c>
      <c r="L342" s="49">
        <v>-7.6E-3</v>
      </c>
      <c r="M342" s="50">
        <v>0</v>
      </c>
      <c r="N342" s="51">
        <v>0.66910000000000003</v>
      </c>
      <c r="O342" s="51">
        <v>0.66379999999999995</v>
      </c>
    </row>
    <row r="343" spans="2:15" x14ac:dyDescent="0.35">
      <c r="B343" s="105" t="s">
        <v>37</v>
      </c>
      <c r="C343" s="95">
        <v>56775.799899999998</v>
      </c>
      <c r="D343" s="46">
        <v>2.7505999999999999</v>
      </c>
      <c r="E343" s="47">
        <v>2.1100000000000001E-2</v>
      </c>
      <c r="F343" s="47">
        <v>2.7717000000000001</v>
      </c>
      <c r="G343" s="47">
        <v>0</v>
      </c>
      <c r="H343" s="47">
        <v>2.7717000000000001</v>
      </c>
      <c r="I343" s="48">
        <v>2.9499999999999998E-2</v>
      </c>
      <c r="J343" s="48">
        <v>3.7999999999999999E-2</v>
      </c>
      <c r="K343" s="48">
        <v>4.65E-2</v>
      </c>
      <c r="L343" s="49">
        <v>-3.44E-2</v>
      </c>
      <c r="M343" s="50">
        <v>0</v>
      </c>
      <c r="N343" s="51">
        <v>3.0084</v>
      </c>
      <c r="O343" s="51">
        <v>2.9899</v>
      </c>
    </row>
    <row r="344" spans="2:15" x14ac:dyDescent="0.35">
      <c r="B344" s="105" t="s">
        <v>38</v>
      </c>
      <c r="C344" s="95">
        <v>144131.17079999999</v>
      </c>
      <c r="D344" s="46">
        <v>6.9827000000000004</v>
      </c>
      <c r="E344" s="47">
        <v>5.3600000000000002E-2</v>
      </c>
      <c r="F344" s="47">
        <v>7.0362999999999998</v>
      </c>
      <c r="G344" s="47">
        <v>0</v>
      </c>
      <c r="H344" s="47">
        <v>7.0362999999999998</v>
      </c>
      <c r="I344" s="48">
        <v>7.0800000000000002E-2</v>
      </c>
      <c r="J344" s="48">
        <v>9.0399999999999994E-2</v>
      </c>
      <c r="K344" s="48">
        <v>0.10979999999999999</v>
      </c>
      <c r="L344" s="49">
        <v>0.53320000000000001</v>
      </c>
      <c r="M344" s="50">
        <v>0</v>
      </c>
      <c r="N344" s="51">
        <v>9.2693999999999992</v>
      </c>
      <c r="O344" s="51">
        <v>9.2286999999999999</v>
      </c>
    </row>
    <row r="345" spans="2:15" x14ac:dyDescent="0.35">
      <c r="B345" s="105" t="s">
        <v>39</v>
      </c>
      <c r="C345" s="95">
        <v>12983.0299</v>
      </c>
      <c r="D345" s="46">
        <v>0.629</v>
      </c>
      <c r="E345" s="47">
        <v>4.7999999999999996E-3</v>
      </c>
      <c r="F345" s="47">
        <v>0.63380000000000003</v>
      </c>
      <c r="G345" s="47">
        <v>0</v>
      </c>
      <c r="H345" s="47">
        <v>0.63380000000000003</v>
      </c>
      <c r="I345" s="48">
        <v>2.9499999999999998E-2</v>
      </c>
      <c r="J345" s="48">
        <v>3.7999999999999999E-2</v>
      </c>
      <c r="K345" s="48">
        <v>4.65E-2</v>
      </c>
      <c r="L345" s="49">
        <v>-7.9000000000000008E-3</v>
      </c>
      <c r="M345" s="50">
        <v>0</v>
      </c>
      <c r="N345" s="51">
        <v>0.68789999999999996</v>
      </c>
      <c r="O345" s="51">
        <v>0.67610000000000003</v>
      </c>
    </row>
    <row r="346" spans="2:15" x14ac:dyDescent="0.35">
      <c r="B346" s="105" t="s">
        <v>40</v>
      </c>
      <c r="C346" s="95">
        <v>77554.399699999994</v>
      </c>
      <c r="D346" s="46">
        <v>3.7572999999999999</v>
      </c>
      <c r="E346" s="47">
        <v>2.8899999999999999E-2</v>
      </c>
      <c r="F346" s="47">
        <v>3.7860999999999998</v>
      </c>
      <c r="G346" s="47">
        <v>0</v>
      </c>
      <c r="H346" s="47">
        <v>3.7860999999999998</v>
      </c>
      <c r="I346" s="48">
        <v>2.9499999999999998E-2</v>
      </c>
      <c r="J346" s="48">
        <v>3.7999999999999999E-2</v>
      </c>
      <c r="K346" s="48">
        <v>4.65E-2</v>
      </c>
      <c r="L346" s="49">
        <v>8.2799999999999999E-2</v>
      </c>
      <c r="M346" s="50">
        <v>0</v>
      </c>
      <c r="N346" s="51">
        <v>4.2389999999999999</v>
      </c>
      <c r="O346" s="51">
        <v>4.2422000000000004</v>
      </c>
    </row>
    <row r="347" spans="2:15" x14ac:dyDescent="0.35">
      <c r="B347" s="105" t="s">
        <v>41</v>
      </c>
      <c r="C347" s="95">
        <v>1540704.2233</v>
      </c>
      <c r="D347" s="46">
        <v>74.642300000000006</v>
      </c>
      <c r="E347" s="47">
        <v>1.0863</v>
      </c>
      <c r="F347" s="47">
        <v>75.7286</v>
      </c>
      <c r="G347" s="47">
        <v>0</v>
      </c>
      <c r="H347" s="47">
        <v>75.7286</v>
      </c>
      <c r="I347" s="48">
        <v>2.9499999999999998E-2</v>
      </c>
      <c r="J347" s="48">
        <v>3.7999999999999999E-2</v>
      </c>
      <c r="K347" s="48">
        <v>4.65E-2</v>
      </c>
      <c r="L347" s="49">
        <v>15.821</v>
      </c>
      <c r="M347" s="50">
        <v>0</v>
      </c>
      <c r="N347" s="51">
        <v>98.953199999999995</v>
      </c>
      <c r="O347" s="51">
        <v>96.866600000000005</v>
      </c>
    </row>
    <row r="348" spans="2:15" x14ac:dyDescent="0.3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35">
      <c r="B349" s="105" t="s">
        <v>43</v>
      </c>
      <c r="C349" s="95">
        <v>269138.4903</v>
      </c>
      <c r="D349" s="46">
        <v>13.0389</v>
      </c>
      <c r="E349" s="47">
        <v>8.6999999999999994E-3</v>
      </c>
      <c r="F349" s="47">
        <v>13.047599999999999</v>
      </c>
      <c r="G349" s="47">
        <v>2.01E-2</v>
      </c>
      <c r="H349" s="47">
        <v>13.0677</v>
      </c>
      <c r="I349" s="48">
        <v>2.0899999999999998E-2</v>
      </c>
      <c r="J349" s="48">
        <v>2.69E-2</v>
      </c>
      <c r="K349" s="48">
        <v>3.3000000000000002E-2</v>
      </c>
      <c r="L349" s="49">
        <v>1.9800000000000002E-2</v>
      </c>
      <c r="M349" s="50">
        <v>0</v>
      </c>
      <c r="N349" s="51">
        <v>13.9855</v>
      </c>
      <c r="O349" s="51">
        <v>14.0541</v>
      </c>
    </row>
    <row r="350" spans="2:15" x14ac:dyDescent="0.3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35">
      <c r="B351" s="105" t="s">
        <v>45</v>
      </c>
      <c r="C351" s="95">
        <v>3068.85</v>
      </c>
      <c r="D351" s="46">
        <v>0.1487</v>
      </c>
      <c r="E351" s="47">
        <v>1.1000000000000001E-3</v>
      </c>
      <c r="F351" s="47">
        <v>0.14979999999999999</v>
      </c>
      <c r="G351" s="47">
        <v>3.5999999999999999E-3</v>
      </c>
      <c r="H351" s="47">
        <v>0.15340000000000001</v>
      </c>
      <c r="I351" s="48">
        <v>1.43E-2</v>
      </c>
      <c r="J351" s="48">
        <v>1.8499999999999999E-2</v>
      </c>
      <c r="K351" s="48">
        <v>2.2700000000000001E-2</v>
      </c>
      <c r="L351" s="49">
        <v>-1.8E-3</v>
      </c>
      <c r="M351" s="50">
        <v>0</v>
      </c>
      <c r="N351" s="51">
        <v>0.1588</v>
      </c>
      <c r="O351" s="51">
        <v>0.16220000000000001</v>
      </c>
    </row>
    <row r="352" spans="2:15" ht="15" thickBot="1" x14ac:dyDescent="0.4">
      <c r="B352" s="104" t="s">
        <v>46</v>
      </c>
      <c r="C352" s="88">
        <v>287463.69870000001</v>
      </c>
      <c r="D352" s="52">
        <v>13.9267</v>
      </c>
      <c r="E352" s="53">
        <v>-0.2482</v>
      </c>
      <c r="F352" s="53">
        <v>13.6785</v>
      </c>
      <c r="G352" s="53">
        <v>0</v>
      </c>
      <c r="H352" s="53">
        <v>13.6785</v>
      </c>
      <c r="I352" s="54">
        <v>3.6299999999999999E-2</v>
      </c>
      <c r="J352" s="54">
        <v>4.4400000000000002E-2</v>
      </c>
      <c r="K352" s="54">
        <v>5.2499999999999998E-2</v>
      </c>
      <c r="L352" s="55">
        <v>0.76549999999999996</v>
      </c>
      <c r="M352" s="56">
        <v>0</v>
      </c>
      <c r="N352" s="57">
        <v>16.012799999999999</v>
      </c>
      <c r="O352" s="57">
        <v>16.0596</v>
      </c>
    </row>
    <row r="353" spans="2:18" x14ac:dyDescent="0.35">
      <c r="B353" s="103" t="s">
        <v>47</v>
      </c>
      <c r="C353" s="102">
        <v>496388.37160000001</v>
      </c>
      <c r="D353" s="58">
        <v>24.048500000000001</v>
      </c>
      <c r="E353" s="101"/>
      <c r="F353" s="101"/>
      <c r="G353" s="101"/>
      <c r="H353" s="101"/>
      <c r="I353" s="101"/>
      <c r="J353" s="100"/>
      <c r="K353" s="100"/>
      <c r="L353" s="99"/>
      <c r="M353" s="98"/>
      <c r="N353" s="97"/>
      <c r="O353" s="97"/>
    </row>
    <row r="354" spans="2:18" x14ac:dyDescent="0.35">
      <c r="B354" s="96" t="s">
        <v>48</v>
      </c>
      <c r="C354" s="95">
        <v>685077.0699</v>
      </c>
      <c r="D354" s="46">
        <v>33.189799999999998</v>
      </c>
      <c r="E354" s="94"/>
      <c r="F354" s="94"/>
      <c r="G354" s="94"/>
      <c r="H354" s="94"/>
      <c r="I354" s="94"/>
      <c r="J354" s="93"/>
      <c r="K354" s="93"/>
      <c r="L354" s="92"/>
      <c r="M354" s="91"/>
      <c r="N354" s="90"/>
      <c r="O354" s="90"/>
    </row>
    <row r="355" spans="2:18" x14ac:dyDescent="0.35">
      <c r="B355" s="96" t="s">
        <v>49</v>
      </c>
      <c r="C355" s="95">
        <v>2523106.6545000002</v>
      </c>
      <c r="D355" s="46">
        <v>122.2366</v>
      </c>
      <c r="E355" s="94"/>
      <c r="F355" s="94"/>
      <c r="G355" s="94"/>
      <c r="H355" s="94"/>
      <c r="I355" s="94"/>
      <c r="J355" s="93"/>
      <c r="K355" s="93"/>
      <c r="L355" s="92"/>
      <c r="M355" s="91"/>
      <c r="N355" s="90"/>
      <c r="O355" s="90"/>
    </row>
    <row r="356" spans="2:18" x14ac:dyDescent="0.35">
      <c r="B356" s="96" t="s">
        <v>50</v>
      </c>
      <c r="C356" s="95">
        <v>272207.34029999998</v>
      </c>
      <c r="D356" s="46">
        <v>13.1876</v>
      </c>
      <c r="E356" s="94"/>
      <c r="F356" s="94"/>
      <c r="G356" s="94"/>
      <c r="H356" s="94"/>
      <c r="I356" s="94"/>
      <c r="J356" s="93"/>
      <c r="K356" s="93"/>
      <c r="L356" s="92"/>
      <c r="M356" s="91"/>
      <c r="N356" s="90"/>
      <c r="O356" s="90"/>
    </row>
    <row r="357" spans="2:18" ht="15" thickBot="1" x14ac:dyDescent="0.4">
      <c r="B357" s="89" t="s">
        <v>51</v>
      </c>
      <c r="C357" s="88">
        <v>287463.69870000001</v>
      </c>
      <c r="D357" s="52">
        <v>13.9267</v>
      </c>
      <c r="E357" s="87"/>
      <c r="F357" s="87"/>
      <c r="G357" s="87"/>
      <c r="H357" s="87"/>
      <c r="I357" s="87"/>
      <c r="J357" s="86"/>
      <c r="K357" s="86"/>
      <c r="L357" s="85"/>
      <c r="M357" s="84"/>
      <c r="N357" s="83"/>
      <c r="O357" s="83"/>
    </row>
    <row r="358" spans="2:18" ht="15" thickBot="1" x14ac:dyDescent="0.4">
      <c r="B358" s="61" t="s">
        <v>52</v>
      </c>
      <c r="C358" s="82">
        <v>4264243.1349999998</v>
      </c>
      <c r="D358" s="62">
        <v>206.58920000000001</v>
      </c>
      <c r="E358" s="63">
        <v>1.1123000000000001</v>
      </c>
      <c r="F358" s="63">
        <v>207.70150000000001</v>
      </c>
      <c r="G358" s="63">
        <v>0.86819999999999997</v>
      </c>
      <c r="H358" s="63">
        <v>208.56970000000001</v>
      </c>
      <c r="I358" s="64">
        <v>3.56E-2</v>
      </c>
      <c r="J358" s="64">
        <v>4.5699999999999998E-2</v>
      </c>
      <c r="K358" s="64">
        <v>5.57E-2</v>
      </c>
      <c r="L358" s="63">
        <v>16.164300000000001</v>
      </c>
      <c r="M358" s="64">
        <v>0</v>
      </c>
      <c r="N358" s="65">
        <v>249.37119999999999</v>
      </c>
      <c r="O358" s="65">
        <v>246.68600000000001</v>
      </c>
    </row>
    <row r="359" spans="2:18" ht="28.5" thickBot="1" x14ac:dyDescent="0.4">
      <c r="B359" s="76"/>
      <c r="C359" s="76"/>
      <c r="D359" s="45"/>
      <c r="E359" s="80"/>
      <c r="F359" s="80"/>
      <c r="G359" s="80"/>
      <c r="H359" s="80"/>
      <c r="I359" s="80"/>
      <c r="J359" s="81"/>
      <c r="K359" s="81"/>
      <c r="L359" s="80"/>
      <c r="M359" s="278" t="s">
        <v>133</v>
      </c>
      <c r="N359" s="59" t="s">
        <v>221</v>
      </c>
      <c r="O359" s="79">
        <v>0.8831</v>
      </c>
    </row>
    <row r="360" spans="2:18" x14ac:dyDescent="0.35">
      <c r="B360" s="39"/>
      <c r="C360" s="39"/>
      <c r="D360" s="39"/>
      <c r="E360" s="41"/>
      <c r="F360" s="41"/>
      <c r="G360" s="41"/>
      <c r="H360" s="41"/>
      <c r="I360" s="41"/>
      <c r="J360" s="41"/>
      <c r="K360" s="41"/>
      <c r="L360" s="41"/>
      <c r="M360" s="279" t="s">
        <v>134</v>
      </c>
      <c r="N360" s="66" t="s">
        <v>53</v>
      </c>
      <c r="O360" s="60">
        <v>12.874499999999999</v>
      </c>
    </row>
    <row r="361" spans="2:18" ht="15.5" x14ac:dyDescent="0.35">
      <c r="B361" s="39"/>
      <c r="C361" s="39"/>
      <c r="D361" s="39"/>
      <c r="E361" s="41"/>
      <c r="F361" s="41"/>
      <c r="G361" s="41"/>
      <c r="H361" s="41"/>
      <c r="I361" s="41"/>
      <c r="J361" s="41"/>
      <c r="K361" s="41"/>
      <c r="L361" s="41"/>
      <c r="M361" s="279" t="s">
        <v>148</v>
      </c>
      <c r="N361" s="293" t="s">
        <v>222</v>
      </c>
      <c r="O361" s="68">
        <v>0.11609999999999999</v>
      </c>
    </row>
    <row r="362" spans="2:18" ht="15.5" x14ac:dyDescent="0.35">
      <c r="B362" s="39"/>
      <c r="C362" s="39"/>
      <c r="D362" s="39"/>
      <c r="E362" s="41"/>
      <c r="F362" s="41"/>
      <c r="G362" s="41"/>
      <c r="H362" s="41"/>
      <c r="I362" s="41"/>
      <c r="J362" s="41"/>
      <c r="K362" s="41"/>
      <c r="L362" s="41"/>
      <c r="M362" s="279" t="s">
        <v>149</v>
      </c>
      <c r="N362" s="67" t="s">
        <v>223</v>
      </c>
      <c r="O362" s="68">
        <v>1.4999999999999999E-2</v>
      </c>
    </row>
    <row r="363" spans="2:18" ht="16" thickBot="1" x14ac:dyDescent="0.4">
      <c r="B363" s="39"/>
      <c r="C363" s="39"/>
      <c r="D363" s="39"/>
      <c r="E363" s="41"/>
      <c r="F363" s="41"/>
      <c r="G363" s="41"/>
      <c r="H363" s="41"/>
      <c r="I363" s="41"/>
      <c r="J363" s="41"/>
      <c r="K363" s="41"/>
      <c r="L363" s="41"/>
      <c r="M363" s="279" t="s">
        <v>150</v>
      </c>
      <c r="N363" s="67" t="s">
        <v>224</v>
      </c>
      <c r="O363" s="69">
        <v>2.2499999999999999E-2</v>
      </c>
    </row>
    <row r="364" spans="2:18" ht="28.5" thickBot="1" x14ac:dyDescent="0.4">
      <c r="B364" s="39"/>
      <c r="C364" s="39"/>
      <c r="D364" s="39"/>
      <c r="E364" s="41"/>
      <c r="F364" s="41"/>
      <c r="G364" s="41"/>
      <c r="H364" s="41"/>
      <c r="I364" s="41"/>
      <c r="J364" s="41"/>
      <c r="K364" s="41"/>
      <c r="L364" s="41"/>
      <c r="M364" s="279" t="s">
        <v>160</v>
      </c>
      <c r="N364" s="78" t="s">
        <v>225</v>
      </c>
      <c r="O364" s="77">
        <v>2.5000000000000001E-2</v>
      </c>
    </row>
    <row r="365" spans="2:18" ht="16" thickBot="1" x14ac:dyDescent="0.4">
      <c r="B365" s="39"/>
      <c r="C365" s="39"/>
      <c r="D365" s="39"/>
      <c r="E365" s="41"/>
      <c r="F365" s="41"/>
      <c r="G365" s="41"/>
      <c r="H365" s="41"/>
      <c r="I365" s="41"/>
      <c r="J365" s="41"/>
      <c r="K365" s="41"/>
      <c r="L365" s="41"/>
      <c r="M365" s="280" t="str">
        <f>"("&amp;"T)"</f>
        <v>(T)</v>
      </c>
      <c r="N365" s="70" t="s">
        <v>226</v>
      </c>
      <c r="O365" s="71">
        <v>276.33999999999997</v>
      </c>
    </row>
    <row r="366" spans="2:18" x14ac:dyDescent="0.35">
      <c r="B366" s="76"/>
      <c r="C366" s="39"/>
      <c r="D366" s="39"/>
      <c r="E366" s="41"/>
      <c r="F366" s="41"/>
      <c r="G366" s="41"/>
      <c r="H366" s="41"/>
      <c r="I366" s="41"/>
      <c r="J366" s="41"/>
      <c r="K366" s="41"/>
      <c r="L366" s="41"/>
      <c r="M366" s="41"/>
      <c r="N366" s="41"/>
      <c r="O366" s="41"/>
    </row>
    <row r="367" spans="2:18" x14ac:dyDescent="0.35">
      <c r="B367" s="76" t="s">
        <v>55</v>
      </c>
      <c r="C367" s="39"/>
      <c r="D367" s="39"/>
      <c r="E367" s="41"/>
      <c r="F367" s="41"/>
      <c r="G367" s="41"/>
      <c r="H367" s="41"/>
      <c r="I367" s="41"/>
      <c r="J367" s="41"/>
      <c r="K367" s="41"/>
      <c r="L367" s="41"/>
      <c r="M367" s="41"/>
      <c r="N367" s="41"/>
      <c r="O367" s="41"/>
      <c r="P367" s="39"/>
      <c r="Q367" s="8"/>
      <c r="R367" s="39"/>
    </row>
    <row r="368" spans="2:18" x14ac:dyDescent="0.35">
      <c r="B368" s="39" t="s">
        <v>161</v>
      </c>
    </row>
    <row r="369" spans="2:2" x14ac:dyDescent="0.35">
      <c r="B369" s="39" t="s">
        <v>152</v>
      </c>
    </row>
    <row r="370" spans="2:2" x14ac:dyDescent="0.35">
      <c r="B370" s="39" t="s">
        <v>153</v>
      </c>
    </row>
    <row r="371" spans="2:2" x14ac:dyDescent="0.35">
      <c r="B371" s="39" t="s">
        <v>154</v>
      </c>
    </row>
    <row r="372" spans="2:2" x14ac:dyDescent="0.35">
      <c r="B372" s="39" t="s">
        <v>155</v>
      </c>
    </row>
    <row r="373" spans="2:2" x14ac:dyDescent="0.35">
      <c r="B373" s="39" t="s">
        <v>201</v>
      </c>
    </row>
    <row r="374" spans="2:2" x14ac:dyDescent="0.35">
      <c r="B374" s="39" t="s">
        <v>171</v>
      </c>
    </row>
    <row r="375" spans="2:2" x14ac:dyDescent="0.35">
      <c r="B375" s="39" t="s">
        <v>156</v>
      </c>
    </row>
    <row r="376" spans="2:2" x14ac:dyDescent="0.35">
      <c r="B376" s="39" t="s">
        <v>175</v>
      </c>
    </row>
    <row r="377" spans="2:2" x14ac:dyDescent="0.35">
      <c r="B377" s="39" t="s">
        <v>213</v>
      </c>
    </row>
    <row r="378" spans="2:2" x14ac:dyDescent="0.35">
      <c r="B378" s="39" t="s">
        <v>216</v>
      </c>
    </row>
    <row r="379" spans="2:2" x14ac:dyDescent="0.35">
      <c r="B379" s="282" t="s">
        <v>215</v>
      </c>
    </row>
    <row r="380" spans="2:2" x14ac:dyDescent="0.35">
      <c r="B380" s="282" t="s">
        <v>214</v>
      </c>
    </row>
    <row r="381" spans="2:2" x14ac:dyDescent="0.35">
      <c r="B381" s="4" t="s">
        <v>217</v>
      </c>
    </row>
    <row r="382" spans="2:2" x14ac:dyDescent="0.35">
      <c r="B382" s="4" t="s">
        <v>218</v>
      </c>
    </row>
    <row r="383" spans="2:2" x14ac:dyDescent="0.35">
      <c r="B383" s="4" t="s">
        <v>219</v>
      </c>
    </row>
    <row r="384" spans="2:2" x14ac:dyDescent="0.35">
      <c r="B384" s="39" t="s">
        <v>220</v>
      </c>
    </row>
    <row r="385" x14ac:dyDescent="0.35"/>
    <row r="386" x14ac:dyDescent="0.35"/>
    <row r="387" x14ac:dyDescent="0.35"/>
  </sheetData>
  <sheetProtection algorithmName="SHA-512" hashValue="k9wV+xmNi1F2EfNFNVKaTTuNbtSSnIRelu5jWxk1ghgKewCwnmjROCaphkIE083WkERyUz9KDi7+bCxCLrghcA==" saltValue="whLWJnaRyz0lLUEzQQPDFQ==" spinCount="100000" sheet="1" objects="1" scenarios="1"/>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D059-B856-460A-82EF-95E7A20FD568}">
  <sheetPr codeName="Sheet2">
    <tabColor theme="4"/>
    <pageSetUpPr fitToPage="1"/>
  </sheetPr>
  <dimension ref="A1:U45"/>
  <sheetViews>
    <sheetView showGridLines="0" zoomScale="85" zoomScaleNormal="85" workbookViewId="0"/>
  </sheetViews>
  <sheetFormatPr defaultColWidth="0" defaultRowHeight="14.5" zeroHeight="1" x14ac:dyDescent="0.35"/>
  <cols>
    <col min="1" max="1" width="1.7265625" customWidth="1"/>
    <col min="2" max="2" width="31.453125" customWidth="1"/>
    <col min="3" max="7" width="18.7265625" customWidth="1"/>
    <col min="8" max="8" width="9.1796875" customWidth="1"/>
    <col min="9" max="9" width="15.81640625" bestFit="1" customWidth="1"/>
    <col min="10" max="10" width="9" bestFit="1" customWidth="1"/>
    <col min="11" max="12" width="18" bestFit="1" customWidth="1"/>
    <col min="13" max="13" width="9.1796875" customWidth="1"/>
    <col min="14" max="15" width="18" bestFit="1" customWidth="1"/>
    <col min="16" max="16" width="9.1796875" customWidth="1"/>
    <col min="17" max="18" width="18" bestFit="1" customWidth="1"/>
    <col min="19" max="19" width="9.1796875" customWidth="1"/>
    <col min="20" max="20" width="20.1796875" bestFit="1" customWidth="1"/>
    <col min="21" max="21" width="18.26953125" hidden="1" customWidth="1"/>
    <col min="22" max="16384" width="9.1796875" hidden="1"/>
  </cols>
  <sheetData>
    <row r="1" spans="2:13" x14ac:dyDescent="0.35"/>
    <row r="2" spans="2:13" ht="18" x14ac:dyDescent="0.4">
      <c r="B2" s="1" t="s">
        <v>0</v>
      </c>
      <c r="C2" s="2"/>
      <c r="D2" s="2"/>
      <c r="E2" s="2"/>
      <c r="F2" s="2"/>
      <c r="G2" s="209" t="s">
        <v>64</v>
      </c>
    </row>
    <row r="3" spans="2:13" ht="18" x14ac:dyDescent="0.4">
      <c r="B3" s="1" t="s">
        <v>65</v>
      </c>
      <c r="C3" s="2"/>
      <c r="D3" s="2"/>
      <c r="E3" s="2"/>
      <c r="F3" s="2"/>
      <c r="G3" s="2"/>
    </row>
    <row r="4" spans="2:13" ht="15.5" x14ac:dyDescent="0.35">
      <c r="B4" s="9"/>
      <c r="C4" s="10"/>
      <c r="D4" s="10"/>
      <c r="E4" s="10"/>
      <c r="F4" s="10"/>
      <c r="G4" s="10"/>
    </row>
    <row r="5" spans="2:13" ht="15" thickBot="1" x14ac:dyDescent="0.4">
      <c r="B5" s="37" t="s">
        <v>66</v>
      </c>
      <c r="C5" s="5"/>
      <c r="D5" s="5"/>
      <c r="E5" s="5"/>
      <c r="F5" s="5"/>
      <c r="G5" s="5"/>
    </row>
    <row r="6" spans="2:13" ht="15" customHeight="1" x14ac:dyDescent="0.35">
      <c r="B6" s="353" t="s">
        <v>16</v>
      </c>
      <c r="C6" s="355" t="s">
        <v>67</v>
      </c>
      <c r="D6" s="355" t="s">
        <v>68</v>
      </c>
      <c r="E6" s="355" t="s">
        <v>69</v>
      </c>
      <c r="F6" s="355" t="s">
        <v>138</v>
      </c>
      <c r="G6" s="351" t="s">
        <v>70</v>
      </c>
    </row>
    <row r="7" spans="2:13" ht="15" customHeight="1" x14ac:dyDescent="0.35">
      <c r="B7" s="354"/>
      <c r="C7" s="356"/>
      <c r="D7" s="356"/>
      <c r="E7" s="356"/>
      <c r="F7" s="356"/>
      <c r="G7" s="352"/>
    </row>
    <row r="8" spans="2:13" ht="15" customHeight="1" thickBot="1" x14ac:dyDescent="0.4">
      <c r="B8" s="273" t="s">
        <v>71</v>
      </c>
      <c r="C8" s="44" t="s">
        <v>119</v>
      </c>
      <c r="D8" s="108" t="s">
        <v>120</v>
      </c>
      <c r="E8" s="274" t="s">
        <v>121</v>
      </c>
      <c r="F8" s="274" t="s">
        <v>122</v>
      </c>
      <c r="G8" s="275" t="s">
        <v>123</v>
      </c>
    </row>
    <row r="9" spans="2:13" x14ac:dyDescent="0.35">
      <c r="B9" s="11" t="s">
        <v>24</v>
      </c>
      <c r="C9" s="210">
        <v>-0.20080000000000001</v>
      </c>
      <c r="D9" s="211">
        <v>0</v>
      </c>
      <c r="E9" s="211">
        <v>0.65380000000000005</v>
      </c>
      <c r="F9" s="343">
        <v>7.2300000000000003E-2</v>
      </c>
      <c r="G9" s="344">
        <v>0.52529999999999999</v>
      </c>
      <c r="I9" s="223"/>
      <c r="J9" s="223"/>
      <c r="K9" s="223"/>
      <c r="L9" s="223"/>
      <c r="M9" s="223"/>
    </row>
    <row r="10" spans="2:13" x14ac:dyDescent="0.35">
      <c r="B10" s="11" t="s">
        <v>25</v>
      </c>
      <c r="C10" s="210">
        <v>0</v>
      </c>
      <c r="D10" s="211">
        <v>0</v>
      </c>
      <c r="E10" s="211">
        <v>0</v>
      </c>
      <c r="F10" s="213">
        <v>0</v>
      </c>
      <c r="G10" s="212">
        <v>0</v>
      </c>
      <c r="I10" s="223"/>
      <c r="J10" s="223"/>
      <c r="K10" s="223"/>
      <c r="L10" s="223"/>
      <c r="M10" s="223"/>
    </row>
    <row r="11" spans="2:13" x14ac:dyDescent="0.35">
      <c r="B11" s="11" t="s">
        <v>26</v>
      </c>
      <c r="C11" s="210">
        <v>-0.4355</v>
      </c>
      <c r="D11" s="211">
        <v>0</v>
      </c>
      <c r="E11" s="211">
        <v>1.5207999999999999</v>
      </c>
      <c r="F11" s="213">
        <v>4.5227000000000004</v>
      </c>
      <c r="G11" s="212">
        <v>5.6079999999999997</v>
      </c>
      <c r="I11" s="223"/>
      <c r="J11" s="223"/>
      <c r="K11" s="223"/>
      <c r="L11" s="223"/>
      <c r="M11" s="223"/>
    </row>
    <row r="12" spans="2:13" x14ac:dyDescent="0.35">
      <c r="B12" s="16" t="s">
        <v>27</v>
      </c>
      <c r="C12" s="214">
        <v>-5.8999999999999997E-2</v>
      </c>
      <c r="D12" s="215">
        <v>0</v>
      </c>
      <c r="E12" s="215">
        <v>0.32050000000000001</v>
      </c>
      <c r="F12" s="216">
        <v>2.5514999999999999</v>
      </c>
      <c r="G12" s="217">
        <v>2.8130000000000002</v>
      </c>
      <c r="I12" s="223"/>
      <c r="J12" s="223"/>
      <c r="K12" s="223"/>
      <c r="L12" s="223"/>
      <c r="M12" s="223"/>
    </row>
    <row r="13" spans="2:13" x14ac:dyDescent="0.35">
      <c r="B13" s="11" t="s">
        <v>28</v>
      </c>
      <c r="C13" s="210">
        <v>-0.13150000000000001</v>
      </c>
      <c r="D13" s="211">
        <v>0</v>
      </c>
      <c r="E13" s="211">
        <v>0.49709999999999999</v>
      </c>
      <c r="F13" s="213">
        <v>5.5399999999999998E-2</v>
      </c>
      <c r="G13" s="212">
        <v>0.42099999999999999</v>
      </c>
      <c r="I13" s="223"/>
      <c r="J13" s="223"/>
      <c r="K13" s="223"/>
      <c r="L13" s="223"/>
      <c r="M13" s="223"/>
    </row>
    <row r="14" spans="2:13" x14ac:dyDescent="0.35">
      <c r="B14" s="11" t="s">
        <v>29</v>
      </c>
      <c r="C14" s="210">
        <v>-0.113</v>
      </c>
      <c r="D14" s="211">
        <v>0</v>
      </c>
      <c r="E14" s="211">
        <v>0.21829999999999999</v>
      </c>
      <c r="F14" s="213">
        <v>3.1199999999999999E-2</v>
      </c>
      <c r="G14" s="212">
        <v>0.13650000000000001</v>
      </c>
      <c r="I14" s="223"/>
      <c r="J14" s="223"/>
      <c r="K14" s="223"/>
      <c r="L14" s="223"/>
      <c r="M14" s="223"/>
    </row>
    <row r="15" spans="2:13" x14ac:dyDescent="0.35">
      <c r="B15" s="11" t="s">
        <v>30</v>
      </c>
      <c r="C15" s="210">
        <v>-4.2999999999999997E-2</v>
      </c>
      <c r="D15" s="211">
        <v>0</v>
      </c>
      <c r="E15" s="211">
        <v>9.9000000000000005E-2</v>
      </c>
      <c r="F15" s="213">
        <v>1.3100000000000001E-2</v>
      </c>
      <c r="G15" s="212">
        <v>6.9099999999999995E-2</v>
      </c>
      <c r="I15" s="223"/>
      <c r="J15" s="223"/>
      <c r="K15" s="223"/>
      <c r="L15" s="223"/>
      <c r="M15" s="223"/>
    </row>
    <row r="16" spans="2:13" x14ac:dyDescent="0.35">
      <c r="B16" s="11" t="s">
        <v>31</v>
      </c>
      <c r="C16" s="210">
        <v>-7.0000000000000001E-3</v>
      </c>
      <c r="D16" s="211">
        <v>0</v>
      </c>
      <c r="E16" s="211">
        <v>1.7999999999999999E-2</v>
      </c>
      <c r="F16" s="213">
        <v>2.3E-3</v>
      </c>
      <c r="G16" s="212">
        <v>1.3299999999999999E-2</v>
      </c>
      <c r="I16" s="223"/>
      <c r="J16" s="223"/>
      <c r="K16" s="223"/>
      <c r="L16" s="223"/>
      <c r="M16" s="223"/>
    </row>
    <row r="17" spans="2:13" x14ac:dyDescent="0.35">
      <c r="B17" s="11" t="s">
        <v>32</v>
      </c>
      <c r="C17" s="210">
        <v>-1.83E-2</v>
      </c>
      <c r="D17" s="211">
        <v>0</v>
      </c>
      <c r="E17" s="211">
        <v>4.99E-2</v>
      </c>
      <c r="F17" s="213">
        <v>5.8999999999999999E-3</v>
      </c>
      <c r="G17" s="212">
        <v>3.7400000000000003E-2</v>
      </c>
      <c r="I17" s="223"/>
      <c r="J17" s="223"/>
      <c r="K17" s="223"/>
      <c r="L17" s="223"/>
      <c r="M17" s="223"/>
    </row>
    <row r="18" spans="2:13" x14ac:dyDescent="0.35">
      <c r="B18" s="16" t="s">
        <v>33</v>
      </c>
      <c r="C18" s="214">
        <v>-5.3100000000000001E-2</v>
      </c>
      <c r="D18" s="215">
        <v>0</v>
      </c>
      <c r="E18" s="215">
        <v>0.11600000000000001</v>
      </c>
      <c r="F18" s="216">
        <v>2.23E-2</v>
      </c>
      <c r="G18" s="217">
        <v>8.5199999999999998E-2</v>
      </c>
      <c r="I18" s="223"/>
      <c r="J18" s="223"/>
      <c r="K18" s="223"/>
      <c r="L18" s="223"/>
      <c r="M18" s="223"/>
    </row>
    <row r="19" spans="2:13" x14ac:dyDescent="0.35">
      <c r="B19" s="11" t="s">
        <v>34</v>
      </c>
      <c r="C19" s="210">
        <v>-0.38340000000000002</v>
      </c>
      <c r="D19" s="211">
        <v>0</v>
      </c>
      <c r="E19" s="211">
        <v>1.1365000000000001</v>
      </c>
      <c r="F19" s="213">
        <v>0.35039999999999999</v>
      </c>
      <c r="G19" s="212">
        <v>1.1034999999999999</v>
      </c>
      <c r="I19" s="223"/>
      <c r="J19" s="223"/>
      <c r="K19" s="223"/>
      <c r="L19" s="223"/>
      <c r="M19" s="223"/>
    </row>
    <row r="20" spans="2:13" x14ac:dyDescent="0.35">
      <c r="B20" s="11" t="s">
        <v>35</v>
      </c>
      <c r="C20" s="210">
        <v>-2.5600000000000001E-2</v>
      </c>
      <c r="D20" s="211">
        <v>0</v>
      </c>
      <c r="E20" s="211">
        <v>6.3899999999999998E-2</v>
      </c>
      <c r="F20" s="213">
        <v>7.9000000000000008E-3</v>
      </c>
      <c r="G20" s="212">
        <v>4.6199999999999998E-2</v>
      </c>
      <c r="I20" s="223"/>
      <c r="J20" s="223"/>
      <c r="K20" s="223"/>
      <c r="L20" s="223"/>
      <c r="M20" s="223"/>
    </row>
    <row r="21" spans="2:13" x14ac:dyDescent="0.35">
      <c r="B21" s="11" t="s">
        <v>36</v>
      </c>
      <c r="C21" s="210">
        <v>-1.1599999999999999E-2</v>
      </c>
      <c r="D21" s="211">
        <v>0</v>
      </c>
      <c r="E21" s="211">
        <v>3.6600000000000001E-2</v>
      </c>
      <c r="F21" s="213">
        <v>4.0000000000000001E-3</v>
      </c>
      <c r="G21" s="212">
        <v>2.9000000000000001E-2</v>
      </c>
      <c r="I21" s="223"/>
      <c r="J21" s="223"/>
      <c r="K21" s="223"/>
      <c r="L21" s="223"/>
      <c r="M21" s="223"/>
    </row>
    <row r="22" spans="2:13" x14ac:dyDescent="0.35">
      <c r="B22" s="11" t="s">
        <v>37</v>
      </c>
      <c r="C22" s="210">
        <v>-3.4200000000000001E-2</v>
      </c>
      <c r="D22" s="211">
        <v>0</v>
      </c>
      <c r="E22" s="211">
        <v>0.11260000000000001</v>
      </c>
      <c r="F22" s="213">
        <v>1.2999999999999999E-2</v>
      </c>
      <c r="G22" s="212">
        <v>9.1399999999999995E-2</v>
      </c>
      <c r="I22" s="223"/>
      <c r="J22" s="223"/>
      <c r="K22" s="223"/>
      <c r="L22" s="223"/>
      <c r="M22" s="223"/>
    </row>
    <row r="23" spans="2:13" x14ac:dyDescent="0.35">
      <c r="B23" s="11" t="s">
        <v>38</v>
      </c>
      <c r="C23" s="210">
        <v>-0.34599999999999997</v>
      </c>
      <c r="D23" s="211">
        <v>0</v>
      </c>
      <c r="E23" s="211">
        <v>1.4182999999999999</v>
      </c>
      <c r="F23" s="213">
        <v>1.5192000000000001</v>
      </c>
      <c r="G23" s="212">
        <v>2.5916000000000001</v>
      </c>
      <c r="I23" s="223"/>
      <c r="J23" s="223"/>
      <c r="K23" s="223"/>
      <c r="L23" s="223"/>
      <c r="M23" s="223"/>
    </row>
    <row r="24" spans="2:13" x14ac:dyDescent="0.35">
      <c r="B24" s="11" t="s">
        <v>39</v>
      </c>
      <c r="C24" s="210">
        <v>-2.47E-2</v>
      </c>
      <c r="D24" s="211">
        <v>0</v>
      </c>
      <c r="E24" s="211">
        <v>0.12570000000000001</v>
      </c>
      <c r="F24" s="213">
        <v>1.35E-2</v>
      </c>
      <c r="G24" s="212">
        <v>0.1144</v>
      </c>
      <c r="I24" s="223"/>
      <c r="J24" s="223"/>
      <c r="K24" s="223"/>
      <c r="L24" s="223"/>
      <c r="M24" s="223"/>
    </row>
    <row r="25" spans="2:13" x14ac:dyDescent="0.35">
      <c r="B25" s="11" t="s">
        <v>40</v>
      </c>
      <c r="C25" s="210">
        <v>-3.0700000000000002E-2</v>
      </c>
      <c r="D25" s="211">
        <v>0</v>
      </c>
      <c r="E25" s="211">
        <v>7.2300000000000003E-2</v>
      </c>
      <c r="F25" s="213">
        <v>3.0800000000000001E-2</v>
      </c>
      <c r="G25" s="212">
        <v>7.2400000000000006E-2</v>
      </c>
      <c r="I25" s="223"/>
      <c r="J25" s="223"/>
      <c r="K25" s="223"/>
      <c r="L25" s="223"/>
      <c r="M25" s="223"/>
    </row>
    <row r="26" spans="2:13" x14ac:dyDescent="0.35">
      <c r="B26" s="16" t="s">
        <v>41</v>
      </c>
      <c r="C26" s="214">
        <v>-0.45369999999999999</v>
      </c>
      <c r="D26" s="215">
        <v>7.9961000000000002</v>
      </c>
      <c r="E26" s="215">
        <v>1.5469999999999999</v>
      </c>
      <c r="F26" s="216">
        <v>0.2341</v>
      </c>
      <c r="G26" s="217">
        <v>9.3233999999999995</v>
      </c>
      <c r="I26" s="223"/>
      <c r="J26" s="223"/>
      <c r="K26" s="223"/>
      <c r="L26" s="223"/>
      <c r="M26" s="223"/>
    </row>
    <row r="27" spans="2:13" x14ac:dyDescent="0.35">
      <c r="B27" s="23" t="s">
        <v>42</v>
      </c>
      <c r="C27" s="210">
        <v>0</v>
      </c>
      <c r="D27" s="211">
        <v>0</v>
      </c>
      <c r="E27" s="211">
        <v>0</v>
      </c>
      <c r="F27" s="213">
        <v>0</v>
      </c>
      <c r="G27" s="212">
        <v>0</v>
      </c>
      <c r="I27" s="223"/>
      <c r="J27" s="223"/>
      <c r="K27" s="223"/>
      <c r="L27" s="223"/>
      <c r="M27" s="223"/>
    </row>
    <row r="28" spans="2:13" x14ac:dyDescent="0.35">
      <c r="B28" s="11" t="s">
        <v>43</v>
      </c>
      <c r="C28" s="210">
        <v>-0.1565</v>
      </c>
      <c r="D28" s="211">
        <v>0</v>
      </c>
      <c r="E28" s="211">
        <v>0.34320000000000001</v>
      </c>
      <c r="F28" s="213">
        <v>0.2515</v>
      </c>
      <c r="G28" s="212">
        <v>0.43830000000000002</v>
      </c>
      <c r="I28" s="223"/>
      <c r="J28" s="223"/>
      <c r="K28" s="223"/>
      <c r="L28" s="223"/>
      <c r="M28" s="223"/>
    </row>
    <row r="29" spans="2:13" x14ac:dyDescent="0.35">
      <c r="B29" s="11" t="s">
        <v>44</v>
      </c>
      <c r="C29" s="210">
        <v>0</v>
      </c>
      <c r="D29" s="211">
        <v>0</v>
      </c>
      <c r="E29" s="211">
        <v>0</v>
      </c>
      <c r="F29" s="213">
        <v>0</v>
      </c>
      <c r="G29" s="212">
        <v>0</v>
      </c>
      <c r="I29" s="223"/>
      <c r="J29" s="223"/>
      <c r="K29" s="223"/>
      <c r="L29" s="223"/>
      <c r="M29" s="223"/>
    </row>
    <row r="30" spans="2:13" x14ac:dyDescent="0.35">
      <c r="B30" s="16" t="s">
        <v>45</v>
      </c>
      <c r="C30" s="214">
        <v>-2.8999999999999998E-3</v>
      </c>
      <c r="D30" s="215">
        <v>0</v>
      </c>
      <c r="E30" s="215">
        <v>7.0000000000000001E-3</v>
      </c>
      <c r="F30" s="216">
        <v>2.3999999999999998E-3</v>
      </c>
      <c r="G30" s="217">
        <v>6.4000000000000003E-3</v>
      </c>
      <c r="I30" s="223"/>
      <c r="J30" s="223"/>
      <c r="K30" s="223"/>
      <c r="L30" s="223"/>
      <c r="M30" s="223"/>
    </row>
    <row r="31" spans="2:13" x14ac:dyDescent="0.35">
      <c r="B31" s="16" t="s">
        <v>72</v>
      </c>
      <c r="C31" s="214">
        <v>-0.55620000000000003</v>
      </c>
      <c r="D31" s="215">
        <v>0</v>
      </c>
      <c r="E31" s="215">
        <v>0.91180000000000005</v>
      </c>
      <c r="F31" s="216">
        <v>3.427</v>
      </c>
      <c r="G31" s="217">
        <v>3.7826</v>
      </c>
      <c r="I31" s="223"/>
      <c r="J31" s="223"/>
      <c r="K31" s="223"/>
      <c r="L31" s="223"/>
      <c r="M31" s="223"/>
    </row>
    <row r="32" spans="2:13" x14ac:dyDescent="0.35">
      <c r="B32" s="23" t="s">
        <v>73</v>
      </c>
      <c r="C32" s="210">
        <v>0</v>
      </c>
      <c r="D32" s="211">
        <v>0</v>
      </c>
      <c r="E32" s="211">
        <v>0</v>
      </c>
      <c r="F32" s="213">
        <v>0</v>
      </c>
      <c r="G32" s="212">
        <v>0</v>
      </c>
      <c r="I32" s="223"/>
      <c r="J32" s="223"/>
      <c r="K32" s="223"/>
      <c r="L32" s="223"/>
      <c r="M32" s="223"/>
    </row>
    <row r="33" spans="2:13" x14ac:dyDescent="0.35">
      <c r="B33" s="16" t="s">
        <v>74</v>
      </c>
      <c r="C33" s="214">
        <v>0</v>
      </c>
      <c r="D33" s="215">
        <v>0</v>
      </c>
      <c r="E33" s="215">
        <v>0</v>
      </c>
      <c r="F33" s="216">
        <v>0</v>
      </c>
      <c r="G33" s="217">
        <v>0</v>
      </c>
      <c r="I33" s="223"/>
      <c r="J33" s="223"/>
      <c r="K33" s="223"/>
      <c r="L33" s="223"/>
      <c r="M33" s="223"/>
    </row>
    <row r="34" spans="2:13" ht="15" thickBot="1" x14ac:dyDescent="0.4">
      <c r="B34" s="32" t="s">
        <v>52</v>
      </c>
      <c r="C34" s="218">
        <v>-3.0868000000000002</v>
      </c>
      <c r="D34" s="219">
        <v>7.9961000000000002</v>
      </c>
      <c r="E34" s="219">
        <v>9.2682000000000002</v>
      </c>
      <c r="F34" s="220">
        <v>13.130599999999999</v>
      </c>
      <c r="G34" s="221">
        <v>27.3081</v>
      </c>
      <c r="I34" s="223"/>
      <c r="J34" s="223"/>
      <c r="K34" s="223"/>
      <c r="L34" s="223"/>
      <c r="M34" s="223"/>
    </row>
    <row r="35" spans="2:13" x14ac:dyDescent="0.35">
      <c r="B35" s="39"/>
      <c r="C35" s="39"/>
      <c r="D35" s="39"/>
      <c r="E35" s="39"/>
      <c r="F35" s="39"/>
      <c r="G35" s="39"/>
    </row>
    <row r="36" spans="2:13" x14ac:dyDescent="0.35">
      <c r="B36" s="76" t="s">
        <v>55</v>
      </c>
      <c r="C36" s="39"/>
      <c r="D36" s="39"/>
      <c r="E36" s="39"/>
      <c r="F36" s="39"/>
      <c r="G36" s="39"/>
    </row>
    <row r="37" spans="2:13" x14ac:dyDescent="0.35">
      <c r="B37" s="39" t="s">
        <v>178</v>
      </c>
      <c r="C37" s="39"/>
      <c r="D37" s="39"/>
      <c r="E37" s="39"/>
      <c r="F37" s="39"/>
      <c r="G37" s="39"/>
    </row>
    <row r="38" spans="2:13" x14ac:dyDescent="0.35">
      <c r="B38" s="39" t="s">
        <v>179</v>
      </c>
      <c r="C38" s="222"/>
      <c r="D38" s="222"/>
      <c r="E38" s="222"/>
      <c r="F38" s="222"/>
      <c r="G38" s="222"/>
    </row>
    <row r="39" spans="2:13" x14ac:dyDescent="0.35">
      <c r="B39" s="39" t="s">
        <v>180</v>
      </c>
    </row>
    <row r="40" spans="2:13" x14ac:dyDescent="0.35">
      <c r="B40" s="39" t="s">
        <v>181</v>
      </c>
    </row>
    <row r="41" spans="2:13" x14ac:dyDescent="0.35">
      <c r="B41" s="39" t="s">
        <v>182</v>
      </c>
    </row>
    <row r="42" spans="2:13" x14ac:dyDescent="0.35">
      <c r="B42" s="39" t="s">
        <v>137</v>
      </c>
    </row>
    <row r="43" spans="2:13" x14ac:dyDescent="0.35"/>
    <row r="44" spans="2:13" x14ac:dyDescent="0.35"/>
    <row r="45" spans="2:13" x14ac:dyDescent="0.35"/>
  </sheetData>
  <sheetProtection algorithmName="SHA-512" hashValue="t+hw/5e8jMb4SadRB2K52lK/9b1LAw68Qm995PZXylIVvVAG4a9Ml/vI37VbUHTStPISV0LO9iMNC/uhUnybgg==" saltValue="NyL6OCZFFvmISqWwH1sc/w==" spinCount="100000" sheet="1" objects="1" scenarios="1"/>
  <mergeCells count="6">
    <mergeCell ref="G6:G7"/>
    <mergeCell ref="B6:B7"/>
    <mergeCell ref="C6:C7"/>
    <mergeCell ref="D6:D7"/>
    <mergeCell ref="E6:E7"/>
    <mergeCell ref="F6:F7"/>
  </mergeCells>
  <printOptions horizontalCentered="1"/>
  <pageMargins left="0.7" right="0.7" top="0.75" bottom="0.75" header="0.3" footer="0.3"/>
  <pageSetup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889A-27D8-4C99-B8F6-B9817277ADF1}">
  <sheetPr codeName="Sheet3">
    <tabColor theme="4" tint="-0.499984740745262"/>
    <pageSetUpPr fitToPage="1"/>
  </sheetPr>
  <dimension ref="A1:W127"/>
  <sheetViews>
    <sheetView showGridLines="0" zoomScale="85" zoomScaleNormal="85" workbookViewId="0"/>
  </sheetViews>
  <sheetFormatPr defaultColWidth="0" defaultRowHeight="14.5" zeroHeight="1" x14ac:dyDescent="0.35"/>
  <cols>
    <col min="1" max="1" width="1.7265625" style="8" customWidth="1"/>
    <col min="2" max="2" width="33.81640625" style="5" customWidth="1"/>
    <col min="3" max="9" width="12.81640625" style="5" customWidth="1"/>
    <col min="10" max="10" width="15.81640625" style="8" customWidth="1"/>
    <col min="11" max="11" width="9.1796875" customWidth="1"/>
    <col min="12" max="12" width="12.26953125" bestFit="1" customWidth="1"/>
    <col min="13" max="13" width="12.54296875" bestFit="1" customWidth="1"/>
    <col min="14" max="14" width="13.7265625" bestFit="1" customWidth="1"/>
    <col min="15" max="15" width="12.54296875" bestFit="1" customWidth="1"/>
    <col min="16" max="17" width="13.7265625" bestFit="1" customWidth="1"/>
    <col min="18" max="18" width="5.7265625" bestFit="1" customWidth="1"/>
    <col min="19" max="19" width="6.7265625" style="5" bestFit="1" customWidth="1"/>
    <col min="20" max="20" width="9.1796875" style="5" customWidth="1"/>
    <col min="21" max="21" width="9.1796875" style="5" hidden="1" customWidth="1"/>
    <col min="22" max="22" width="5.7265625" style="5" hidden="1" customWidth="1"/>
    <col min="23" max="23" width="6.7265625" style="5" hidden="1" customWidth="1"/>
    <col min="24" max="16384" width="9.1796875" style="5" hidden="1"/>
  </cols>
  <sheetData>
    <row r="1" spans="1:23" s="8" customFormat="1" x14ac:dyDescent="0.35">
      <c r="A1" s="39"/>
      <c r="K1"/>
      <c r="L1"/>
      <c r="M1"/>
      <c r="N1"/>
      <c r="O1"/>
      <c r="P1"/>
      <c r="Q1"/>
      <c r="R1"/>
    </row>
    <row r="2" spans="1:23" ht="18" x14ac:dyDescent="0.4">
      <c r="B2" s="1" t="s">
        <v>0</v>
      </c>
      <c r="C2" s="73"/>
      <c r="D2" s="73"/>
      <c r="E2" s="73"/>
      <c r="F2" s="73"/>
      <c r="G2" s="73"/>
      <c r="H2" s="73"/>
      <c r="I2" s="3" t="s">
        <v>75</v>
      </c>
    </row>
    <row r="3" spans="1:23" ht="18" x14ac:dyDescent="0.4">
      <c r="B3" s="1" t="s">
        <v>76</v>
      </c>
      <c r="C3" s="73"/>
      <c r="D3" s="73"/>
      <c r="E3" s="73"/>
      <c r="F3" s="72"/>
      <c r="G3" s="72"/>
      <c r="H3" s="73"/>
      <c r="I3" s="73"/>
      <c r="J3" s="163"/>
      <c r="S3"/>
      <c r="T3"/>
      <c r="U3"/>
      <c r="V3"/>
      <c r="W3"/>
    </row>
    <row r="4" spans="1:23" ht="15" thickBot="1" x14ac:dyDescent="0.4">
      <c r="B4" s="37"/>
      <c r="J4" s="163"/>
      <c r="S4"/>
      <c r="T4"/>
      <c r="U4"/>
      <c r="V4"/>
      <c r="W4"/>
    </row>
    <row r="5" spans="1:23" ht="28" x14ac:dyDescent="0.35">
      <c r="B5" s="362" t="s">
        <v>71</v>
      </c>
      <c r="C5" s="164" t="s">
        <v>183</v>
      </c>
      <c r="D5" s="165"/>
      <c r="E5" s="165" t="s">
        <v>116</v>
      </c>
      <c r="F5" s="165"/>
      <c r="G5" s="165"/>
      <c r="H5" s="166" t="s">
        <v>117</v>
      </c>
      <c r="I5" s="167"/>
      <c r="S5"/>
      <c r="T5"/>
      <c r="U5"/>
      <c r="V5"/>
      <c r="W5"/>
    </row>
    <row r="6" spans="1:23" ht="16" customHeight="1" x14ac:dyDescent="0.35">
      <c r="B6" s="363"/>
      <c r="C6" s="259" t="s">
        <v>118</v>
      </c>
      <c r="D6" s="259" t="s">
        <v>77</v>
      </c>
      <c r="E6" s="260" t="s">
        <v>78</v>
      </c>
      <c r="F6" s="260" t="s">
        <v>79</v>
      </c>
      <c r="G6" s="260" t="s">
        <v>80</v>
      </c>
      <c r="H6" s="260" t="s">
        <v>118</v>
      </c>
      <c r="I6" s="261" t="s">
        <v>77</v>
      </c>
      <c r="S6"/>
      <c r="T6"/>
      <c r="U6"/>
      <c r="V6"/>
      <c r="W6"/>
    </row>
    <row r="7" spans="1:23" ht="16" customHeight="1" thickBot="1" x14ac:dyDescent="0.4">
      <c r="B7" s="358"/>
      <c r="C7" s="262" t="s">
        <v>119</v>
      </c>
      <c r="D7" s="168" t="s">
        <v>120</v>
      </c>
      <c r="E7" s="263" t="s">
        <v>121</v>
      </c>
      <c r="F7" s="263" t="s">
        <v>122</v>
      </c>
      <c r="G7" s="263" t="s">
        <v>123</v>
      </c>
      <c r="H7" s="264" t="s">
        <v>124</v>
      </c>
      <c r="I7" s="265" t="s">
        <v>125</v>
      </c>
      <c r="S7"/>
      <c r="T7"/>
      <c r="U7"/>
      <c r="V7"/>
      <c r="W7"/>
    </row>
    <row r="8" spans="1:23" s="29" customFormat="1" ht="14.15" customHeight="1" x14ac:dyDescent="0.35">
      <c r="A8" s="169"/>
      <c r="B8" s="11" t="s">
        <v>24</v>
      </c>
      <c r="C8" s="12">
        <v>0.99739999999999995</v>
      </c>
      <c r="D8" s="13">
        <v>0.99739999999999995</v>
      </c>
      <c r="E8" s="170">
        <v>1.6799999999999999E-2</v>
      </c>
      <c r="F8" s="171">
        <v>2.1700000000000001E-2</v>
      </c>
      <c r="G8" s="171">
        <v>2.6599999999999999E-2</v>
      </c>
      <c r="H8" s="14">
        <v>0</v>
      </c>
      <c r="I8" s="172">
        <v>0</v>
      </c>
      <c r="J8" s="169"/>
      <c r="K8" s="208"/>
      <c r="L8" s="208"/>
      <c r="M8" s="208"/>
      <c r="N8" s="208"/>
      <c r="O8" s="208"/>
      <c r="P8" s="208"/>
      <c r="Q8" s="208"/>
      <c r="R8"/>
      <c r="S8"/>
      <c r="T8"/>
      <c r="U8"/>
      <c r="V8"/>
      <c r="W8"/>
    </row>
    <row r="9" spans="1:23" s="29" customFormat="1" ht="14.15" customHeight="1" x14ac:dyDescent="0.35">
      <c r="A9" s="169"/>
      <c r="B9" s="11" t="s">
        <v>25</v>
      </c>
      <c r="C9" s="12">
        <v>0.99739999999999995</v>
      </c>
      <c r="D9" s="13">
        <v>0.99739999999999995</v>
      </c>
      <c r="E9" s="14">
        <v>1.6799999999999999E-2</v>
      </c>
      <c r="F9" s="171">
        <v>2.1700000000000001E-2</v>
      </c>
      <c r="G9" s="171">
        <v>2.6599999999999999E-2</v>
      </c>
      <c r="H9" s="14">
        <v>0</v>
      </c>
      <c r="I9" s="172">
        <v>0</v>
      </c>
      <c r="J9" s="169"/>
      <c r="K9" s="208"/>
      <c r="L9" s="208"/>
      <c r="M9" s="208"/>
      <c r="N9" s="208"/>
      <c r="O9" s="208"/>
      <c r="P9" s="208"/>
      <c r="Q9" s="208"/>
      <c r="R9"/>
      <c r="S9"/>
      <c r="T9"/>
      <c r="U9"/>
      <c r="V9"/>
      <c r="W9"/>
    </row>
    <row r="10" spans="1:23" s="29" customFormat="1" ht="14.15" customHeight="1" x14ac:dyDescent="0.35">
      <c r="A10" s="169"/>
      <c r="B10" s="11" t="s">
        <v>26</v>
      </c>
      <c r="C10" s="12">
        <v>0.99739999999999995</v>
      </c>
      <c r="D10" s="13">
        <v>0.99739999999999995</v>
      </c>
      <c r="E10" s="14">
        <v>4.9700000000000001E-2</v>
      </c>
      <c r="F10" s="171">
        <v>6.3700000000000007E-2</v>
      </c>
      <c r="G10" s="171">
        <v>7.7700000000000005E-2</v>
      </c>
      <c r="H10" s="14">
        <v>0</v>
      </c>
      <c r="I10" s="172">
        <v>0</v>
      </c>
      <c r="J10" s="169"/>
      <c r="K10" s="208"/>
      <c r="L10" s="208"/>
      <c r="M10" s="208"/>
      <c r="N10" s="208"/>
      <c r="O10" s="208"/>
      <c r="P10" s="208"/>
      <c r="Q10" s="208"/>
      <c r="R10"/>
      <c r="S10"/>
      <c r="T10"/>
      <c r="U10"/>
      <c r="V10"/>
      <c r="W10"/>
    </row>
    <row r="11" spans="1:23" s="29" customFormat="1" ht="14.15" customHeight="1" x14ac:dyDescent="0.35">
      <c r="A11" s="169"/>
      <c r="B11" s="16" t="s">
        <v>27</v>
      </c>
      <c r="C11" s="17">
        <v>0.99739999999999995</v>
      </c>
      <c r="D11" s="18">
        <v>0.99739999999999995</v>
      </c>
      <c r="E11" s="19">
        <v>1.6799999999999999E-2</v>
      </c>
      <c r="F11" s="173">
        <v>2.1700000000000001E-2</v>
      </c>
      <c r="G11" s="173">
        <v>2.6599999999999999E-2</v>
      </c>
      <c r="H11" s="19">
        <v>0</v>
      </c>
      <c r="I11" s="174">
        <v>0</v>
      </c>
      <c r="J11" s="169"/>
      <c r="K11" s="208"/>
      <c r="L11" s="208"/>
      <c r="M11" s="208"/>
      <c r="N11" s="208"/>
      <c r="O11" s="208"/>
      <c r="P11" s="208"/>
      <c r="Q11" s="208"/>
      <c r="R11"/>
      <c r="S11"/>
      <c r="T11"/>
      <c r="U11"/>
      <c r="V11"/>
      <c r="W11"/>
    </row>
    <row r="12" spans="1:23" s="29" customFormat="1" ht="14.15" customHeight="1" x14ac:dyDescent="0.35">
      <c r="A12" s="169"/>
      <c r="B12" s="11" t="s">
        <v>28</v>
      </c>
      <c r="C12" s="21">
        <v>0.99870000000000003</v>
      </c>
      <c r="D12" s="13">
        <v>0.99870000000000003</v>
      </c>
      <c r="E12" s="14">
        <v>5.33E-2</v>
      </c>
      <c r="F12" s="175">
        <v>6.83E-2</v>
      </c>
      <c r="G12" s="15">
        <v>8.3199999999999996E-2</v>
      </c>
      <c r="H12" s="14">
        <v>0</v>
      </c>
      <c r="I12" s="172">
        <v>0</v>
      </c>
      <c r="J12" s="169"/>
      <c r="K12" s="208"/>
      <c r="L12" s="208"/>
      <c r="M12" s="208"/>
      <c r="N12" s="208"/>
      <c r="O12" s="208"/>
      <c r="P12" s="208"/>
      <c r="Q12" s="208"/>
      <c r="R12"/>
      <c r="S12"/>
      <c r="T12"/>
      <c r="U12"/>
      <c r="V12"/>
      <c r="W12"/>
    </row>
    <row r="13" spans="1:23" s="29" customFormat="1" ht="14.15" customHeight="1" x14ac:dyDescent="0.35">
      <c r="A13" s="169"/>
      <c r="B13" s="11" t="s">
        <v>29</v>
      </c>
      <c r="C13" s="21">
        <v>0.99870000000000003</v>
      </c>
      <c r="D13" s="13">
        <v>0.99870000000000003</v>
      </c>
      <c r="E13" s="14">
        <v>5.6800000000000003E-2</v>
      </c>
      <c r="F13" s="176">
        <v>7.2700000000000001E-2</v>
      </c>
      <c r="G13" s="15">
        <v>8.8499999999999995E-2</v>
      </c>
      <c r="H13" s="14">
        <v>0</v>
      </c>
      <c r="I13" s="172">
        <v>0</v>
      </c>
      <c r="J13" s="169"/>
      <c r="K13" s="208"/>
      <c r="L13" s="208"/>
      <c r="M13" s="208"/>
      <c r="N13" s="208"/>
      <c r="O13" s="208"/>
      <c r="P13" s="208"/>
      <c r="Q13" s="208"/>
      <c r="R13"/>
      <c r="S13"/>
      <c r="T13"/>
      <c r="U13"/>
      <c r="V13"/>
      <c r="W13"/>
    </row>
    <row r="14" spans="1:23" s="29" customFormat="1" ht="14.15" customHeight="1" x14ac:dyDescent="0.35">
      <c r="A14" s="169"/>
      <c r="B14" s="11" t="s">
        <v>30</v>
      </c>
      <c r="C14" s="21">
        <v>0.99870000000000003</v>
      </c>
      <c r="D14" s="13">
        <v>0.99870000000000003</v>
      </c>
      <c r="E14" s="14">
        <v>5.6800000000000003E-2</v>
      </c>
      <c r="F14" s="176">
        <v>7.2700000000000001E-2</v>
      </c>
      <c r="G14" s="15">
        <v>8.8499999999999995E-2</v>
      </c>
      <c r="H14" s="14">
        <v>0</v>
      </c>
      <c r="I14" s="172">
        <v>0</v>
      </c>
      <c r="J14" s="169"/>
      <c r="K14" s="208"/>
      <c r="L14" s="208"/>
      <c r="M14" s="208"/>
      <c r="N14" s="208"/>
      <c r="O14" s="208"/>
      <c r="P14" s="208"/>
      <c r="Q14" s="208"/>
      <c r="R14"/>
      <c r="S14"/>
      <c r="T14"/>
      <c r="U14"/>
      <c r="V14"/>
      <c r="W14"/>
    </row>
    <row r="15" spans="1:23" s="29" customFormat="1" ht="14.15" customHeight="1" x14ac:dyDescent="0.35">
      <c r="A15" s="169"/>
      <c r="B15" s="11" t="s">
        <v>31</v>
      </c>
      <c r="C15" s="21">
        <v>0.99870000000000003</v>
      </c>
      <c r="D15" s="13">
        <v>0.99870000000000003</v>
      </c>
      <c r="E15" s="14">
        <v>5.6800000000000003E-2</v>
      </c>
      <c r="F15" s="176">
        <v>7.2700000000000001E-2</v>
      </c>
      <c r="G15" s="15">
        <v>8.8499999999999995E-2</v>
      </c>
      <c r="H15" s="14">
        <v>0</v>
      </c>
      <c r="I15" s="172">
        <v>0</v>
      </c>
      <c r="J15" s="169"/>
      <c r="K15" s="208"/>
      <c r="L15" s="208"/>
      <c r="M15" s="208"/>
      <c r="N15" s="208"/>
      <c r="O15" s="208"/>
      <c r="P15" s="208"/>
      <c r="Q15" s="208"/>
      <c r="R15"/>
      <c r="S15"/>
      <c r="T15"/>
      <c r="U15"/>
      <c r="V15"/>
      <c r="W15"/>
    </row>
    <row r="16" spans="1:23" s="29" customFormat="1" ht="14.15" customHeight="1" x14ac:dyDescent="0.35">
      <c r="A16" s="169"/>
      <c r="B16" s="11" t="s">
        <v>32</v>
      </c>
      <c r="C16" s="21">
        <v>0.99870000000000003</v>
      </c>
      <c r="D16" s="13">
        <v>0.99870000000000003</v>
      </c>
      <c r="E16" s="14">
        <v>1.43E-2</v>
      </c>
      <c r="F16" s="176">
        <v>1.8499999999999999E-2</v>
      </c>
      <c r="G16" s="15">
        <v>2.2700000000000001E-2</v>
      </c>
      <c r="H16" s="14">
        <v>0</v>
      </c>
      <c r="I16" s="172">
        <v>0</v>
      </c>
      <c r="J16" s="169"/>
      <c r="K16" s="208"/>
      <c r="L16" s="208"/>
      <c r="M16" s="208"/>
      <c r="N16" s="208"/>
      <c r="O16" s="208"/>
      <c r="P16" s="208"/>
      <c r="Q16" s="208"/>
      <c r="R16"/>
      <c r="S16"/>
      <c r="T16"/>
      <c r="U16"/>
      <c r="V16"/>
      <c r="W16"/>
    </row>
    <row r="17" spans="1:23" s="29" customFormat="1" ht="14.15" customHeight="1" x14ac:dyDescent="0.35">
      <c r="A17" s="169"/>
      <c r="B17" s="16" t="s">
        <v>33</v>
      </c>
      <c r="C17" s="22">
        <v>0.99870000000000003</v>
      </c>
      <c r="D17" s="18">
        <v>0.99870000000000003</v>
      </c>
      <c r="E17" s="19">
        <v>5.6800000000000003E-2</v>
      </c>
      <c r="F17" s="177">
        <v>7.2700000000000001E-2</v>
      </c>
      <c r="G17" s="20">
        <v>8.8499999999999995E-2</v>
      </c>
      <c r="H17" s="19">
        <v>0</v>
      </c>
      <c r="I17" s="174">
        <v>0</v>
      </c>
      <c r="J17" s="169"/>
      <c r="K17" s="208"/>
      <c r="L17" s="208"/>
      <c r="M17" s="208"/>
      <c r="N17" s="208"/>
      <c r="O17" s="208"/>
      <c r="P17" s="208"/>
      <c r="Q17" s="208"/>
      <c r="R17"/>
      <c r="S17"/>
      <c r="T17"/>
      <c r="U17"/>
      <c r="V17"/>
      <c r="W17"/>
    </row>
    <row r="18" spans="1:23" s="29" customFormat="1" ht="14.15" customHeight="1" x14ac:dyDescent="0.35">
      <c r="A18" s="169"/>
      <c r="B18" s="11" t="s">
        <v>34</v>
      </c>
      <c r="C18" s="21">
        <v>0.999</v>
      </c>
      <c r="D18" s="13">
        <v>0.999</v>
      </c>
      <c r="E18" s="26">
        <v>4.2700000000000002E-2</v>
      </c>
      <c r="F18" s="176">
        <v>5.4899999999999997E-2</v>
      </c>
      <c r="G18" s="15">
        <v>6.6900000000000001E-2</v>
      </c>
      <c r="H18" s="14">
        <v>0</v>
      </c>
      <c r="I18" s="172">
        <v>0</v>
      </c>
      <c r="J18" s="169"/>
      <c r="K18" s="208"/>
      <c r="L18" s="208"/>
      <c r="M18" s="208"/>
      <c r="N18" s="208"/>
      <c r="O18" s="208"/>
      <c r="P18" s="208"/>
      <c r="Q18" s="208"/>
      <c r="R18"/>
      <c r="S18"/>
      <c r="T18"/>
      <c r="U18"/>
      <c r="V18"/>
      <c r="W18"/>
    </row>
    <row r="19" spans="1:23" s="29" customFormat="1" ht="14.15" customHeight="1" x14ac:dyDescent="0.35">
      <c r="A19" s="169"/>
      <c r="B19" s="11" t="s">
        <v>35</v>
      </c>
      <c r="C19" s="21">
        <v>0.999</v>
      </c>
      <c r="D19" s="13">
        <v>0.999</v>
      </c>
      <c r="E19" s="14">
        <v>2.9499999999999998E-2</v>
      </c>
      <c r="F19" s="176">
        <v>3.7999999999999999E-2</v>
      </c>
      <c r="G19" s="15">
        <v>4.65E-2</v>
      </c>
      <c r="H19" s="14">
        <v>0</v>
      </c>
      <c r="I19" s="172">
        <v>0</v>
      </c>
      <c r="J19" s="169"/>
      <c r="K19" s="208"/>
      <c r="L19" s="208"/>
      <c r="M19" s="208"/>
      <c r="N19" s="208"/>
      <c r="O19" s="208"/>
      <c r="P19" s="208"/>
      <c r="Q19" s="208"/>
      <c r="R19"/>
      <c r="S19"/>
      <c r="T19"/>
      <c r="U19"/>
      <c r="V19"/>
      <c r="W19"/>
    </row>
    <row r="20" spans="1:23" s="29" customFormat="1" ht="14.15" customHeight="1" x14ac:dyDescent="0.35">
      <c r="A20" s="169"/>
      <c r="B20" s="11" t="s">
        <v>36</v>
      </c>
      <c r="C20" s="21">
        <v>0.999</v>
      </c>
      <c r="D20" s="13">
        <v>0.999</v>
      </c>
      <c r="E20" s="14">
        <v>2.9499999999999998E-2</v>
      </c>
      <c r="F20" s="176">
        <v>3.7999999999999999E-2</v>
      </c>
      <c r="G20" s="15">
        <v>4.65E-2</v>
      </c>
      <c r="H20" s="14">
        <v>0</v>
      </c>
      <c r="I20" s="172">
        <v>0</v>
      </c>
      <c r="J20" s="169"/>
      <c r="K20" s="208"/>
      <c r="L20" s="208"/>
      <c r="M20" s="208"/>
      <c r="N20" s="208"/>
      <c r="O20" s="208"/>
      <c r="P20" s="208"/>
      <c r="Q20" s="208"/>
      <c r="R20"/>
      <c r="S20"/>
      <c r="T20"/>
      <c r="U20"/>
      <c r="V20"/>
      <c r="W20"/>
    </row>
    <row r="21" spans="1:23" s="29" customFormat="1" ht="14.15" customHeight="1" x14ac:dyDescent="0.35">
      <c r="A21" s="169"/>
      <c r="B21" s="11" t="s">
        <v>37</v>
      </c>
      <c r="C21" s="21">
        <v>0.999</v>
      </c>
      <c r="D21" s="13">
        <v>0.999</v>
      </c>
      <c r="E21" s="14">
        <v>2.9499999999999998E-2</v>
      </c>
      <c r="F21" s="176">
        <v>3.7999999999999999E-2</v>
      </c>
      <c r="G21" s="15">
        <v>4.65E-2</v>
      </c>
      <c r="H21" s="14">
        <v>0</v>
      </c>
      <c r="I21" s="172">
        <v>0</v>
      </c>
      <c r="J21" s="169"/>
      <c r="K21" s="208"/>
      <c r="L21" s="208"/>
      <c r="M21" s="208"/>
      <c r="N21" s="208"/>
      <c r="O21" s="208"/>
      <c r="P21" s="208"/>
      <c r="Q21" s="208"/>
      <c r="R21"/>
      <c r="S21"/>
      <c r="T21"/>
      <c r="U21"/>
      <c r="V21"/>
      <c r="W21"/>
    </row>
    <row r="22" spans="1:23" s="29" customFormat="1" ht="14.15" customHeight="1" x14ac:dyDescent="0.35">
      <c r="A22" s="169"/>
      <c r="B22" s="11" t="s">
        <v>38</v>
      </c>
      <c r="C22" s="21">
        <v>0.999</v>
      </c>
      <c r="D22" s="13">
        <v>0.999</v>
      </c>
      <c r="E22" s="14">
        <v>7.0800000000000002E-2</v>
      </c>
      <c r="F22" s="176">
        <v>9.0399999999999994E-2</v>
      </c>
      <c r="G22" s="15">
        <v>0.10979999999999999</v>
      </c>
      <c r="H22" s="14">
        <v>0</v>
      </c>
      <c r="I22" s="172">
        <v>0</v>
      </c>
      <c r="J22" s="169"/>
      <c r="K22" s="208"/>
      <c r="L22" s="208"/>
      <c r="M22" s="208"/>
      <c r="N22" s="208"/>
      <c r="O22" s="208"/>
      <c r="P22" s="208"/>
      <c r="Q22" s="208"/>
      <c r="R22"/>
      <c r="S22"/>
      <c r="T22"/>
      <c r="U22"/>
      <c r="V22"/>
      <c r="W22"/>
    </row>
    <row r="23" spans="1:23" s="29" customFormat="1" ht="14.15" customHeight="1" x14ac:dyDescent="0.35">
      <c r="A23" s="169"/>
      <c r="B23" s="11" t="s">
        <v>39</v>
      </c>
      <c r="C23" s="21">
        <v>0.999</v>
      </c>
      <c r="D23" s="13">
        <v>0.999</v>
      </c>
      <c r="E23" s="14">
        <v>2.9499999999999998E-2</v>
      </c>
      <c r="F23" s="176">
        <v>3.7999999999999999E-2</v>
      </c>
      <c r="G23" s="15">
        <v>4.65E-2</v>
      </c>
      <c r="H23" s="14">
        <v>0</v>
      </c>
      <c r="I23" s="172">
        <v>0</v>
      </c>
      <c r="J23" s="169"/>
      <c r="K23" s="208"/>
      <c r="L23" s="208"/>
      <c r="M23" s="208"/>
      <c r="N23" s="208"/>
      <c r="O23" s="208"/>
      <c r="P23" s="208"/>
      <c r="Q23" s="208"/>
      <c r="R23"/>
      <c r="S23"/>
      <c r="T23"/>
      <c r="U23"/>
      <c r="V23"/>
      <c r="W23"/>
    </row>
    <row r="24" spans="1:23" s="29" customFormat="1" ht="14.15" customHeight="1" x14ac:dyDescent="0.35">
      <c r="A24" s="169"/>
      <c r="B24" s="11" t="s">
        <v>40</v>
      </c>
      <c r="C24" s="21">
        <v>0.999</v>
      </c>
      <c r="D24" s="13">
        <v>0.999</v>
      </c>
      <c r="E24" s="14">
        <v>2.9499999999999998E-2</v>
      </c>
      <c r="F24" s="176">
        <v>3.7999999999999999E-2</v>
      </c>
      <c r="G24" s="15">
        <v>4.65E-2</v>
      </c>
      <c r="H24" s="14">
        <v>0</v>
      </c>
      <c r="I24" s="172">
        <v>0</v>
      </c>
      <c r="J24" s="169"/>
      <c r="K24" s="208"/>
      <c r="L24" s="208"/>
      <c r="M24" s="208"/>
      <c r="N24" s="208"/>
      <c r="O24" s="208"/>
      <c r="P24" s="208"/>
      <c r="Q24" s="208"/>
      <c r="R24"/>
      <c r="S24"/>
      <c r="T24"/>
      <c r="U24"/>
      <c r="V24"/>
      <c r="W24"/>
    </row>
    <row r="25" spans="1:23" s="29" customFormat="1" ht="14.15" customHeight="1" x14ac:dyDescent="0.35">
      <c r="A25" s="169"/>
      <c r="B25" s="16" t="s">
        <v>41</v>
      </c>
      <c r="C25" s="22">
        <v>0.999</v>
      </c>
      <c r="D25" s="18">
        <v>0.999</v>
      </c>
      <c r="E25" s="19">
        <v>2.9499999999999998E-2</v>
      </c>
      <c r="F25" s="177">
        <v>3.7999999999999999E-2</v>
      </c>
      <c r="G25" s="20">
        <v>4.65E-2</v>
      </c>
      <c r="H25" s="19">
        <v>0</v>
      </c>
      <c r="I25" s="172">
        <v>0</v>
      </c>
      <c r="J25" s="169"/>
      <c r="K25" s="208"/>
      <c r="L25" s="208"/>
      <c r="M25" s="208"/>
      <c r="N25" s="208"/>
      <c r="O25" s="208"/>
      <c r="P25" s="208"/>
      <c r="Q25" s="208"/>
      <c r="R25"/>
      <c r="S25"/>
      <c r="T25"/>
      <c r="U25"/>
      <c r="V25"/>
      <c r="W25"/>
    </row>
    <row r="26" spans="1:23" s="29" customFormat="1" ht="14.15" customHeight="1" x14ac:dyDescent="0.35">
      <c r="A26" s="169"/>
      <c r="B26" s="23" t="s">
        <v>42</v>
      </c>
      <c r="C26" s="24">
        <v>0.999</v>
      </c>
      <c r="D26" s="25">
        <v>0.999</v>
      </c>
      <c r="E26" s="14">
        <v>0</v>
      </c>
      <c r="F26" s="176">
        <v>0</v>
      </c>
      <c r="G26" s="15">
        <v>0</v>
      </c>
      <c r="H26" s="26">
        <v>0</v>
      </c>
      <c r="I26" s="178">
        <v>0</v>
      </c>
      <c r="J26" s="169"/>
      <c r="K26" s="208"/>
      <c r="L26" s="208"/>
      <c r="M26" s="208"/>
      <c r="N26" s="208"/>
      <c r="O26" s="208"/>
      <c r="P26" s="208"/>
      <c r="Q26" s="208"/>
      <c r="R26"/>
      <c r="S26"/>
      <c r="T26"/>
      <c r="U26"/>
      <c r="V26"/>
      <c r="W26"/>
    </row>
    <row r="27" spans="1:23" s="29" customFormat="1" ht="14.15" customHeight="1" x14ac:dyDescent="0.35">
      <c r="A27" s="169"/>
      <c r="B27" s="11" t="s">
        <v>43</v>
      </c>
      <c r="C27" s="21">
        <v>0.999</v>
      </c>
      <c r="D27" s="13">
        <v>0.999</v>
      </c>
      <c r="E27" s="14">
        <v>2.0899999999999998E-2</v>
      </c>
      <c r="F27" s="176">
        <v>2.69E-2</v>
      </c>
      <c r="G27" s="15">
        <v>3.3000000000000002E-2</v>
      </c>
      <c r="H27" s="14">
        <v>0</v>
      </c>
      <c r="I27" s="172">
        <v>0</v>
      </c>
      <c r="J27" s="169"/>
      <c r="K27" s="208"/>
      <c r="L27" s="208"/>
      <c r="M27" s="208"/>
      <c r="N27" s="208"/>
      <c r="O27" s="208"/>
      <c r="P27" s="208"/>
      <c r="Q27" s="208"/>
      <c r="R27"/>
      <c r="S27"/>
      <c r="T27"/>
      <c r="U27"/>
      <c r="V27"/>
      <c r="W27"/>
    </row>
    <row r="28" spans="1:23" s="29" customFormat="1" ht="14.15" customHeight="1" x14ac:dyDescent="0.35">
      <c r="A28" s="169"/>
      <c r="B28" s="11" t="s">
        <v>44</v>
      </c>
      <c r="C28" s="21">
        <v>1</v>
      </c>
      <c r="D28" s="13">
        <v>1</v>
      </c>
      <c r="E28" s="14">
        <v>0</v>
      </c>
      <c r="F28" s="176">
        <v>0</v>
      </c>
      <c r="G28" s="15">
        <v>0</v>
      </c>
      <c r="H28" s="14">
        <v>0</v>
      </c>
      <c r="I28" s="172">
        <v>0</v>
      </c>
      <c r="J28" s="169"/>
      <c r="K28" s="208"/>
      <c r="L28" s="208"/>
      <c r="M28" s="208"/>
      <c r="N28" s="208"/>
      <c r="O28" s="208"/>
      <c r="P28" s="208"/>
      <c r="Q28" s="208"/>
      <c r="R28"/>
      <c r="S28"/>
      <c r="T28"/>
      <c r="U28"/>
      <c r="V28"/>
      <c r="W28"/>
    </row>
    <row r="29" spans="1:23" s="29" customFormat="1" ht="14.15" customHeight="1" x14ac:dyDescent="0.35">
      <c r="A29" s="169"/>
      <c r="B29" s="16" t="s">
        <v>45</v>
      </c>
      <c r="C29" s="22">
        <v>0.999</v>
      </c>
      <c r="D29" s="18">
        <v>0.999</v>
      </c>
      <c r="E29" s="19">
        <v>1.43E-2</v>
      </c>
      <c r="F29" s="177">
        <v>1.8499999999999999E-2</v>
      </c>
      <c r="G29" s="20">
        <v>2.2700000000000001E-2</v>
      </c>
      <c r="H29" s="19">
        <v>0</v>
      </c>
      <c r="I29" s="174">
        <v>0</v>
      </c>
      <c r="J29" s="169"/>
      <c r="K29" s="208"/>
      <c r="L29" s="208"/>
      <c r="M29" s="208"/>
      <c r="N29" s="208"/>
      <c r="O29" s="208"/>
      <c r="P29" s="208"/>
      <c r="Q29" s="208"/>
      <c r="R29"/>
      <c r="S29"/>
      <c r="T29"/>
      <c r="U29"/>
      <c r="V29"/>
      <c r="W29"/>
    </row>
    <row r="30" spans="1:23" s="29" customFormat="1" ht="14.15" customHeight="1" x14ac:dyDescent="0.35">
      <c r="A30" s="169"/>
      <c r="B30" s="16" t="s">
        <v>72</v>
      </c>
      <c r="C30" s="27">
        <v>1</v>
      </c>
      <c r="D30" s="28">
        <v>1</v>
      </c>
      <c r="E30" s="19">
        <v>3.8300000000000001E-2</v>
      </c>
      <c r="F30" s="177">
        <v>4.6800000000000001E-2</v>
      </c>
      <c r="G30" s="20">
        <v>5.5399999999999998E-2</v>
      </c>
      <c r="H30" s="19">
        <v>0</v>
      </c>
      <c r="I30" s="174">
        <v>0</v>
      </c>
      <c r="J30" s="169"/>
      <c r="K30" s="208"/>
      <c r="L30" s="208"/>
      <c r="M30" s="208"/>
      <c r="N30" s="208"/>
      <c r="O30" s="208"/>
      <c r="P30" s="208"/>
      <c r="Q30" s="208"/>
      <c r="R30"/>
      <c r="S30"/>
      <c r="T30"/>
      <c r="U30"/>
      <c r="V30"/>
      <c r="W30"/>
    </row>
    <row r="31" spans="1:23" s="29" customFormat="1" ht="14.15" customHeight="1" thickBot="1" x14ac:dyDescent="0.4">
      <c r="A31" s="169"/>
      <c r="B31" s="240" t="s">
        <v>115</v>
      </c>
      <c r="C31" s="179">
        <v>1.0014000000000001</v>
      </c>
      <c r="D31" s="180">
        <v>1.0012000000000001</v>
      </c>
      <c r="E31" s="181">
        <v>4.2000000000000003E-2</v>
      </c>
      <c r="F31" s="182">
        <v>5.3699999999999998E-2</v>
      </c>
      <c r="G31" s="183">
        <v>6.5299999999999997E-2</v>
      </c>
      <c r="H31" s="181">
        <v>0</v>
      </c>
      <c r="I31" s="184">
        <v>0</v>
      </c>
      <c r="J31" s="169"/>
      <c r="K31" s="208"/>
      <c r="L31" s="208"/>
      <c r="M31" s="208"/>
      <c r="N31" s="208"/>
      <c r="O31" s="208"/>
      <c r="P31" s="208"/>
      <c r="Q31" s="208"/>
      <c r="R31"/>
      <c r="S31"/>
      <c r="T31"/>
      <c r="U31"/>
      <c r="V31"/>
      <c r="W31"/>
    </row>
    <row r="32" spans="1:23" s="29" customFormat="1" ht="14.15" customHeight="1" x14ac:dyDescent="0.35">
      <c r="A32" s="169"/>
      <c r="B32" s="335"/>
      <c r="C32" s="336"/>
      <c r="D32" s="336"/>
      <c r="E32" s="337"/>
      <c r="F32" s="337"/>
      <c r="G32" s="337"/>
      <c r="H32" s="337"/>
      <c r="I32" s="338"/>
      <c r="J32" s="169"/>
      <c r="K32" s="208"/>
      <c r="L32" s="208"/>
      <c r="M32" s="208"/>
      <c r="N32" s="208"/>
      <c r="O32" s="208"/>
      <c r="P32" s="208"/>
      <c r="Q32" s="208"/>
      <c r="R32"/>
      <c r="S32"/>
      <c r="T32"/>
      <c r="U32"/>
      <c r="V32"/>
      <c r="W32"/>
    </row>
    <row r="33" spans="1:23" s="29" customFormat="1" ht="14.15" customHeight="1" x14ac:dyDescent="0.35">
      <c r="A33" s="169"/>
      <c r="B33" s="335" t="s">
        <v>55</v>
      </c>
      <c r="C33" s="336"/>
      <c r="D33" s="336"/>
      <c r="E33" s="337"/>
      <c r="F33" s="337"/>
      <c r="G33" s="337"/>
      <c r="H33" s="337"/>
      <c r="I33" s="338"/>
      <c r="J33" s="169"/>
      <c r="K33" s="208"/>
      <c r="L33" s="208"/>
      <c r="M33" s="208"/>
      <c r="N33" s="208"/>
      <c r="O33" s="208"/>
      <c r="P33" s="208"/>
      <c r="Q33" s="208"/>
      <c r="R33"/>
      <c r="S33"/>
      <c r="T33"/>
      <c r="U33"/>
      <c r="V33"/>
      <c r="W33"/>
    </row>
    <row r="34" spans="1:23" s="29" customFormat="1" x14ac:dyDescent="0.35">
      <c r="A34" s="169"/>
      <c r="B34" s="29" t="s">
        <v>205</v>
      </c>
      <c r="D34" s="30"/>
      <c r="E34" s="30"/>
      <c r="F34" s="30"/>
      <c r="G34" s="30"/>
      <c r="J34" s="169"/>
      <c r="K34"/>
      <c r="L34"/>
      <c r="M34"/>
      <c r="N34"/>
      <c r="O34"/>
      <c r="P34"/>
      <c r="Q34"/>
      <c r="R34"/>
      <c r="S34"/>
      <c r="T34"/>
      <c r="U34"/>
      <c r="V34"/>
      <c r="W34"/>
    </row>
    <row r="35" spans="1:23" s="29" customFormat="1" x14ac:dyDescent="0.35">
      <c r="A35" s="169"/>
      <c r="B35" s="29" t="s">
        <v>111</v>
      </c>
      <c r="D35" s="30"/>
      <c r="E35" s="30"/>
      <c r="F35" s="30"/>
      <c r="G35" s="30"/>
      <c r="J35" s="169"/>
      <c r="K35"/>
      <c r="L35"/>
      <c r="M35"/>
      <c r="N35"/>
      <c r="O35"/>
      <c r="P35"/>
      <c r="Q35"/>
      <c r="R35"/>
      <c r="S35"/>
      <c r="T35"/>
      <c r="U35"/>
      <c r="V35"/>
      <c r="W35"/>
    </row>
    <row r="36" spans="1:23" s="29" customFormat="1" x14ac:dyDescent="0.35">
      <c r="A36" s="169"/>
      <c r="B36" s="29" t="s">
        <v>112</v>
      </c>
      <c r="D36" s="30"/>
      <c r="E36" s="30"/>
      <c r="F36" s="30"/>
      <c r="G36" s="30"/>
      <c r="J36" s="169"/>
      <c r="K36"/>
      <c r="L36"/>
      <c r="M36"/>
      <c r="N36"/>
      <c r="O36"/>
      <c r="P36"/>
      <c r="Q36"/>
      <c r="R36"/>
      <c r="S36"/>
      <c r="T36"/>
      <c r="U36"/>
      <c r="V36"/>
      <c r="W36"/>
    </row>
    <row r="37" spans="1:23" s="29" customFormat="1" x14ac:dyDescent="0.35">
      <c r="A37" s="169"/>
      <c r="B37" s="29" t="s">
        <v>113</v>
      </c>
      <c r="D37" s="30"/>
      <c r="E37" s="30"/>
      <c r="F37" s="30"/>
      <c r="G37" s="30"/>
      <c r="J37" s="169"/>
      <c r="K37"/>
      <c r="L37"/>
      <c r="M37"/>
      <c r="N37"/>
      <c r="O37"/>
      <c r="P37"/>
      <c r="Q37"/>
      <c r="R37"/>
      <c r="S37"/>
      <c r="T37"/>
      <c r="U37"/>
      <c r="V37"/>
      <c r="W37"/>
    </row>
    <row r="38" spans="1:23" s="29" customFormat="1" x14ac:dyDescent="0.35">
      <c r="A38" s="169"/>
      <c r="B38" s="29" t="s">
        <v>114</v>
      </c>
      <c r="D38" s="30"/>
      <c r="E38" s="30"/>
      <c r="F38" s="30"/>
      <c r="G38" s="30"/>
      <c r="J38" s="169"/>
      <c r="K38"/>
      <c r="L38"/>
      <c r="M38"/>
      <c r="N38"/>
      <c r="O38"/>
      <c r="P38"/>
      <c r="Q38"/>
      <c r="R38"/>
      <c r="S38"/>
      <c r="T38"/>
      <c r="U38"/>
      <c r="V38"/>
      <c r="W38"/>
    </row>
    <row r="39" spans="1:23" s="29" customFormat="1" ht="15" thickBot="1" x14ac:dyDescent="0.4">
      <c r="A39" s="169"/>
      <c r="D39" s="30"/>
      <c r="E39" s="30"/>
      <c r="F39" s="30"/>
      <c r="G39" s="30"/>
      <c r="J39" s="169"/>
      <c r="K39"/>
      <c r="L39"/>
      <c r="M39"/>
      <c r="N39"/>
      <c r="O39"/>
      <c r="P39"/>
      <c r="Q39"/>
      <c r="R39"/>
      <c r="S39"/>
      <c r="T39"/>
      <c r="U39"/>
      <c r="V39"/>
      <c r="W39"/>
    </row>
    <row r="40" spans="1:23" s="29" customFormat="1" x14ac:dyDescent="0.35">
      <c r="A40" s="169"/>
      <c r="B40" s="366" t="s">
        <v>206</v>
      </c>
      <c r="C40" s="296" t="s">
        <v>118</v>
      </c>
      <c r="D40" s="297" t="s">
        <v>77</v>
      </c>
      <c r="E40" s="30"/>
      <c r="F40" s="30"/>
      <c r="G40" s="30"/>
      <c r="J40" s="169"/>
      <c r="K40"/>
      <c r="L40"/>
      <c r="M40"/>
      <c r="N40"/>
      <c r="O40"/>
      <c r="P40"/>
      <c r="Q40"/>
      <c r="R40"/>
      <c r="S40"/>
      <c r="T40"/>
      <c r="U40"/>
      <c r="V40"/>
      <c r="W40"/>
    </row>
    <row r="41" spans="1:23" s="29" customFormat="1" ht="15" thickBot="1" x14ac:dyDescent="0.4">
      <c r="A41" s="169"/>
      <c r="B41" s="365"/>
      <c r="C41" s="298" t="s">
        <v>146</v>
      </c>
      <c r="D41" s="299" t="s">
        <v>147</v>
      </c>
      <c r="E41" s="30"/>
      <c r="F41" s="30"/>
      <c r="G41" s="30"/>
      <c r="J41" s="169"/>
      <c r="K41"/>
      <c r="L41"/>
      <c r="M41"/>
      <c r="N41"/>
      <c r="O41"/>
      <c r="P41"/>
      <c r="Q41"/>
      <c r="R41"/>
      <c r="S41"/>
      <c r="T41"/>
      <c r="U41"/>
      <c r="V41"/>
      <c r="W41"/>
    </row>
    <row r="42" spans="1:23" s="29" customFormat="1" x14ac:dyDescent="0.35">
      <c r="A42" s="169"/>
      <c r="B42" s="11" t="s">
        <v>72</v>
      </c>
      <c r="C42" s="33">
        <v>1.0150999999999999</v>
      </c>
      <c r="D42" s="34">
        <v>1.0150999999999999</v>
      </c>
      <c r="E42" s="30"/>
      <c r="F42" s="30"/>
      <c r="G42" s="30"/>
      <c r="J42" s="169"/>
      <c r="K42" s="208"/>
      <c r="L42" s="208"/>
      <c r="M42" s="208"/>
      <c r="N42" s="208"/>
      <c r="O42" s="208"/>
      <c r="P42" s="208"/>
      <c r="Q42" s="208"/>
      <c r="R42"/>
      <c r="S42"/>
      <c r="T42"/>
      <c r="U42"/>
      <c r="V42"/>
      <c r="W42"/>
    </row>
    <row r="43" spans="1:23" s="29" customFormat="1" ht="15" thickBot="1" x14ac:dyDescent="0.4">
      <c r="A43" s="169"/>
      <c r="B43" s="35" t="s">
        <v>81</v>
      </c>
      <c r="C43" s="185">
        <v>1.0085999999999999</v>
      </c>
      <c r="D43" s="186">
        <v>1.0085999999999999</v>
      </c>
      <c r="E43" s="30"/>
      <c r="F43" s="30"/>
      <c r="G43" s="30"/>
      <c r="J43" s="169"/>
      <c r="K43" s="208"/>
      <c r="L43" s="208"/>
      <c r="M43" s="208"/>
      <c r="N43" s="208"/>
      <c r="O43" s="208"/>
      <c r="P43" s="208"/>
      <c r="Q43" s="208"/>
      <c r="R43"/>
      <c r="S43"/>
      <c r="T43"/>
      <c r="U43"/>
      <c r="V43"/>
      <c r="W43"/>
    </row>
    <row r="44" spans="1:23" s="29" customFormat="1" x14ac:dyDescent="0.35">
      <c r="A44" s="169"/>
      <c r="C44" s="292"/>
      <c r="D44" s="292"/>
      <c r="E44" s="30"/>
      <c r="F44" s="30"/>
      <c r="G44" s="30"/>
      <c r="J44" s="169"/>
      <c r="K44" s="208"/>
      <c r="L44" s="208"/>
      <c r="M44" s="208"/>
      <c r="N44" s="208"/>
      <c r="O44" s="208"/>
      <c r="P44" s="208"/>
      <c r="Q44" s="208"/>
      <c r="R44"/>
      <c r="S44"/>
      <c r="T44"/>
      <c r="U44"/>
      <c r="V44"/>
      <c r="W44"/>
    </row>
    <row r="45" spans="1:23" s="29" customFormat="1" x14ac:dyDescent="0.35">
      <c r="A45" s="169"/>
      <c r="B45" s="339" t="s">
        <v>55</v>
      </c>
      <c r="C45" s="292"/>
      <c r="D45" s="292"/>
      <c r="E45" s="30"/>
      <c r="F45" s="30"/>
      <c r="G45" s="30"/>
      <c r="J45" s="169"/>
      <c r="K45" s="208"/>
      <c r="L45" s="208"/>
      <c r="M45" s="208"/>
      <c r="N45" s="208"/>
      <c r="O45" s="208"/>
      <c r="P45" s="208"/>
      <c r="Q45" s="208"/>
      <c r="R45"/>
      <c r="S45"/>
      <c r="T45"/>
      <c r="U45"/>
      <c r="V45"/>
      <c r="W45"/>
    </row>
    <row r="46" spans="1:23" s="29" customFormat="1" x14ac:dyDescent="0.35">
      <c r="A46" s="169"/>
      <c r="B46" s="29" t="s">
        <v>184</v>
      </c>
      <c r="C46" s="292"/>
      <c r="D46" s="292"/>
      <c r="E46" s="30"/>
      <c r="F46" s="30"/>
      <c r="G46" s="30"/>
      <c r="J46" s="169"/>
      <c r="K46" s="208"/>
      <c r="L46" s="208"/>
      <c r="M46" s="208"/>
      <c r="N46" s="208"/>
      <c r="O46" s="208"/>
      <c r="P46" s="208"/>
      <c r="Q46" s="208"/>
      <c r="R46"/>
      <c r="S46"/>
      <c r="T46"/>
      <c r="U46"/>
      <c r="V46"/>
      <c r="W46"/>
    </row>
    <row r="47" spans="1:23" s="29" customFormat="1" ht="15" thickBot="1" x14ac:dyDescent="0.4">
      <c r="A47" s="169"/>
      <c r="H47" s="31"/>
      <c r="I47" s="31"/>
      <c r="J47" s="169"/>
      <c r="K47"/>
      <c r="L47"/>
      <c r="M47"/>
      <c r="N47"/>
      <c r="O47"/>
      <c r="P47"/>
      <c r="Q47"/>
      <c r="R47"/>
      <c r="S47"/>
      <c r="T47"/>
      <c r="U47"/>
      <c r="V47"/>
      <c r="W47"/>
    </row>
    <row r="48" spans="1:23" s="29" customFormat="1" x14ac:dyDescent="0.35">
      <c r="A48" s="169"/>
      <c r="B48" s="359" t="s">
        <v>82</v>
      </c>
      <c r="C48" s="360"/>
      <c r="D48" s="360"/>
      <c r="E48" s="361"/>
      <c r="J48" s="169"/>
      <c r="K48"/>
      <c r="L48"/>
      <c r="M48"/>
      <c r="N48"/>
      <c r="O48"/>
      <c r="P48"/>
      <c r="Q48"/>
      <c r="R48"/>
      <c r="S48"/>
      <c r="T48"/>
      <c r="U48"/>
      <c r="V48"/>
      <c r="W48"/>
    </row>
    <row r="49" spans="1:23" s="29" customFormat="1" ht="26" x14ac:dyDescent="0.35">
      <c r="A49" s="169"/>
      <c r="B49" s="364" t="s">
        <v>83</v>
      </c>
      <c r="C49" s="266" t="s">
        <v>84</v>
      </c>
      <c r="D49" s="267" t="s">
        <v>85</v>
      </c>
      <c r="E49" s="268" t="s">
        <v>86</v>
      </c>
      <c r="J49" s="169"/>
      <c r="K49"/>
      <c r="L49"/>
      <c r="M49"/>
      <c r="N49"/>
      <c r="O49"/>
      <c r="P49"/>
      <c r="Q49"/>
      <c r="R49"/>
      <c r="S49"/>
      <c r="T49"/>
      <c r="U49"/>
      <c r="V49"/>
      <c r="W49"/>
    </row>
    <row r="50" spans="1:23" s="29" customFormat="1" ht="15" thickBot="1" x14ac:dyDescent="0.4">
      <c r="A50" s="169"/>
      <c r="B50" s="365"/>
      <c r="C50" s="198" t="s">
        <v>129</v>
      </c>
      <c r="D50" s="269" t="s">
        <v>130</v>
      </c>
      <c r="E50" s="199" t="s">
        <v>131</v>
      </c>
      <c r="J50" s="169"/>
      <c r="K50"/>
      <c r="L50"/>
      <c r="M50"/>
      <c r="N50"/>
      <c r="O50"/>
      <c r="P50"/>
      <c r="Q50"/>
      <c r="R50"/>
      <c r="S50"/>
      <c r="T50"/>
      <c r="U50"/>
      <c r="V50"/>
      <c r="W50"/>
    </row>
    <row r="51" spans="1:23" s="29" customFormat="1" ht="14.15" customHeight="1" x14ac:dyDescent="0.35">
      <c r="A51" s="169"/>
      <c r="B51" s="11" t="s">
        <v>118</v>
      </c>
      <c r="C51" s="188">
        <v>12.5791</v>
      </c>
      <c r="D51" s="189">
        <v>12.874499999999999</v>
      </c>
      <c r="E51" s="190">
        <v>13.174099999999999</v>
      </c>
      <c r="J51" s="169"/>
      <c r="K51" s="208"/>
      <c r="L51" s="208"/>
      <c r="M51" s="208"/>
      <c r="N51" s="208"/>
      <c r="O51" s="208"/>
      <c r="P51" s="208"/>
      <c r="Q51" s="208"/>
      <c r="R51"/>
    </row>
    <row r="52" spans="1:23" s="29" customFormat="1" ht="14.15" customHeight="1" x14ac:dyDescent="0.35">
      <c r="A52" s="169"/>
      <c r="B52" s="191" t="s">
        <v>77</v>
      </c>
      <c r="C52" s="192">
        <v>12.5791</v>
      </c>
      <c r="D52" s="193">
        <v>12.874499999999999</v>
      </c>
      <c r="E52" s="194">
        <v>13.174099999999999</v>
      </c>
      <c r="J52" s="169"/>
      <c r="K52" s="208"/>
      <c r="L52" s="208"/>
      <c r="M52" s="208"/>
      <c r="N52" s="208"/>
      <c r="O52" s="208"/>
      <c r="P52" s="208"/>
      <c r="Q52" s="208"/>
      <c r="R52"/>
    </row>
    <row r="53" spans="1:23" s="29" customFormat="1" ht="14.15" customHeight="1" thickBot="1" x14ac:dyDescent="0.4">
      <c r="A53" s="169"/>
      <c r="B53" s="32" t="s">
        <v>126</v>
      </c>
      <c r="C53" s="195">
        <v>12.5791</v>
      </c>
      <c r="D53" s="196">
        <v>12.874499999999999</v>
      </c>
      <c r="E53" s="197">
        <v>13.174099999999999</v>
      </c>
      <c r="J53" s="169"/>
      <c r="K53" s="208"/>
      <c r="L53" s="208"/>
      <c r="M53" s="208"/>
      <c r="N53" s="208"/>
      <c r="O53" s="208"/>
      <c r="P53" s="208"/>
      <c r="Q53" s="208"/>
      <c r="R53"/>
    </row>
    <row r="54" spans="1:23" s="29" customFormat="1" ht="14.15" customHeight="1" x14ac:dyDescent="0.35">
      <c r="A54" s="169"/>
      <c r="B54" s="339"/>
      <c r="C54" s="340"/>
      <c r="D54" s="340"/>
      <c r="E54" s="340"/>
      <c r="J54" s="169"/>
      <c r="K54" s="208"/>
      <c r="L54" s="208"/>
      <c r="M54" s="208"/>
      <c r="N54" s="208"/>
      <c r="O54" s="208"/>
      <c r="P54" s="208"/>
      <c r="Q54" s="208"/>
      <c r="R54"/>
    </row>
    <row r="55" spans="1:23" s="29" customFormat="1" ht="14.15" customHeight="1" x14ac:dyDescent="0.35">
      <c r="A55" s="169"/>
      <c r="B55" s="339" t="s">
        <v>55</v>
      </c>
      <c r="C55" s="340"/>
      <c r="D55" s="340"/>
      <c r="E55" s="340"/>
      <c r="J55" s="169"/>
      <c r="K55" s="208"/>
      <c r="L55" s="208"/>
      <c r="M55" s="208"/>
      <c r="N55" s="208"/>
      <c r="O55" s="208"/>
      <c r="P55" s="208"/>
      <c r="Q55" s="208"/>
      <c r="R55"/>
    </row>
    <row r="56" spans="1:23" s="29" customFormat="1" x14ac:dyDescent="0.35">
      <c r="A56" s="169"/>
      <c r="B56" s="29" t="s">
        <v>127</v>
      </c>
      <c r="D56" s="39"/>
      <c r="E56" s="39"/>
      <c r="J56" s="169"/>
      <c r="K56"/>
      <c r="L56"/>
      <c r="M56"/>
      <c r="N56"/>
      <c r="O56"/>
      <c r="P56"/>
      <c r="Q56"/>
      <c r="R56"/>
    </row>
    <row r="57" spans="1:23" s="29" customFormat="1" x14ac:dyDescent="0.35">
      <c r="A57" s="169"/>
      <c r="B57" s="29" t="s">
        <v>128</v>
      </c>
      <c r="D57" s="39"/>
      <c r="E57" s="39"/>
      <c r="J57" s="169"/>
      <c r="K57"/>
      <c r="L57"/>
      <c r="M57"/>
      <c r="N57"/>
      <c r="O57"/>
      <c r="P57"/>
      <c r="Q57"/>
      <c r="R57"/>
    </row>
    <row r="58" spans="1:23" s="29" customFormat="1" ht="13.5" customHeight="1" thickBot="1" x14ac:dyDescent="0.4">
      <c r="A58" s="169"/>
      <c r="D58" s="39"/>
      <c r="E58" s="39"/>
      <c r="J58" s="169"/>
      <c r="K58"/>
      <c r="L58"/>
      <c r="M58"/>
      <c r="N58"/>
      <c r="O58"/>
      <c r="P58"/>
      <c r="Q58"/>
      <c r="R58"/>
    </row>
    <row r="59" spans="1:23" s="29" customFormat="1" ht="14.15" customHeight="1" x14ac:dyDescent="0.35">
      <c r="A59" s="169"/>
      <c r="B59" s="359" t="s">
        <v>87</v>
      </c>
      <c r="C59" s="360"/>
      <c r="D59" s="360"/>
      <c r="E59" s="361"/>
      <c r="K59"/>
      <c r="L59"/>
      <c r="M59"/>
      <c r="N59"/>
      <c r="O59"/>
      <c r="P59"/>
      <c r="Q59"/>
      <c r="R59"/>
    </row>
    <row r="60" spans="1:23" s="29" customFormat="1" ht="26" x14ac:dyDescent="0.35">
      <c r="A60" s="169"/>
      <c r="B60" s="357" t="s">
        <v>83</v>
      </c>
      <c r="C60" s="266" t="s">
        <v>84</v>
      </c>
      <c r="D60" s="270" t="s">
        <v>85</v>
      </c>
      <c r="E60" s="271" t="s">
        <v>86</v>
      </c>
      <c r="K60"/>
      <c r="L60"/>
      <c r="M60"/>
      <c r="N60"/>
      <c r="O60"/>
      <c r="P60"/>
      <c r="Q60"/>
      <c r="R60"/>
    </row>
    <row r="61" spans="1:23" s="29" customFormat="1" ht="15" thickBot="1" x14ac:dyDescent="0.4">
      <c r="A61" s="169"/>
      <c r="B61" s="358"/>
      <c r="C61" s="187" t="s">
        <v>132</v>
      </c>
      <c r="D61" s="272" t="s">
        <v>133</v>
      </c>
      <c r="E61" s="199" t="s">
        <v>134</v>
      </c>
      <c r="K61"/>
      <c r="L61"/>
      <c r="M61"/>
      <c r="N61"/>
      <c r="O61"/>
      <c r="P61"/>
      <c r="Q61"/>
      <c r="R61"/>
    </row>
    <row r="62" spans="1:23" s="29" customFormat="1" ht="14.15" customHeight="1" x14ac:dyDescent="0.35">
      <c r="A62" s="169"/>
      <c r="B62" s="11" t="s">
        <v>118</v>
      </c>
      <c r="C62" s="200">
        <v>0.1134</v>
      </c>
      <c r="D62" s="201">
        <v>0.11609999999999999</v>
      </c>
      <c r="E62" s="202">
        <v>0.11890000000000001</v>
      </c>
      <c r="H62"/>
      <c r="I62"/>
      <c r="J62"/>
      <c r="K62" s="208"/>
      <c r="L62" s="208"/>
      <c r="M62" s="208"/>
      <c r="N62" s="208"/>
      <c r="O62" s="208"/>
      <c r="P62" s="208"/>
      <c r="Q62" s="208"/>
      <c r="R62"/>
    </row>
    <row r="63" spans="1:23" s="29" customFormat="1" ht="14.15" customHeight="1" x14ac:dyDescent="0.35">
      <c r="A63" s="169"/>
      <c r="B63" s="191" t="s">
        <v>77</v>
      </c>
      <c r="C63" s="203">
        <v>0.1134</v>
      </c>
      <c r="D63" s="204">
        <v>0.11609999999999999</v>
      </c>
      <c r="E63" s="205">
        <v>0.11890000000000001</v>
      </c>
      <c r="H63"/>
      <c r="I63"/>
      <c r="J63"/>
      <c r="K63" s="208"/>
      <c r="L63" s="208"/>
      <c r="M63" s="208"/>
      <c r="N63" s="208"/>
      <c r="O63" s="208"/>
      <c r="P63" s="208"/>
      <c r="Q63" s="208"/>
      <c r="R63"/>
    </row>
    <row r="64" spans="1:23" s="29" customFormat="1" ht="14.15" customHeight="1" thickBot="1" x14ac:dyDescent="0.4">
      <c r="A64" s="169"/>
      <c r="B64" s="32" t="s">
        <v>126</v>
      </c>
      <c r="C64" s="206">
        <v>0.1134</v>
      </c>
      <c r="D64" s="207">
        <v>0.11609999999999999</v>
      </c>
      <c r="E64" s="184">
        <v>0.11890000000000001</v>
      </c>
      <c r="H64"/>
      <c r="I64"/>
      <c r="J64"/>
      <c r="K64" s="208"/>
      <c r="L64" s="208"/>
      <c r="M64" s="208"/>
      <c r="N64" s="208"/>
      <c r="O64" s="208"/>
      <c r="P64" s="208"/>
      <c r="Q64" s="208"/>
      <c r="R64"/>
    </row>
    <row r="65" spans="1:18" s="29" customFormat="1" ht="14.15" customHeight="1" x14ac:dyDescent="0.35">
      <c r="A65" s="169"/>
      <c r="B65" s="339"/>
      <c r="C65" s="338"/>
      <c r="D65" s="338"/>
      <c r="E65" s="338"/>
      <c r="H65"/>
      <c r="I65"/>
      <c r="J65"/>
      <c r="K65" s="208"/>
      <c r="L65" s="208"/>
      <c r="M65" s="208"/>
      <c r="N65" s="208"/>
      <c r="O65" s="208"/>
      <c r="P65" s="208"/>
      <c r="Q65" s="208"/>
      <c r="R65"/>
    </row>
    <row r="66" spans="1:18" s="29" customFormat="1" ht="14.15" customHeight="1" x14ac:dyDescent="0.35">
      <c r="A66" s="169"/>
      <c r="B66" s="339" t="s">
        <v>55</v>
      </c>
      <c r="C66" s="338"/>
      <c r="D66" s="338"/>
      <c r="E66" s="338"/>
      <c r="H66"/>
      <c r="I66"/>
      <c r="J66"/>
      <c r="K66" s="208"/>
      <c r="L66" s="208"/>
      <c r="M66" s="208"/>
      <c r="N66" s="208"/>
      <c r="O66" s="208"/>
      <c r="P66" s="208"/>
      <c r="Q66" s="208"/>
      <c r="R66"/>
    </row>
    <row r="67" spans="1:18" s="29" customFormat="1" ht="14.15" customHeight="1" x14ac:dyDescent="0.35">
      <c r="A67" s="169"/>
      <c r="B67" s="29" t="s">
        <v>135</v>
      </c>
      <c r="H67" s="39"/>
      <c r="I67" s="39"/>
      <c r="J67" s="39"/>
      <c r="K67"/>
      <c r="L67"/>
      <c r="M67"/>
      <c r="N67"/>
      <c r="O67"/>
      <c r="P67"/>
      <c r="Q67"/>
      <c r="R67"/>
    </row>
    <row r="68" spans="1:18" x14ac:dyDescent="0.35">
      <c r="B68" s="29" t="s">
        <v>136</v>
      </c>
    </row>
    <row r="69" spans="1:18" x14ac:dyDescent="0.35">
      <c r="B69" s="39" t="s">
        <v>137</v>
      </c>
      <c r="C69" s="8"/>
      <c r="D69" s="8"/>
      <c r="E69" s="8"/>
    </row>
    <row r="70" spans="1:18" s="39" customFormat="1" x14ac:dyDescent="0.35">
      <c r="H70" s="5"/>
      <c r="I70" s="5"/>
      <c r="J70" s="8"/>
      <c r="K70"/>
      <c r="L70"/>
      <c r="M70"/>
      <c r="N70"/>
      <c r="O70"/>
      <c r="P70"/>
      <c r="Q70"/>
      <c r="R70"/>
    </row>
    <row r="71" spans="1:18" s="39" customFormat="1" x14ac:dyDescent="0.35">
      <c r="H71" s="5"/>
      <c r="I71" s="5"/>
      <c r="J71" s="8"/>
      <c r="K71"/>
      <c r="L71"/>
      <c r="M71"/>
      <c r="N71"/>
      <c r="O71"/>
      <c r="P71"/>
      <c r="Q71"/>
      <c r="R71"/>
    </row>
    <row r="72" spans="1:18" s="39" customFormat="1" x14ac:dyDescent="0.35">
      <c r="H72" s="5"/>
      <c r="I72" s="5"/>
      <c r="J72" s="8"/>
      <c r="K72"/>
      <c r="L72"/>
      <c r="M72"/>
      <c r="N72"/>
      <c r="O72"/>
      <c r="P72"/>
      <c r="Q72"/>
      <c r="R72"/>
    </row>
    <row r="73" spans="1:18" s="39" customFormat="1" hidden="1" x14ac:dyDescent="0.35">
      <c r="H73" s="5"/>
      <c r="I73" s="5"/>
      <c r="J73" s="8"/>
      <c r="K73"/>
      <c r="L73"/>
      <c r="M73"/>
      <c r="N73"/>
      <c r="O73"/>
      <c r="P73"/>
      <c r="Q73"/>
      <c r="R73"/>
    </row>
    <row r="74" spans="1:18" s="39" customFormat="1" hidden="1" x14ac:dyDescent="0.35">
      <c r="K74"/>
      <c r="L74"/>
      <c r="M74"/>
      <c r="N74"/>
      <c r="O74"/>
      <c r="P74"/>
      <c r="Q74"/>
      <c r="R74"/>
    </row>
    <row r="75" spans="1:18" s="39" customFormat="1" hidden="1" x14ac:dyDescent="0.35">
      <c r="K75"/>
      <c r="L75"/>
      <c r="M75"/>
      <c r="N75"/>
      <c r="O75"/>
      <c r="P75"/>
      <c r="Q75"/>
      <c r="R75"/>
    </row>
    <row r="76" spans="1:18" s="39" customFormat="1" hidden="1" x14ac:dyDescent="0.35">
      <c r="K76"/>
      <c r="L76"/>
      <c r="M76"/>
      <c r="N76"/>
      <c r="O76"/>
      <c r="P76"/>
      <c r="Q76"/>
      <c r="R76"/>
    </row>
    <row r="77" spans="1:18" s="39" customFormat="1" hidden="1" x14ac:dyDescent="0.35">
      <c r="K77"/>
      <c r="L77"/>
      <c r="M77"/>
      <c r="N77"/>
      <c r="O77"/>
      <c r="P77"/>
      <c r="Q77"/>
      <c r="R77"/>
    </row>
    <row r="78" spans="1:18" s="39" customFormat="1" hidden="1" x14ac:dyDescent="0.35">
      <c r="K78"/>
      <c r="L78"/>
      <c r="M78"/>
      <c r="N78"/>
      <c r="O78"/>
      <c r="P78"/>
      <c r="Q78"/>
      <c r="R78"/>
    </row>
    <row r="79" spans="1:18" s="39" customFormat="1" hidden="1" x14ac:dyDescent="0.35">
      <c r="K79"/>
      <c r="L79"/>
      <c r="M79"/>
      <c r="N79"/>
      <c r="O79"/>
      <c r="P79"/>
      <c r="Q79"/>
      <c r="R79"/>
    </row>
    <row r="80" spans="1:18" s="39" customFormat="1" hidden="1" x14ac:dyDescent="0.35">
      <c r="K80"/>
      <c r="L80"/>
      <c r="M80"/>
      <c r="N80"/>
      <c r="O80"/>
      <c r="P80"/>
      <c r="Q80"/>
      <c r="R80"/>
    </row>
    <row r="81" spans="11:18" s="39" customFormat="1" hidden="1" x14ac:dyDescent="0.35">
      <c r="K81"/>
      <c r="L81"/>
      <c r="M81"/>
      <c r="N81"/>
      <c r="O81"/>
      <c r="P81"/>
      <c r="Q81"/>
      <c r="R81"/>
    </row>
    <row r="82" spans="11:18" s="39" customFormat="1" hidden="1" x14ac:dyDescent="0.35">
      <c r="K82"/>
      <c r="L82"/>
      <c r="M82"/>
      <c r="N82"/>
      <c r="O82"/>
      <c r="P82"/>
      <c r="Q82"/>
      <c r="R82"/>
    </row>
    <row r="83" spans="11:18" s="39" customFormat="1" hidden="1" x14ac:dyDescent="0.35">
      <c r="K83"/>
      <c r="L83"/>
      <c r="M83"/>
      <c r="N83"/>
      <c r="O83"/>
      <c r="P83"/>
      <c r="Q83"/>
      <c r="R83"/>
    </row>
    <row r="84" spans="11:18" s="39" customFormat="1" hidden="1" x14ac:dyDescent="0.35">
      <c r="K84"/>
      <c r="L84"/>
      <c r="M84"/>
      <c r="N84"/>
      <c r="O84"/>
      <c r="P84"/>
      <c r="Q84"/>
      <c r="R84"/>
    </row>
    <row r="85" spans="11:18" s="39" customFormat="1" hidden="1" x14ac:dyDescent="0.35">
      <c r="K85"/>
      <c r="L85"/>
      <c r="M85"/>
      <c r="N85"/>
      <c r="O85"/>
      <c r="P85"/>
      <c r="Q85"/>
      <c r="R85"/>
    </row>
    <row r="86" spans="11:18" s="39" customFormat="1" hidden="1" x14ac:dyDescent="0.35">
      <c r="K86"/>
      <c r="L86"/>
      <c r="M86"/>
      <c r="N86"/>
      <c r="O86"/>
      <c r="P86"/>
      <c r="Q86"/>
      <c r="R86"/>
    </row>
    <row r="87" spans="11:18" s="39" customFormat="1" hidden="1" x14ac:dyDescent="0.35">
      <c r="K87"/>
      <c r="L87"/>
      <c r="M87"/>
      <c r="N87"/>
      <c r="O87"/>
      <c r="P87"/>
      <c r="Q87"/>
      <c r="R87"/>
    </row>
    <row r="88" spans="11:18" s="39" customFormat="1" hidden="1" x14ac:dyDescent="0.35">
      <c r="K88"/>
      <c r="L88"/>
      <c r="M88"/>
      <c r="N88"/>
      <c r="O88"/>
      <c r="P88"/>
      <c r="Q88"/>
      <c r="R88"/>
    </row>
    <row r="89" spans="11:18" s="39" customFormat="1" hidden="1" x14ac:dyDescent="0.35">
      <c r="K89"/>
      <c r="L89"/>
      <c r="M89"/>
      <c r="N89"/>
      <c r="O89"/>
      <c r="P89"/>
      <c r="Q89"/>
      <c r="R89"/>
    </row>
    <row r="90" spans="11:18" s="39" customFormat="1" hidden="1" x14ac:dyDescent="0.35">
      <c r="K90"/>
      <c r="L90"/>
      <c r="M90"/>
      <c r="N90"/>
      <c r="O90"/>
      <c r="P90"/>
      <c r="Q90"/>
      <c r="R90"/>
    </row>
    <row r="91" spans="11:18" s="39" customFormat="1" hidden="1" x14ac:dyDescent="0.35">
      <c r="K91"/>
      <c r="L91"/>
      <c r="M91"/>
      <c r="N91"/>
      <c r="O91"/>
      <c r="P91"/>
      <c r="Q91"/>
      <c r="R91"/>
    </row>
    <row r="92" spans="11:18" s="39" customFormat="1" hidden="1" x14ac:dyDescent="0.35">
      <c r="K92"/>
      <c r="L92"/>
      <c r="M92"/>
      <c r="N92"/>
      <c r="O92"/>
      <c r="P92"/>
      <c r="Q92"/>
      <c r="R92"/>
    </row>
    <row r="93" spans="11:18" s="39" customFormat="1" hidden="1" x14ac:dyDescent="0.35">
      <c r="K93"/>
      <c r="L93"/>
      <c r="M93"/>
      <c r="N93"/>
      <c r="O93"/>
      <c r="P93"/>
      <c r="Q93"/>
      <c r="R93"/>
    </row>
    <row r="94" spans="11:18" s="39" customFormat="1" hidden="1" x14ac:dyDescent="0.35">
      <c r="K94"/>
      <c r="L94"/>
      <c r="M94"/>
      <c r="N94"/>
      <c r="O94"/>
      <c r="P94"/>
      <c r="Q94"/>
      <c r="R94"/>
    </row>
    <row r="95" spans="11:18" s="39" customFormat="1" hidden="1" x14ac:dyDescent="0.35">
      <c r="K95"/>
      <c r="L95"/>
      <c r="M95"/>
      <c r="N95"/>
      <c r="O95"/>
      <c r="P95"/>
      <c r="Q95"/>
      <c r="R95"/>
    </row>
    <row r="96" spans="11:18" s="39" customFormat="1" hidden="1" x14ac:dyDescent="0.35">
      <c r="K96"/>
      <c r="L96"/>
      <c r="M96"/>
      <c r="N96"/>
      <c r="O96"/>
      <c r="P96"/>
      <c r="Q96"/>
      <c r="R96"/>
    </row>
    <row r="97" spans="3:18" s="39" customFormat="1" hidden="1" x14ac:dyDescent="0.35">
      <c r="K97"/>
      <c r="L97"/>
      <c r="M97"/>
      <c r="N97"/>
      <c r="O97"/>
      <c r="P97"/>
      <c r="Q97"/>
      <c r="R97"/>
    </row>
    <row r="98" spans="3:18" s="39" customFormat="1" hidden="1" x14ac:dyDescent="0.35">
      <c r="K98"/>
      <c r="L98"/>
      <c r="M98"/>
      <c r="N98"/>
      <c r="O98"/>
      <c r="P98"/>
      <c r="Q98"/>
      <c r="R98"/>
    </row>
    <row r="99" spans="3:18" hidden="1" x14ac:dyDescent="0.35">
      <c r="C99" s="36"/>
      <c r="D99" s="36"/>
      <c r="E99" s="36"/>
      <c r="F99" s="36"/>
      <c r="G99" s="36"/>
      <c r="H99" s="36"/>
      <c r="I99" s="36"/>
    </row>
    <row r="100" spans="3:18" hidden="1" x14ac:dyDescent="0.35">
      <c r="C100" s="36"/>
      <c r="D100" s="36"/>
      <c r="E100" s="36"/>
      <c r="F100" s="36"/>
      <c r="G100" s="36"/>
      <c r="H100" s="36"/>
      <c r="I100" s="36"/>
    </row>
    <row r="101" spans="3:18" hidden="1" x14ac:dyDescent="0.35">
      <c r="C101" s="36"/>
      <c r="D101" s="36"/>
      <c r="E101" s="36"/>
      <c r="F101" s="36"/>
      <c r="G101" s="36"/>
      <c r="H101" s="36"/>
      <c r="I101" s="36"/>
    </row>
    <row r="102" spans="3:18" hidden="1" x14ac:dyDescent="0.35">
      <c r="C102" s="36"/>
      <c r="D102" s="36"/>
      <c r="E102" s="36"/>
      <c r="F102" s="36"/>
      <c r="G102" s="36"/>
      <c r="H102" s="36"/>
      <c r="I102" s="36"/>
    </row>
    <row r="103" spans="3:18" hidden="1" x14ac:dyDescent="0.35">
      <c r="C103" s="36"/>
      <c r="D103" s="36"/>
      <c r="E103" s="36"/>
      <c r="F103" s="36"/>
      <c r="G103" s="36"/>
      <c r="H103" s="36"/>
      <c r="I103" s="36"/>
    </row>
    <row r="104" spans="3:18" hidden="1" x14ac:dyDescent="0.35">
      <c r="C104" s="36"/>
      <c r="D104" s="36"/>
      <c r="E104" s="36"/>
      <c r="F104" s="36"/>
      <c r="G104" s="36"/>
      <c r="H104" s="36"/>
      <c r="I104" s="36"/>
    </row>
    <row r="105" spans="3:18" hidden="1" x14ac:dyDescent="0.35">
      <c r="C105" s="36"/>
      <c r="D105" s="36"/>
      <c r="E105" s="36"/>
      <c r="F105" s="36"/>
      <c r="G105" s="36"/>
      <c r="H105" s="36"/>
      <c r="I105" s="36"/>
    </row>
    <row r="106" spans="3:18" hidden="1" x14ac:dyDescent="0.35">
      <c r="C106" s="36"/>
      <c r="D106" s="36"/>
      <c r="E106" s="36"/>
      <c r="F106" s="36"/>
      <c r="G106" s="36"/>
      <c r="H106" s="36"/>
      <c r="I106" s="36"/>
    </row>
    <row r="107" spans="3:18" hidden="1" x14ac:dyDescent="0.35">
      <c r="C107" s="36"/>
      <c r="D107" s="36"/>
      <c r="E107" s="36"/>
      <c r="F107" s="36"/>
      <c r="G107" s="36"/>
      <c r="H107" s="36"/>
      <c r="I107" s="36"/>
    </row>
    <row r="108" spans="3:18" hidden="1" x14ac:dyDescent="0.35">
      <c r="C108" s="36"/>
      <c r="D108" s="36"/>
      <c r="E108" s="36"/>
      <c r="F108" s="36"/>
      <c r="G108" s="36"/>
      <c r="H108" s="36"/>
      <c r="I108" s="36"/>
    </row>
    <row r="109" spans="3:18" hidden="1" x14ac:dyDescent="0.35">
      <c r="C109" s="36"/>
      <c r="D109" s="36"/>
      <c r="E109" s="36"/>
      <c r="F109" s="36"/>
      <c r="G109" s="36"/>
      <c r="H109" s="36"/>
      <c r="I109" s="36"/>
    </row>
    <row r="110" spans="3:18" hidden="1" x14ac:dyDescent="0.35">
      <c r="C110" s="36"/>
      <c r="D110" s="36"/>
      <c r="E110" s="36"/>
      <c r="F110" s="36"/>
      <c r="G110" s="36"/>
      <c r="H110" s="36"/>
      <c r="I110" s="36"/>
    </row>
    <row r="111" spans="3:18" hidden="1" x14ac:dyDescent="0.35">
      <c r="C111" s="36"/>
      <c r="D111" s="36"/>
      <c r="E111" s="36"/>
      <c r="F111" s="36"/>
      <c r="G111" s="36"/>
      <c r="H111" s="36"/>
      <c r="I111" s="36"/>
    </row>
    <row r="112" spans="3:18" hidden="1" x14ac:dyDescent="0.35">
      <c r="C112" s="36"/>
      <c r="D112" s="36"/>
      <c r="E112" s="36"/>
      <c r="F112" s="36"/>
      <c r="G112" s="36"/>
      <c r="H112" s="36"/>
      <c r="I112" s="36"/>
    </row>
    <row r="113" spans="3:9" hidden="1" x14ac:dyDescent="0.35">
      <c r="C113" s="36"/>
      <c r="D113" s="36"/>
      <c r="E113" s="36"/>
      <c r="F113" s="36"/>
      <c r="G113" s="36"/>
      <c r="H113" s="36"/>
      <c r="I113" s="36"/>
    </row>
    <row r="114" spans="3:9" hidden="1" x14ac:dyDescent="0.35">
      <c r="C114" s="36"/>
      <c r="D114" s="36"/>
      <c r="E114" s="36"/>
      <c r="F114" s="36"/>
      <c r="G114" s="36"/>
      <c r="H114" s="36"/>
      <c r="I114" s="36"/>
    </row>
    <row r="115" spans="3:9" hidden="1" x14ac:dyDescent="0.35">
      <c r="C115" s="36"/>
      <c r="D115" s="36"/>
      <c r="E115" s="36"/>
      <c r="F115" s="36"/>
      <c r="G115" s="36"/>
      <c r="H115" s="36"/>
      <c r="I115" s="36"/>
    </row>
    <row r="116" spans="3:9" hidden="1" x14ac:dyDescent="0.35">
      <c r="C116" s="36"/>
      <c r="D116" s="36"/>
      <c r="E116" s="36"/>
      <c r="F116" s="36"/>
      <c r="G116" s="36"/>
      <c r="H116" s="36"/>
      <c r="I116" s="36"/>
    </row>
    <row r="117" spans="3:9" hidden="1" x14ac:dyDescent="0.35">
      <c r="C117" s="36"/>
      <c r="D117" s="36"/>
      <c r="E117" s="36"/>
      <c r="F117" s="36"/>
      <c r="G117" s="36"/>
      <c r="H117" s="36"/>
      <c r="I117" s="36"/>
    </row>
    <row r="118" spans="3:9" hidden="1" x14ac:dyDescent="0.35">
      <c r="C118" s="36"/>
      <c r="D118" s="36"/>
      <c r="E118" s="36"/>
      <c r="F118" s="36"/>
      <c r="G118" s="36"/>
      <c r="H118" s="36"/>
      <c r="I118" s="36"/>
    </row>
    <row r="119" spans="3:9" hidden="1" x14ac:dyDescent="0.35">
      <c r="C119" s="36"/>
      <c r="D119" s="36"/>
      <c r="E119" s="36"/>
      <c r="F119" s="36"/>
      <c r="G119" s="36"/>
      <c r="H119" s="36"/>
      <c r="I119" s="36"/>
    </row>
    <row r="120" spans="3:9" hidden="1" x14ac:dyDescent="0.35">
      <c r="C120" s="36"/>
      <c r="D120" s="36"/>
      <c r="E120" s="36"/>
      <c r="F120" s="36"/>
      <c r="G120" s="36"/>
      <c r="H120" s="36"/>
      <c r="I120" s="36"/>
    </row>
    <row r="121" spans="3:9" hidden="1" x14ac:dyDescent="0.35">
      <c r="C121" s="36"/>
      <c r="D121" s="36"/>
      <c r="E121" s="36"/>
      <c r="F121" s="36"/>
      <c r="G121" s="36"/>
      <c r="H121" s="36"/>
      <c r="I121" s="36"/>
    </row>
    <row r="122" spans="3:9" hidden="1" x14ac:dyDescent="0.35">
      <c r="C122" s="36"/>
      <c r="D122" s="36"/>
      <c r="E122" s="36"/>
      <c r="F122" s="36"/>
      <c r="G122" s="36"/>
      <c r="H122" s="36"/>
      <c r="I122" s="36"/>
    </row>
    <row r="123" spans="3:9" hidden="1" x14ac:dyDescent="0.35">
      <c r="C123" s="36"/>
      <c r="D123" s="36"/>
      <c r="E123" s="36"/>
      <c r="F123" s="36"/>
      <c r="G123" s="36"/>
      <c r="H123" s="36"/>
      <c r="I123" s="36"/>
    </row>
    <row r="124" spans="3:9" hidden="1" x14ac:dyDescent="0.35">
      <c r="C124" s="36"/>
      <c r="D124" s="36"/>
      <c r="E124" s="36"/>
      <c r="F124" s="36"/>
      <c r="G124" s="36"/>
    </row>
    <row r="125" spans="3:9" hidden="1" x14ac:dyDescent="0.35">
      <c r="C125" s="36"/>
      <c r="D125" s="36"/>
      <c r="E125" s="36"/>
      <c r="F125" s="36"/>
      <c r="G125" s="36"/>
    </row>
    <row r="126" spans="3:9" hidden="1" x14ac:dyDescent="0.35">
      <c r="C126" s="36"/>
      <c r="D126" s="36"/>
      <c r="E126" s="36"/>
      <c r="F126" s="36"/>
      <c r="G126" s="36"/>
    </row>
    <row r="127" spans="3:9" hidden="1" x14ac:dyDescent="0.35">
      <c r="C127" s="36"/>
      <c r="D127" s="36"/>
      <c r="E127" s="36"/>
      <c r="F127" s="36"/>
      <c r="G127" s="36"/>
    </row>
  </sheetData>
  <sheetProtection algorithmName="SHA-512" hashValue="hhzHhOrOqmZlZkWOBo608VNLeGAIGW4AS1SONSImln3/pTIFz/o4qdrQ8X93Y5a3eBF7cu01F2H0Epv/Fa1YTQ==" saltValue="6KYwxEYr56j2UZcrKLP1HQ==" spinCount="100000" sheet="1" objects="1" scenarios="1"/>
  <mergeCells count="6">
    <mergeCell ref="B60:B61"/>
    <mergeCell ref="B48:E48"/>
    <mergeCell ref="B59:E59"/>
    <mergeCell ref="B5:B7"/>
    <mergeCell ref="B49:B50"/>
    <mergeCell ref="B40:B41"/>
  </mergeCells>
  <printOptions horizontalCentered="1"/>
  <pageMargins left="0.7" right="0.7" top="0.75" bottom="0.75" header="0.3" footer="0.3"/>
  <pageSetup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2265-CEF8-4466-AF42-1E6E99F6E5AF}">
  <sheetPr codeName="Sheet4">
    <tabColor theme="4" tint="0.79998168889431442"/>
    <pageSetUpPr fitToPage="1"/>
  </sheetPr>
  <dimension ref="A1:AG59"/>
  <sheetViews>
    <sheetView showGridLines="0" zoomScale="85" zoomScaleNormal="85" workbookViewId="0"/>
  </sheetViews>
  <sheetFormatPr defaultColWidth="0" defaultRowHeight="14.5" zeroHeight="1" x14ac:dyDescent="0.35"/>
  <cols>
    <col min="1" max="1" width="1.7265625" customWidth="1"/>
    <col min="2" max="2" width="37.26953125" style="39" customWidth="1"/>
    <col min="3" max="4" width="22.7265625" style="39" customWidth="1"/>
    <col min="5" max="5" width="10.26953125" style="39" bestFit="1" customWidth="1"/>
    <col min="6" max="6" width="15.453125" customWidth="1"/>
    <col min="7" max="7" width="19.26953125" customWidth="1"/>
    <col min="8" max="8" width="9.1796875" customWidth="1"/>
    <col min="9" max="9" width="42.453125" customWidth="1"/>
    <col min="10" max="10" width="15" bestFit="1" customWidth="1"/>
    <col min="11" max="11" width="9.1796875" customWidth="1"/>
    <col min="12" max="12" width="25.7265625" customWidth="1"/>
    <col min="13" max="13" width="16" bestFit="1" customWidth="1"/>
    <col min="14" max="14" width="13.453125" bestFit="1" customWidth="1"/>
    <col min="15" max="15" width="16" bestFit="1" customWidth="1"/>
    <col min="16" max="16" width="16.1796875" style="39" bestFit="1" customWidth="1"/>
    <col min="17" max="20" width="9.1796875" style="39" customWidth="1"/>
    <col min="21" max="33" width="0" style="39" hidden="1" customWidth="1"/>
    <col min="34" max="16384" width="9.1796875" style="39" hidden="1"/>
  </cols>
  <sheetData>
    <row r="1" spans="1:33" x14ac:dyDescent="0.35"/>
    <row r="2" spans="1:33" ht="18" x14ac:dyDescent="0.4">
      <c r="B2" s="1" t="s">
        <v>0</v>
      </c>
      <c r="C2" s="73"/>
      <c r="D2" s="3" t="s">
        <v>88</v>
      </c>
    </row>
    <row r="3" spans="1:33" ht="18" x14ac:dyDescent="0.4">
      <c r="B3" s="1" t="s">
        <v>199</v>
      </c>
      <c r="C3" s="73"/>
      <c r="D3" s="73"/>
    </row>
    <row r="4" spans="1:33" s="29" customFormat="1" ht="15" thickBot="1" x14ac:dyDescent="0.4">
      <c r="A4"/>
      <c r="B4" s="39"/>
      <c r="C4" s="39"/>
      <c r="D4" s="39"/>
      <c r="E4" s="39"/>
      <c r="F4"/>
      <c r="G4"/>
      <c r="H4"/>
      <c r="I4"/>
      <c r="J4"/>
      <c r="K4"/>
      <c r="L4"/>
      <c r="M4"/>
      <c r="N4"/>
      <c r="O4"/>
      <c r="P4" s="39"/>
      <c r="Q4" s="39"/>
      <c r="R4" s="39"/>
      <c r="S4" s="39"/>
      <c r="T4" s="39"/>
      <c r="U4" s="39"/>
      <c r="V4" s="39"/>
      <c r="W4" s="39"/>
      <c r="X4" s="39"/>
      <c r="Y4" s="39"/>
      <c r="Z4" s="39"/>
      <c r="AA4" s="39"/>
      <c r="AB4" s="39"/>
      <c r="AC4" s="39"/>
      <c r="AD4" s="39"/>
      <c r="AE4" s="39"/>
      <c r="AF4" s="39"/>
      <c r="AG4" s="39"/>
    </row>
    <row r="5" spans="1:33" ht="26" x14ac:dyDescent="0.35">
      <c r="B5" s="367" t="s">
        <v>89</v>
      </c>
      <c r="C5" s="287" t="s">
        <v>164</v>
      </c>
      <c r="D5" s="341" t="s">
        <v>54</v>
      </c>
    </row>
    <row r="6" spans="1:33" ht="15" thickBot="1" x14ac:dyDescent="0.4">
      <c r="B6" s="368"/>
      <c r="C6" s="288" t="s">
        <v>119</v>
      </c>
      <c r="D6" s="342" t="s">
        <v>120</v>
      </c>
    </row>
    <row r="7" spans="1:33" ht="15" thickBot="1" x14ac:dyDescent="0.4">
      <c r="B7" s="136" t="s">
        <v>90</v>
      </c>
      <c r="C7" s="137">
        <v>174285.99679999999</v>
      </c>
      <c r="D7" s="158">
        <v>817.39</v>
      </c>
      <c r="E7" s="116"/>
    </row>
    <row r="8" spans="1:33" ht="15" thickBot="1" x14ac:dyDescent="0.4">
      <c r="B8" s="7" t="s">
        <v>91</v>
      </c>
      <c r="C8" s="139"/>
      <c r="D8" s="159"/>
      <c r="F8" s="241"/>
    </row>
    <row r="9" spans="1:33" x14ac:dyDescent="0.35">
      <c r="B9" s="6" t="s">
        <v>57</v>
      </c>
      <c r="C9" s="142">
        <v>12468.636200000001</v>
      </c>
      <c r="D9" s="160">
        <v>328.84</v>
      </c>
    </row>
    <row r="10" spans="1:33" x14ac:dyDescent="0.35">
      <c r="B10" s="6" t="s">
        <v>59</v>
      </c>
      <c r="C10" s="142">
        <v>4072.8930999999998</v>
      </c>
      <c r="D10" s="161">
        <v>294.60000000000002</v>
      </c>
    </row>
    <row r="11" spans="1:33" x14ac:dyDescent="0.35">
      <c r="B11" s="6" t="s">
        <v>60</v>
      </c>
      <c r="C11" s="142">
        <v>1202.5703000000001</v>
      </c>
      <c r="D11" s="161">
        <v>295.24</v>
      </c>
    </row>
    <row r="12" spans="1:33" x14ac:dyDescent="0.35">
      <c r="B12" s="6" t="s">
        <v>61</v>
      </c>
      <c r="C12" s="142">
        <v>6137.6688999999997</v>
      </c>
      <c r="D12" s="161">
        <v>316.87</v>
      </c>
    </row>
    <row r="13" spans="1:33" x14ac:dyDescent="0.35">
      <c r="B13" s="6" t="s">
        <v>62</v>
      </c>
      <c r="C13" s="142">
        <v>2471.5248000000001</v>
      </c>
      <c r="D13" s="161">
        <v>271.92</v>
      </c>
    </row>
    <row r="14" spans="1:33" x14ac:dyDescent="0.35">
      <c r="B14" s="289" t="s">
        <v>63</v>
      </c>
      <c r="C14" s="290">
        <v>2099.3357999999998</v>
      </c>
      <c r="D14" s="291">
        <v>276.33999999999997</v>
      </c>
    </row>
    <row r="15" spans="1:33" ht="15" thickBot="1" x14ac:dyDescent="0.4">
      <c r="B15" s="145" t="s">
        <v>92</v>
      </c>
      <c r="C15" s="146">
        <v>28452.629199999999</v>
      </c>
      <c r="D15" s="158">
        <v>311.12</v>
      </c>
    </row>
    <row r="16" spans="1:33" ht="15" thickBot="1" x14ac:dyDescent="0.4">
      <c r="B16" s="7" t="s">
        <v>93</v>
      </c>
      <c r="C16" s="139"/>
      <c r="D16" s="159"/>
    </row>
    <row r="17" spans="2:4" x14ac:dyDescent="0.35">
      <c r="B17" s="6" t="s">
        <v>57</v>
      </c>
      <c r="C17" s="142">
        <v>30456.265899999999</v>
      </c>
      <c r="D17" s="160">
        <v>321.39</v>
      </c>
    </row>
    <row r="18" spans="2:4" x14ac:dyDescent="0.35">
      <c r="B18" s="6" t="s">
        <v>59</v>
      </c>
      <c r="C18" s="142">
        <v>7118.9507000000003</v>
      </c>
      <c r="D18" s="161">
        <v>287.95</v>
      </c>
    </row>
    <row r="19" spans="2:4" x14ac:dyDescent="0.35">
      <c r="B19" s="6" t="s">
        <v>60</v>
      </c>
      <c r="C19" s="142">
        <v>3194.2303000000002</v>
      </c>
      <c r="D19" s="161">
        <v>288.58</v>
      </c>
    </row>
    <row r="20" spans="2:4" x14ac:dyDescent="0.35">
      <c r="B20" s="6" t="s">
        <v>61</v>
      </c>
      <c r="C20" s="142">
        <v>11174.7853</v>
      </c>
      <c r="D20" s="161">
        <v>309.69</v>
      </c>
    </row>
    <row r="21" spans="2:4" x14ac:dyDescent="0.35">
      <c r="B21" s="6" t="s">
        <v>62</v>
      </c>
      <c r="C21" s="142">
        <v>6130.4687000000004</v>
      </c>
      <c r="D21" s="161">
        <v>265.81</v>
      </c>
    </row>
    <row r="22" spans="2:4" x14ac:dyDescent="0.35">
      <c r="B22" s="289" t="s">
        <v>63</v>
      </c>
      <c r="C22" s="290">
        <v>4174.8694999999998</v>
      </c>
      <c r="D22" s="291">
        <v>270.13</v>
      </c>
    </row>
    <row r="23" spans="2:4" ht="15" thickBot="1" x14ac:dyDescent="0.4">
      <c r="B23" s="145" t="s">
        <v>94</v>
      </c>
      <c r="C23" s="146">
        <v>62249.570299999999</v>
      </c>
      <c r="D23" s="158">
        <v>304.87</v>
      </c>
    </row>
    <row r="24" spans="2:4" ht="15" thickBot="1" x14ac:dyDescent="0.4">
      <c r="B24" s="7" t="s">
        <v>95</v>
      </c>
      <c r="C24" s="139"/>
      <c r="D24" s="159"/>
    </row>
    <row r="25" spans="2:4" x14ac:dyDescent="0.35">
      <c r="B25" s="6" t="s">
        <v>57</v>
      </c>
      <c r="C25" s="142">
        <v>62807.327599999997</v>
      </c>
      <c r="D25" s="160">
        <v>420.18</v>
      </c>
    </row>
    <row r="26" spans="2:4" x14ac:dyDescent="0.35">
      <c r="B26" s="6" t="s">
        <v>59</v>
      </c>
      <c r="C26" s="142">
        <v>11776.314399999999</v>
      </c>
      <c r="D26" s="161">
        <v>376.01</v>
      </c>
    </row>
    <row r="27" spans="2:4" x14ac:dyDescent="0.35">
      <c r="B27" s="6" t="s">
        <v>60</v>
      </c>
      <c r="C27" s="142">
        <v>6366.7659999999996</v>
      </c>
      <c r="D27" s="161">
        <v>376.84</v>
      </c>
    </row>
    <row r="28" spans="2:4" x14ac:dyDescent="0.35">
      <c r="B28" s="6" t="s">
        <v>61</v>
      </c>
      <c r="C28" s="142">
        <v>15677.5443</v>
      </c>
      <c r="D28" s="161">
        <v>404.74</v>
      </c>
    </row>
    <row r="29" spans="2:4" x14ac:dyDescent="0.35">
      <c r="B29" s="6" t="s">
        <v>62</v>
      </c>
      <c r="C29" s="142">
        <v>11975.611500000001</v>
      </c>
      <c r="D29" s="161">
        <v>346.76</v>
      </c>
    </row>
    <row r="30" spans="2:4" x14ac:dyDescent="0.35">
      <c r="B30" s="289" t="s">
        <v>63</v>
      </c>
      <c r="C30" s="290">
        <v>8110.3572000000004</v>
      </c>
      <c r="D30" s="291">
        <v>352.46</v>
      </c>
    </row>
    <row r="31" spans="2:4" ht="15" thickBot="1" x14ac:dyDescent="0.4">
      <c r="B31" s="145" t="s">
        <v>96</v>
      </c>
      <c r="C31" s="146">
        <v>116713.9209</v>
      </c>
      <c r="D31" s="158">
        <v>399.05</v>
      </c>
    </row>
    <row r="32" spans="2:4" ht="15" thickBot="1" x14ac:dyDescent="0.4">
      <c r="B32" s="7" t="s">
        <v>97</v>
      </c>
      <c r="C32" s="139"/>
      <c r="D32" s="159"/>
    </row>
    <row r="33" spans="2:4" x14ac:dyDescent="0.35">
      <c r="B33" s="6" t="s">
        <v>57</v>
      </c>
      <c r="C33" s="142">
        <v>19230.948899999999</v>
      </c>
      <c r="D33" s="160">
        <v>300.64</v>
      </c>
    </row>
    <row r="34" spans="2:4" x14ac:dyDescent="0.35">
      <c r="B34" s="6" t="s">
        <v>59</v>
      </c>
      <c r="C34" s="142">
        <v>2361.6012999999998</v>
      </c>
      <c r="D34" s="161">
        <v>269.45999999999998</v>
      </c>
    </row>
    <row r="35" spans="2:4" x14ac:dyDescent="0.35">
      <c r="B35" s="6" t="s">
        <v>60</v>
      </c>
      <c r="C35" s="142">
        <v>1179.7661000000001</v>
      </c>
      <c r="D35" s="161">
        <v>270.04000000000002</v>
      </c>
    </row>
    <row r="36" spans="2:4" x14ac:dyDescent="0.35">
      <c r="B36" s="6" t="s">
        <v>61</v>
      </c>
      <c r="C36" s="142">
        <v>3940.4587000000001</v>
      </c>
      <c r="D36" s="161">
        <v>289.74</v>
      </c>
    </row>
    <row r="37" spans="2:4" x14ac:dyDescent="0.35">
      <c r="B37" s="6" t="s">
        <v>62</v>
      </c>
      <c r="C37" s="142">
        <v>2551.7040000000002</v>
      </c>
      <c r="D37" s="161">
        <v>248.81</v>
      </c>
    </row>
    <row r="38" spans="2:4" x14ac:dyDescent="0.35">
      <c r="B38" s="289" t="s">
        <v>63</v>
      </c>
      <c r="C38" s="290">
        <v>1316.096</v>
      </c>
      <c r="D38" s="291">
        <v>252.84</v>
      </c>
    </row>
    <row r="39" spans="2:4" ht="15" thickBot="1" x14ac:dyDescent="0.4">
      <c r="B39" s="145" t="s">
        <v>98</v>
      </c>
      <c r="C39" s="146">
        <v>30580.575000000001</v>
      </c>
      <c r="D39" s="158">
        <v>289.26</v>
      </c>
    </row>
    <row r="40" spans="2:4" ht="15" thickBot="1" x14ac:dyDescent="0.4">
      <c r="B40" s="7" t="s">
        <v>99</v>
      </c>
      <c r="C40" s="139"/>
      <c r="D40" s="159"/>
    </row>
    <row r="41" spans="2:4" x14ac:dyDescent="0.35">
      <c r="B41" s="6" t="s">
        <v>57</v>
      </c>
      <c r="C41" s="142">
        <v>124963.1786</v>
      </c>
      <c r="D41" s="160">
        <v>368.59</v>
      </c>
    </row>
    <row r="42" spans="2:4" x14ac:dyDescent="0.35">
      <c r="B42" s="6" t="s">
        <v>59</v>
      </c>
      <c r="C42" s="142">
        <v>25329.7595</v>
      </c>
      <c r="D42" s="161">
        <v>328.24</v>
      </c>
    </row>
    <row r="43" spans="2:4" x14ac:dyDescent="0.35">
      <c r="B43" s="6" t="s">
        <v>60</v>
      </c>
      <c r="C43" s="142">
        <v>11943.3326</v>
      </c>
      <c r="D43" s="161">
        <v>334.47</v>
      </c>
    </row>
    <row r="44" spans="2:4" x14ac:dyDescent="0.35">
      <c r="B44" s="6" t="s">
        <v>61</v>
      </c>
      <c r="C44" s="142">
        <v>36930.457199999997</v>
      </c>
      <c r="D44" s="161">
        <v>349.1</v>
      </c>
    </row>
    <row r="45" spans="2:4" x14ac:dyDescent="0.35">
      <c r="B45" s="6" t="s">
        <v>62</v>
      </c>
      <c r="C45" s="142">
        <v>23129.309000000001</v>
      </c>
      <c r="D45" s="161">
        <v>306.5</v>
      </c>
    </row>
    <row r="46" spans="2:4" x14ac:dyDescent="0.35">
      <c r="B46" s="289" t="s">
        <v>63</v>
      </c>
      <c r="C46" s="290">
        <v>15700.6585</v>
      </c>
      <c r="D46" s="291">
        <v>312.04000000000002</v>
      </c>
    </row>
    <row r="47" spans="2:4" ht="15" thickBot="1" x14ac:dyDescent="0.4">
      <c r="B47" s="145" t="s">
        <v>100</v>
      </c>
      <c r="C47" s="146">
        <v>237996.6954</v>
      </c>
      <c r="D47" s="158">
        <v>349.8</v>
      </c>
    </row>
    <row r="48" spans="2:4" ht="15" thickBot="1" x14ac:dyDescent="0.4">
      <c r="B48" s="7" t="s">
        <v>101</v>
      </c>
      <c r="C48" s="146">
        <v>412282.6923</v>
      </c>
      <c r="D48" s="162">
        <v>547.47</v>
      </c>
    </row>
    <row r="49" spans="2:3" x14ac:dyDescent="0.35"/>
    <row r="50" spans="2:3" x14ac:dyDescent="0.35">
      <c r="B50" s="76" t="s">
        <v>55</v>
      </c>
      <c r="C50" s="153"/>
    </row>
    <row r="51" spans="2:3" x14ac:dyDescent="0.35">
      <c r="B51" s="39" t="s">
        <v>209</v>
      </c>
    </row>
    <row r="52" spans="2:3" x14ac:dyDescent="0.35">
      <c r="B52" s="39" t="s">
        <v>202</v>
      </c>
      <c r="C52"/>
    </row>
    <row r="53" spans="2:3" x14ac:dyDescent="0.35">
      <c r="B53"/>
      <c r="C53"/>
    </row>
    <row r="54" spans="2:3" x14ac:dyDescent="0.35">
      <c r="B54"/>
      <c r="C54"/>
    </row>
    <row r="55" spans="2:3" x14ac:dyDescent="0.35">
      <c r="B55"/>
      <c r="C55"/>
    </row>
    <row r="56" spans="2:3" hidden="1" x14ac:dyDescent="0.35">
      <c r="B56"/>
      <c r="C56"/>
    </row>
    <row r="57" spans="2:3" hidden="1" x14ac:dyDescent="0.35">
      <c r="B57"/>
      <c r="C57"/>
    </row>
    <row r="58" spans="2:3" hidden="1" x14ac:dyDescent="0.35">
      <c r="B58"/>
      <c r="C58"/>
    </row>
    <row r="59" spans="2:3" hidden="1" x14ac:dyDescent="0.35">
      <c r="B59"/>
      <c r="C59"/>
    </row>
  </sheetData>
  <sheetProtection algorithmName="SHA-512" hashValue="uCsuQY3D+3l4CN9CZZySV4VxXvZEWBoe6Ep4pRaF00z/iQa4LSK4Hm9evYy2T25OUWCkKSmGOpEHcinTOIorbA==" saltValue="I6eO08iif5u5x55990ewtw==" spinCount="100000" sheet="1" objects="1" scenarios="1"/>
  <mergeCells count="1">
    <mergeCell ref="B5:B6"/>
  </mergeCells>
  <printOptions horizontalCentered="1"/>
  <pageMargins left="0.7" right="0.7" top="0.75" bottom="0.75" header="0.3" footer="0.3"/>
  <pageSetup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ed1847f7-4432-48e0-964f-25724acf5ead" xsi:nil="true"/>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5" ma:contentTypeDescription="Create a new document." ma:contentTypeScope="" ma:versionID="d09feab751b6510084db70088fc8225d">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3446f04b3ef07235d047ed32d8d991d9"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 ma:index="14" nillable="true" ma:displayName="Notes" ma:format="Dropdown" ma:internalName="Note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042c374-dca9-4715-94f8-c8239c352a6b}"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9634BB-210F-4A6A-BBD3-632F8D4DFE3B}">
  <ds:schemaRefs>
    <ds:schemaRef ds:uri="http://schemas.microsoft.com/sharepoint/v3/contenttype/forms"/>
  </ds:schemaRefs>
</ds:datastoreItem>
</file>

<file path=customXml/itemProps2.xml><?xml version="1.0" encoding="utf-8"?>
<ds:datastoreItem xmlns:ds="http://schemas.openxmlformats.org/officeDocument/2006/customXml" ds:itemID="{51C6B1F0-74FD-448C-984B-1876A8C80B8E}">
  <ds:schemaRefs>
    <ds:schemaRef ds:uri="http://purl.org/dc/terms/"/>
    <ds:schemaRef ds:uri="ed1847f7-4432-48e0-964f-25724acf5ead"/>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f384d200-71ad-4bc9-9d00-4e792d9d34a8"/>
    <ds:schemaRef ds:uri="http://purl.org/dc/dcmitype/"/>
  </ds:schemaRefs>
</ds:datastoreItem>
</file>

<file path=customXml/itemProps3.xml><?xml version="1.0" encoding="utf-8"?>
<ds:datastoreItem xmlns:ds="http://schemas.openxmlformats.org/officeDocument/2006/customXml" ds:itemID="{11D1D3D1-2C52-42D9-B9A9-17CEF04CF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Table of Contents</vt:lpstr>
      <vt:lpstr>Exhibit 1A FC</vt:lpstr>
      <vt:lpstr>Exhibit 1B AA Ages 0-5</vt:lpstr>
      <vt:lpstr>Exhibit 1B AA Ages 6-10</vt:lpstr>
      <vt:lpstr>Exhibit 1B AA Ages 11-17</vt:lpstr>
      <vt:lpstr>Exhibit 1B AA Ages 18+</vt:lpstr>
      <vt:lpstr>Exhibit 2</vt:lpstr>
      <vt:lpstr>Exhibit 3</vt:lpstr>
      <vt:lpstr>Exhibit 4</vt:lpstr>
      <vt:lpstr>Exhibit 5</vt:lpstr>
      <vt:lpstr>Exhibit 6</vt:lpstr>
      <vt:lpstr>'Exhibit 1A FC'!Print_Area</vt:lpstr>
      <vt:lpstr>'Exhibit 1B AA Ages 0-5'!Print_Area</vt:lpstr>
      <vt:lpstr>'Exhibit 1B AA Ages 11-17'!Print_Area</vt:lpstr>
      <vt:lpstr>'Exhibit 1B AA Ages 18+'!Print_Area</vt:lpstr>
      <vt:lpstr>'Exhibit 1B AA Ages 6-10'!Print_Area</vt:lpstr>
      <vt:lpstr>'Exhibit 2'!Print_Area</vt:lpstr>
      <vt:lpstr>'Exhibit 3'!Print_Area</vt:lpstr>
      <vt:lpstr>'Exhibit 4'!Print_Area</vt:lpstr>
      <vt:lpstr>'Exhibit 5'!Print_Area</vt:lpstr>
      <vt:lpstr>'Exhibit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Tillis, Brent</dc:creator>
  <cp:keywords/>
  <dc:description/>
  <cp:lastModifiedBy>Bolar, Leeclois</cp:lastModifiedBy>
  <cp:revision/>
  <cp:lastPrinted>2023-06-09T21:27:40Z</cp:lastPrinted>
  <dcterms:created xsi:type="dcterms:W3CDTF">2023-05-25T18:57:28Z</dcterms:created>
  <dcterms:modified xsi:type="dcterms:W3CDTF">2023-09-19T23:05:55Z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2023-05-25T18:57:34Z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86f4b7ba-eb1e-4216-9eff-71c715f5fb53</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