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fileSharing readOnlyRecommended="1"/>
  <workbookPr codeName="ThisWorkbook" defaultThemeVersion="166925"/>
  <mc:AlternateContent xmlns:mc="http://schemas.openxmlformats.org/markup-compatibility/2006">
    <mc:Choice Requires="x15">
      <x15ac:absPath xmlns:x15ac="http://schemas.microsoft.com/office/spreadsheetml/2010/11/ac" url="C:\Users\leeClois.Bolar\AppData\Local\Box\Box Edit\Documents\akmi9CdjakS_HminXlEr2w==\"/>
    </mc:Choice>
  </mc:AlternateContent>
  <xr:revisionPtr revIDLastSave="0" documentId="13_ncr:8001_{F002EEC9-4D34-4094-B502-B455C305DA18}" xr6:coauthVersionLast="47" xr6:coauthVersionMax="47" xr10:uidLastSave="{00000000-0000-0000-0000-000000000000}"/>
  <bookViews>
    <workbookView xWindow="19090" yWindow="-110" windowWidth="19420" windowHeight="10420" tabRatio="848" firstSheet="14" activeTab="14" xr2:uid="{BE9E5F78-106C-4B70-88F4-8982BC11D4AB}"/>
  </bookViews>
  <sheets>
    <sheet name="Table of Contents" sheetId="24" r:id="rId1"/>
    <sheet name="Table of Contents GF360" sheetId="25" state="hidden" r:id="rId2"/>
    <sheet name="Exhibit 1A GF LIM 0-2 mo, MF" sheetId="127" r:id="rId3"/>
    <sheet name="Exhibit 1A GF LIM 3-11 mo, MF" sheetId="128" r:id="rId4"/>
    <sheet name="Exhibit 1A GF LIM 1-5, MF" sheetId="129" r:id="rId5"/>
    <sheet name="Exhibit 1A GF LIM 6-13, MF" sheetId="130" r:id="rId6"/>
    <sheet name="Exhibit 1A GF LIM 14-20, F" sheetId="131" r:id="rId7"/>
    <sheet name="Exhibit 1A GF LIM 14-20, M" sheetId="132" r:id="rId8"/>
    <sheet name="Exhibit 1A GF LIM 21-24, F" sheetId="126" r:id="rId9"/>
    <sheet name="Exhibit 1A GF LIM 21-24, M" sheetId="133" r:id="rId10"/>
    <sheet name="Exhibit 1A GF LIM 45+ F" sheetId="134" r:id="rId11"/>
    <sheet name="Exhibit 1A GF LIM 45+ M" sheetId="135" r:id="rId12"/>
    <sheet name="Exhibit 1A GF BCC" sheetId="136" r:id="rId13"/>
    <sheet name="Exhibit 1A GF PCK 0-2 mo, MF" sheetId="137" r:id="rId14"/>
    <sheet name="Exhibit 1A GF PCK 3-11 mo, MF" sheetId="138" r:id="rId15"/>
    <sheet name="Exhibit 1A GF PCK 1-5, MF" sheetId="139" r:id="rId16"/>
    <sheet name="Exhibit 1A GF PCK 6-13, MF" sheetId="140" r:id="rId17"/>
    <sheet name="Exhibit 1A GF PCK 14-20, F" sheetId="141" r:id="rId18"/>
    <sheet name="Exhibit 1A GF PCK 14-20, M" sheetId="142" r:id="rId19"/>
    <sheet name="Exhibit 1A Maternity Kick" sheetId="26" r:id="rId20"/>
    <sheet name="Exhibit 1B P4HB" sheetId="88" r:id="rId21"/>
    <sheet name="Exhibit 2" sheetId="8" r:id="rId22"/>
    <sheet name="Exhibit 3" sheetId="62" r:id="rId23"/>
    <sheet name="Exhibit 4A GF" sheetId="10" r:id="rId24"/>
    <sheet name="Exhibit 4B P4HB" sheetId="82" r:id="rId25"/>
    <sheet name="Exhibit 5" sheetId="12" r:id="rId26"/>
    <sheet name="Exhibit 6 Statewide" sheetId="15" r:id="rId27"/>
    <sheet name="Exhibit 6 Regional" sheetId="16" r:id="rId28"/>
    <sheet name="Exhibit 7A GF Statewide" sheetId="18" r:id="rId29"/>
    <sheet name="Exhibit 7A GF Regional" sheetId="19" r:id="rId30"/>
    <sheet name="Exhibit 7B P4HB" sheetId="23" r:id="rId31"/>
    <sheet name="Exhibit 8" sheetId="108" r:id="rId32"/>
  </sheets>
  <definedNames>
    <definedName name="_xlnm.Print_Area" localSheetId="13">'Exhibit 1A GF PCK 0-2 mo, MF'!$B$2:$O$60</definedName>
    <definedName name="_xlnm.Print_Area" localSheetId="19">'Exhibit 1A Maternity Kick'!$B$2:$O$35,'Exhibit 1A Maternity Kick'!$B$72:$O$104,'Exhibit 1A Maternity Kick'!$B$37:$O$70,'Exhibit 1A Maternity Kick'!$B$107:$O$140,'Exhibit 1A Maternity Kick'!$B$142:$O$175,'Exhibit 1A Maternity Kick'!$B$177:$O$210</definedName>
    <definedName name="_xlnm.Print_Area" localSheetId="20">'Exhibit 1B P4HB'!$B$2:$O$65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8" i="24" l="1"/>
  <c r="B29" i="24" s="1"/>
  <c r="B30" i="24" s="1"/>
  <c r="B31" i="24" s="1"/>
  <c r="B32" i="24" s="1"/>
  <c r="B33" i="24" s="1"/>
  <c r="B34" i="24" s="1"/>
  <c r="B35" i="24" s="1"/>
  <c r="B36" i="24" s="1"/>
  <c r="B27" i="24"/>
  <c r="C23" i="82"/>
  <c r="B4" i="18"/>
  <c r="B4" i="15"/>
  <c r="B169" i="16"/>
  <c r="B136" i="16"/>
  <c r="B103" i="16"/>
  <c r="B70" i="16"/>
  <c r="B37" i="16"/>
  <c r="B4" i="16"/>
  <c r="B7" i="24" l="1"/>
  <c r="B8" i="24" s="1"/>
  <c r="B9" i="24" s="1"/>
  <c r="B10" i="24" s="1"/>
  <c r="B11" i="24" s="1"/>
  <c r="B12" i="24" s="1"/>
  <c r="B13" i="24" s="1"/>
  <c r="B14" i="24" s="1"/>
  <c r="B15" i="24" s="1"/>
  <c r="B16" i="24" s="1"/>
  <c r="B17" i="24" s="1"/>
  <c r="B18" i="24" s="1"/>
  <c r="B19" i="24" s="1"/>
  <c r="B20" i="24" s="1"/>
  <c r="B21" i="24" s="1"/>
  <c r="B22" i="24" s="1"/>
  <c r="B23" i="24" s="1"/>
  <c r="B24" i="24" s="1"/>
  <c r="B25" i="24" s="1"/>
  <c r="B26" i="24" s="1"/>
  <c r="G10" i="25" l="1"/>
  <c r="G11" i="25" s="1"/>
  <c r="E9" i="25"/>
  <c r="D9" i="25"/>
  <c r="D10" i="25"/>
  <c r="D11" i="25"/>
  <c r="D12" i="25"/>
  <c r="B7" i="25"/>
  <c r="B8" i="25"/>
  <c r="B9" i="25"/>
  <c r="B10" i="25"/>
  <c r="B11" i="25"/>
  <c r="B12" i="25" s="1"/>
  <c r="B13" i="25" s="1"/>
  <c r="B14" i="25" s="1"/>
  <c r="G12" i="25" l="1"/>
  <c r="E12" i="25" s="1"/>
  <c r="E11" i="25"/>
  <c r="E10" i="25"/>
</calcChain>
</file>

<file path=xl/sharedStrings.xml><?xml version="1.0" encoding="utf-8"?>
<sst xmlns="http://schemas.openxmlformats.org/spreadsheetml/2006/main" count="10914" uniqueCount="354">
  <si>
    <t>Georgia Department of Community Health</t>
  </si>
  <si>
    <t>SFY 2024 Rate Package Table of Contents</t>
  </si>
  <si>
    <t>#</t>
  </si>
  <si>
    <t>Exhibits Section</t>
  </si>
  <si>
    <t>Tab Name</t>
  </si>
  <si>
    <t>Description</t>
  </si>
  <si>
    <t>-</t>
  </si>
  <si>
    <t>Table of Contents</t>
  </si>
  <si>
    <t>Overview of Exhibits Available in this Rate Package</t>
  </si>
  <si>
    <t xml:space="preserve">Overview of Major Program Prospective Program changes by COS and by Program. </t>
  </si>
  <si>
    <t>Appendix A</t>
  </si>
  <si>
    <t>0 - 2 Months, Male and Female</t>
  </si>
  <si>
    <t xml:space="preserve"> for Atlanta, Central, East, North, SE, and SW Regions.</t>
  </si>
  <si>
    <t>3 - 11 Months, Male and Female</t>
  </si>
  <si>
    <t>1 - 5 Years, Male and Female</t>
  </si>
  <si>
    <t>6 - 13 Years, Male and Female</t>
  </si>
  <si>
    <t>14 - 20 Years, Female</t>
  </si>
  <si>
    <t>14 - 20 Years, Male</t>
  </si>
  <si>
    <t>21 - 44 Years, Female</t>
  </si>
  <si>
    <t>21 - 44 Years, Male</t>
  </si>
  <si>
    <t>45+ Years, Female</t>
  </si>
  <si>
    <t>45+ Years, Male</t>
  </si>
  <si>
    <t>BCC</t>
  </si>
  <si>
    <t>Statewide</t>
  </si>
  <si>
    <t>Exhibit 6 Regional</t>
  </si>
  <si>
    <t>Planning for Health Babies rate assumptions by COS and by Cohort.</t>
  </si>
  <si>
    <t>SFY24 Rate Package Table of Contents</t>
  </si>
  <si>
    <t>GF360 Exhibit 1 Assumptions</t>
  </si>
  <si>
    <t>Georgia Families 360 rate assumptions by COS and by Cohort.</t>
  </si>
  <si>
    <t>Exhibit 2 FCC</t>
  </si>
  <si>
    <t>Calendar Year 2021 Base Data, Adjustments, Trend, Non-Medical Loads, and Total Premium Rate for FCC All Ages for the Statewide region.</t>
  </si>
  <si>
    <t xml:space="preserve">Calendar Year 2021 Base Data, Adjustments, Trend, Non-Medical Loads, and Total Premium Rate for AA </t>
  </si>
  <si>
    <t>Ages 0-5</t>
  </si>
  <si>
    <t>Ages 6-10</t>
  </si>
  <si>
    <t>Ages 11-17</t>
  </si>
  <si>
    <t>Ages 18+</t>
  </si>
  <si>
    <t>GF360 Exhibit 4 Regional</t>
  </si>
  <si>
    <t>Georgia Families 360 Regional Projections.</t>
  </si>
  <si>
    <t>GF360 Exhibit 5 Proj Expend Max</t>
  </si>
  <si>
    <t>SFY23 and SFY24 Rate and Total Expenditure projected premiums if 100% of the withhold metrics are achieved.</t>
  </si>
  <si>
    <t>Georgia Families Prospective Program Changes</t>
  </si>
  <si>
    <t>Redetermination Acuity Adjustment</t>
  </si>
  <si>
    <t>Applied Behavioral Analysis (ABA)</t>
  </si>
  <si>
    <t>Churn</t>
  </si>
  <si>
    <t>Total Prospective Program Changes</t>
  </si>
  <si>
    <t>Category of Service</t>
  </si>
  <si>
    <t>IP - Medical &amp; Surgical</t>
  </si>
  <si>
    <t>IP - Newborn</t>
  </si>
  <si>
    <t>IP - Mental Health</t>
  </si>
  <si>
    <t>IP - Other</t>
  </si>
  <si>
    <t>OP - Emergency Room</t>
  </si>
  <si>
    <t>OP - Surgery</t>
  </si>
  <si>
    <t>OP - Radiology</t>
  </si>
  <si>
    <t>OP - Laboratory</t>
  </si>
  <si>
    <t>OP - Mental Health</t>
  </si>
  <si>
    <t>OP - Other</t>
  </si>
  <si>
    <t>Prof - Evaluation &amp; Management</t>
  </si>
  <si>
    <t>Prof - Surgery</t>
  </si>
  <si>
    <t>Prof - Radiology</t>
  </si>
  <si>
    <t>Prof - Lab</t>
  </si>
  <si>
    <t>Prof - Mental Health</t>
  </si>
  <si>
    <t>Prof - Ambulance/Transportation</t>
  </si>
  <si>
    <t>Prof - DME/Supplies</t>
  </si>
  <si>
    <t>Prof - Other</t>
  </si>
  <si>
    <t>Home Health Care</t>
  </si>
  <si>
    <t>Dental</t>
  </si>
  <si>
    <t>Vaccines for Children</t>
  </si>
  <si>
    <t>FQHC</t>
  </si>
  <si>
    <t>Rx</t>
  </si>
  <si>
    <t>Kick - Facility</t>
  </si>
  <si>
    <t>Kick - Professional</t>
  </si>
  <si>
    <t>Total</t>
  </si>
  <si>
    <t>Planning for Health Babies Prospective Program Changes</t>
  </si>
  <si>
    <t>Inpatient</t>
  </si>
  <si>
    <t>Outpatient</t>
  </si>
  <si>
    <t>Professional-E&amp;M</t>
  </si>
  <si>
    <t>Professional-Other</t>
  </si>
  <si>
    <t>RX</t>
  </si>
  <si>
    <t>Notes:</t>
  </si>
  <si>
    <t>Annualized PMPM Trend</t>
  </si>
  <si>
    <t>Age &lt; 1</t>
  </si>
  <si>
    <t>Age 1+</t>
  </si>
  <si>
    <t>Low</t>
  </si>
  <si>
    <t>Selected</t>
  </si>
  <si>
    <t>High</t>
  </si>
  <si>
    <t>Newborn</t>
  </si>
  <si>
    <t>Child</t>
  </si>
  <si>
    <t>Fixed Administrative Cost</t>
  </si>
  <si>
    <t>Program</t>
  </si>
  <si>
    <t>Low Admin</t>
  </si>
  <si>
    <t>Selected Admin</t>
  </si>
  <si>
    <t>High Admin</t>
  </si>
  <si>
    <t>Maternity</t>
  </si>
  <si>
    <t>Variable Administrative %</t>
  </si>
  <si>
    <t>Non-Rx</t>
  </si>
  <si>
    <t>Exhibit 2</t>
  </si>
  <si>
    <t>SFY 2024 Post Trend Rate Calculation</t>
  </si>
  <si>
    <t>Atlanta</t>
  </si>
  <si>
    <t>Medicaid (Low Income Medicaid, Refugees, Transitional Medicaid)</t>
  </si>
  <si>
    <t>Service Category</t>
  </si>
  <si>
    <t>Low Annualized Trend</t>
  </si>
  <si>
    <t>High Annualized Trend</t>
  </si>
  <si>
    <t>Managed Care Adjustment</t>
  </si>
  <si>
    <t>Subtotal - Inpatient</t>
  </si>
  <si>
    <t>Subtotal - Outpatient</t>
  </si>
  <si>
    <t>Subtotal - Professional</t>
  </si>
  <si>
    <t>Subtotal - Other</t>
  </si>
  <si>
    <t>Subtotal - RX</t>
  </si>
  <si>
    <t>Fixed Admin</t>
  </si>
  <si>
    <t>Central</t>
  </si>
  <si>
    <t>East</t>
  </si>
  <si>
    <t>North</t>
  </si>
  <si>
    <t>SE</t>
  </si>
  <si>
    <t>SW</t>
  </si>
  <si>
    <t>Women Eligible Due to Breast and Cervical Cancer</t>
  </si>
  <si>
    <t>PeachCare for Kids</t>
  </si>
  <si>
    <t>Maternity Delivery/Kick Payment</t>
  </si>
  <si>
    <t>All Ages</t>
  </si>
  <si>
    <t>Exhibit 3</t>
  </si>
  <si>
    <t>PCK Credibility and Regional Rate Smoothing Adjustment</t>
  </si>
  <si>
    <t>Base Period</t>
  </si>
  <si>
    <t>Aid</t>
  </si>
  <si>
    <t>Rate Cell</t>
  </si>
  <si>
    <t>Base Period MMs/Deliveries</t>
  </si>
  <si>
    <t>Sub-Capitated Claims</t>
  </si>
  <si>
    <t>Delivery Kick</t>
  </si>
  <si>
    <t>Exhibit 5</t>
  </si>
  <si>
    <t>LIM/
TM/
REF</t>
  </si>
  <si>
    <t>Exhibit 6</t>
  </si>
  <si>
    <t>% Change</t>
  </si>
  <si>
    <t>Est. MM</t>
  </si>
  <si>
    <t>Planning For Healthy Babies</t>
  </si>
  <si>
    <t>Family Planning (FP)</t>
  </si>
  <si>
    <t>Interpregnancy (IPC)</t>
  </si>
  <si>
    <t>Resource Mother Only (RMO)</t>
  </si>
  <si>
    <t>Resource Mother Case Management</t>
  </si>
  <si>
    <t>Total Expenditures</t>
  </si>
  <si>
    <t>Exhibit 6 Statewide</t>
  </si>
  <si>
    <t>Exhibit 1A</t>
  </si>
  <si>
    <t>Exhibit 1B</t>
  </si>
  <si>
    <r>
      <t>Adult</t>
    </r>
    <r>
      <rPr>
        <b/>
        <vertAlign val="superscript"/>
        <sz val="10"/>
        <rFont val="Arial"/>
        <family val="2"/>
      </rPr>
      <t>2</t>
    </r>
  </si>
  <si>
    <t>Exhibit 4B</t>
  </si>
  <si>
    <t>P4HB</t>
  </si>
  <si>
    <t>2. P4HB Managed Care Factors are zero.</t>
  </si>
  <si>
    <t>Cohort</t>
  </si>
  <si>
    <t>Exhibit 4A</t>
  </si>
  <si>
    <t>SFY 2024 P4HB Rate Assumptions</t>
  </si>
  <si>
    <t>Exhibit 7A</t>
  </si>
  <si>
    <t>SFY 2024 Credibility and Regional Smoothing Adjustment</t>
  </si>
  <si>
    <t>SFY 2024 Base Period Member Months</t>
  </si>
  <si>
    <t>SFY 2024 Rates</t>
  </si>
  <si>
    <t>Exhibit 1B P4HB</t>
  </si>
  <si>
    <t>Exhibit 1A GF LIM 0-1, MF</t>
  </si>
  <si>
    <t>Exhibit 1A GF LIM 3-11 mo, MF</t>
  </si>
  <si>
    <t>Exhibit 1A GF LIM 1-5, MF</t>
  </si>
  <si>
    <t>Exhibit 1A GF LIM 6-13, MF</t>
  </si>
  <si>
    <t>Exhibit 1A GF LIM 14-20, F</t>
  </si>
  <si>
    <t>Exhibit 1A GF LIM 14-20, M</t>
  </si>
  <si>
    <t>Exhibit 1A GF LIM 21-24, F</t>
  </si>
  <si>
    <t>Exhibit 1A GF LIM 21-24, M</t>
  </si>
  <si>
    <t>Exhibit 1A GF LIM 45+ F</t>
  </si>
  <si>
    <t>Exhibit 1A GF LIM 45+ M</t>
  </si>
  <si>
    <t>Exhibit 1A GF BCC</t>
  </si>
  <si>
    <t>Exhibit 1A GF PCK 0-1, MF</t>
  </si>
  <si>
    <t>Exhibit 1A GF PCK 3-11 mo, MF</t>
  </si>
  <si>
    <t>Exhibit 1A GF PCK 1-5, MF</t>
  </si>
  <si>
    <t>Exhibit 1A GF PCK 6-13, MF</t>
  </si>
  <si>
    <t>Exhibit 1A GF PCK 14-20, F</t>
  </si>
  <si>
    <t>Exhibit 1A GF PCK 14-20, M</t>
  </si>
  <si>
    <t>Exhibit 1A GF Maternity Kick</t>
  </si>
  <si>
    <t>SFY 2024 Program Changes</t>
  </si>
  <si>
    <t>Exhibit 7B</t>
  </si>
  <si>
    <t>Exhibit 7B P4HB</t>
  </si>
  <si>
    <t>Exhibit 7A GF Statewide</t>
  </si>
  <si>
    <t>Exhibit 7A GF Regional</t>
  </si>
  <si>
    <t>Exhibit 4A GF</t>
  </si>
  <si>
    <t>Exhibit 4B P4HB</t>
  </si>
  <si>
    <t>Base Data Program Changes</t>
  </si>
  <si>
    <t>Government Hospital</t>
  </si>
  <si>
    <t>Private Hospital</t>
  </si>
  <si>
    <t>STRONG</t>
  </si>
  <si>
    <t>AIDE</t>
  </si>
  <si>
    <t>Physician</t>
  </si>
  <si>
    <t>LIM/TM/REF</t>
  </si>
  <si>
    <t>Planning for Health Babies</t>
  </si>
  <si>
    <t>RMO Case Management</t>
  </si>
  <si>
    <t>SFY 2024 Rate Calculation</t>
  </si>
  <si>
    <t>Calendar Year 2021 Base Data, Adjustments, Trend, Non-Medical Loads, and Total Rate for BCC for Atlanta, Central, East, North, SE, and SW Regions.</t>
  </si>
  <si>
    <t>Calendar Year 2021 Base Data, Adjustments, Trend, Non-Medical Loads, and Total Rate for PCK 0 - 2 Months, Male and Female for Atlanta, Central, East, North, SE, and SW Regions.</t>
  </si>
  <si>
    <t>Calendar Year 2021 Base Data, Adjustments, Trend, Non-Medical Loads, and Total Rate for PCK 3 - 11 Months, Male and Female for Atlanta, Central, East, North, SE, and SW Regions.</t>
  </si>
  <si>
    <t>Calendar Year 2021 Base Data, Adjustments, Trend, Non-Medical Loads, and Total Rate for PCK 1 - 5 Years, Male and Female for Atlanta, Central, East, North, SE, and SW Regions.</t>
  </si>
  <si>
    <t>Calendar Year 2021 Base Data, Adjustments, Trend, Non-Medical Loads, and Total Rate for PCK 6 - 13 Years, Male and Female for Atlanta, Central, East, North, SE, and SW Regions.</t>
  </si>
  <si>
    <t>Calendar Year 2021 Base Data, Adjustments, Trend, Non-Medical Loads, and Total Rate for PCK 14 - 20 Years, Female for Atlanta, Central, East, North, SE, and SW Regions.</t>
  </si>
  <si>
    <t>Calendar Year 2021 Base Data, Adjustments, Trend, Non-Medical Loads, and Total Rate for PCK 14 - 20 Years, Male for Atlanta, Central, East, North, SE, and SW Regions.</t>
  </si>
  <si>
    <t>Calendar Year 2021 Base Data, Adjustments, Trend, Non-Medical Loads, and Total Rate for Maternity Kick Payments for Atlanta, Central, East, North, SE, and SW Regions.</t>
  </si>
  <si>
    <t>Calendar Year 2021 Base Data, Adjustments, Trend, Non-Medical Loads, and Total Rate for Planning for Healthy Babies.</t>
  </si>
  <si>
    <t>Total Capitation Rate</t>
  </si>
  <si>
    <t>Statewide Georgia Families Base Data Build-up utilizing Calendar Year 2021 Base Member Months.</t>
  </si>
  <si>
    <t>SFY 2024 Base Data Build-up</t>
  </si>
  <si>
    <t>Region</t>
  </si>
  <si>
    <t>(A)</t>
  </si>
  <si>
    <t>(B)</t>
  </si>
  <si>
    <t>(C)</t>
  </si>
  <si>
    <t>(D)</t>
  </si>
  <si>
    <t>(E)</t>
  </si>
  <si>
    <t>(F)</t>
  </si>
  <si>
    <t>Unadjusted CY 2021 Base Dollars</t>
  </si>
  <si>
    <t>(G)</t>
  </si>
  <si>
    <t>(H)</t>
  </si>
  <si>
    <t>(I)</t>
  </si>
  <si>
    <t>(J)</t>
  </si>
  <si>
    <t>(K)</t>
  </si>
  <si>
    <t>(L)</t>
  </si>
  <si>
    <t>(M)</t>
  </si>
  <si>
    <t>(N)</t>
  </si>
  <si>
    <t>(O)</t>
  </si>
  <si>
    <t>(P)</t>
  </si>
  <si>
    <t>(Q)</t>
  </si>
  <si>
    <t>(R)</t>
  </si>
  <si>
    <t>(S)</t>
  </si>
  <si>
    <r>
      <t>Unadjusted CY 2021 Base PMPM</t>
    </r>
    <r>
      <rPr>
        <b/>
        <vertAlign val="superscript"/>
        <sz val="10"/>
        <rFont val="Arial"/>
        <family val="2"/>
      </rPr>
      <t>1</t>
    </r>
  </si>
  <si>
    <r>
      <t>Base Data Adjustments</t>
    </r>
    <r>
      <rPr>
        <b/>
        <vertAlign val="superscript"/>
        <sz val="10"/>
        <rFont val="Arial"/>
        <family val="2"/>
      </rPr>
      <t>2</t>
    </r>
  </si>
  <si>
    <r>
      <t>Total Base Program Changes</t>
    </r>
    <r>
      <rPr>
        <b/>
        <vertAlign val="superscript"/>
        <sz val="10"/>
        <rFont val="Arial"/>
        <family val="2"/>
      </rPr>
      <t>3</t>
    </r>
  </si>
  <si>
    <r>
      <t>PMPM after Total Base Program Changes</t>
    </r>
    <r>
      <rPr>
        <b/>
        <vertAlign val="superscript"/>
        <sz val="10"/>
        <rFont val="Arial"/>
        <family val="2"/>
      </rPr>
      <t>4</t>
    </r>
  </si>
  <si>
    <r>
      <t>Selected Annualized Trend</t>
    </r>
    <r>
      <rPr>
        <b/>
        <vertAlign val="superscript"/>
        <sz val="10"/>
        <rFont val="Arial"/>
        <family val="2"/>
      </rPr>
      <t>5</t>
    </r>
  </si>
  <si>
    <r>
      <t>Prospective Program Changes</t>
    </r>
    <r>
      <rPr>
        <b/>
        <vertAlign val="superscript"/>
        <sz val="10"/>
        <rFont val="Arial"/>
        <family val="2"/>
      </rPr>
      <t>6</t>
    </r>
  </si>
  <si>
    <t>Unadjusted Base PMPM</t>
  </si>
  <si>
    <t>2. Totals may not tie due to rounding.</t>
  </si>
  <si>
    <t>1. Totals are weighted on Adjusted Base Data.</t>
  </si>
  <si>
    <t>LIM/TM/REF + BCC</t>
  </si>
  <si>
    <t xml:space="preserve">3. Totals may not tie due to rounding. </t>
  </si>
  <si>
    <t xml:space="preserve">Acute Care/Inpatient Rehabilitation Facilities Increase, Psychiatric and Behavioral Healthcare Management, Leap Year, Psychiatric Residential Treatment </t>
  </si>
  <si>
    <t xml:space="preserve">Facilities Reimbursement Increase, Behavioral Health Aide, and Developmental and Behavioral Health Screening. </t>
  </si>
  <si>
    <r>
      <t>Total</t>
    </r>
    <r>
      <rPr>
        <b/>
        <vertAlign val="superscript"/>
        <sz val="10"/>
        <rFont val="Arial"/>
        <family val="2"/>
      </rPr>
      <t>3</t>
    </r>
  </si>
  <si>
    <t xml:space="preserve">2. The above exhibit displays the low, high, and selected annualized PMPM trends by category of service. The selected PMPM trends are incorporated into the selected capitation rate. </t>
  </si>
  <si>
    <t xml:space="preserve">4. Totals may not tie due to rounding. </t>
  </si>
  <si>
    <r>
      <t>Total</t>
    </r>
    <r>
      <rPr>
        <b/>
        <vertAlign val="superscript"/>
        <sz val="10"/>
        <rFont val="Arial"/>
        <family val="2"/>
      </rPr>
      <t>4</t>
    </r>
  </si>
  <si>
    <r>
      <t>Annualized PMPM Trend</t>
    </r>
    <r>
      <rPr>
        <b/>
        <vertAlign val="superscript"/>
        <sz val="10"/>
        <rFont val="Arial"/>
        <family val="2"/>
      </rPr>
      <t>2</t>
    </r>
  </si>
  <si>
    <r>
      <t>Managed Care Savings Factors</t>
    </r>
    <r>
      <rPr>
        <b/>
        <vertAlign val="superscript"/>
        <sz val="10"/>
        <rFont val="Arial"/>
        <family val="2"/>
      </rPr>
      <t>3</t>
    </r>
  </si>
  <si>
    <r>
      <t>Total</t>
    </r>
    <r>
      <rPr>
        <b/>
        <vertAlign val="superscript"/>
        <sz val="10"/>
        <rFont val="Arial"/>
        <family val="2"/>
      </rPr>
      <t>2</t>
    </r>
  </si>
  <si>
    <t xml:space="preserve">1. The exhibit above displays the low, high, and selected fixed administrative cost PMPM values by major category of aid. </t>
  </si>
  <si>
    <t xml:space="preserve">2. Totals may not tie due to rounding. </t>
  </si>
  <si>
    <t xml:space="preserve">1. The exhibit above displays the low, high, and selected variable administrative cost percentages by major category of aid. </t>
  </si>
  <si>
    <t>1. The exhibit above displays the low, high, and selected fixed administrative cost PMPM values by cohort.</t>
  </si>
  <si>
    <t>1. The exhibit above displays the low, high, and selected variable administrative cost percentages by cohort.</t>
  </si>
  <si>
    <t>1. The above exhibit highlights the PCK credibility and regional smoothing adjustment applied to the PCK under 1 year old rate cells.</t>
  </si>
  <si>
    <t>and the SFY 2024 selected capitation rates for the PCK under 1 year old rate cells after the application of the credibility and smoothing adjustments.</t>
  </si>
  <si>
    <t>SFY 2023 Rates</t>
  </si>
  <si>
    <t xml:space="preserve">1. The above exhibit displays the base period member months and deliveries for the SFY 2023 and SFY 2024 rates (CY 2019 and CY 2021, respectively). </t>
  </si>
  <si>
    <t xml:space="preserve">change in the capitation rates. </t>
  </si>
  <si>
    <r>
      <t>Rate Change</t>
    </r>
    <r>
      <rPr>
        <b/>
        <vertAlign val="superscript"/>
        <sz val="10"/>
        <color theme="1"/>
        <rFont val="Arial"/>
        <family val="2"/>
      </rPr>
      <t>2</t>
    </r>
  </si>
  <si>
    <r>
      <t>Base Period MMs/Deliveries</t>
    </r>
    <r>
      <rPr>
        <b/>
        <vertAlign val="superscript"/>
        <sz val="10"/>
        <color theme="1"/>
        <rFont val="Arial"/>
        <family val="2"/>
      </rPr>
      <t>1</t>
    </r>
  </si>
  <si>
    <r>
      <t>Total Capitation Rate</t>
    </r>
    <r>
      <rPr>
        <b/>
        <vertAlign val="superscript"/>
        <sz val="10"/>
        <color theme="1"/>
        <rFont val="Arial"/>
        <family val="2"/>
      </rPr>
      <t>2</t>
    </r>
  </si>
  <si>
    <t xml:space="preserve">2. The above exhibit also displays the selected statewide capitation rates for SFY 2023 and SFY 2024, blended on base Member Months respectively, along with the percent </t>
  </si>
  <si>
    <r>
      <t>SFY 2023</t>
    </r>
    <r>
      <rPr>
        <b/>
        <vertAlign val="superscript"/>
        <sz val="10"/>
        <color theme="1"/>
        <rFont val="Arial"/>
        <family val="2"/>
      </rPr>
      <t>1</t>
    </r>
  </si>
  <si>
    <r>
      <t>SFY 2024</t>
    </r>
    <r>
      <rPr>
        <b/>
        <vertAlign val="superscript"/>
        <sz val="10"/>
        <color theme="1"/>
        <rFont val="Arial"/>
        <family val="2"/>
      </rPr>
      <t>2</t>
    </r>
  </si>
  <si>
    <t>Exhibit 8</t>
  </si>
  <si>
    <r>
      <t>Total</t>
    </r>
    <r>
      <rPr>
        <b/>
        <vertAlign val="superscript"/>
        <sz val="10"/>
        <color theme="1"/>
        <rFont val="Arial"/>
        <family val="2"/>
      </rPr>
      <t>3</t>
    </r>
  </si>
  <si>
    <r>
      <t>Total</t>
    </r>
    <r>
      <rPr>
        <b/>
        <vertAlign val="superscript"/>
        <sz val="10"/>
        <rFont val="Arial"/>
        <family val="2"/>
      </rPr>
      <t>1,2</t>
    </r>
  </si>
  <si>
    <r>
      <t>All Other Base Data Adjustments</t>
    </r>
    <r>
      <rPr>
        <b/>
        <vertAlign val="superscript"/>
        <sz val="10"/>
        <rFont val="Arial"/>
        <family val="2"/>
      </rPr>
      <t>3</t>
    </r>
  </si>
  <si>
    <t>Category of Aid</t>
  </si>
  <si>
    <t>SFY 2024 Rate Change</t>
  </si>
  <si>
    <t>1. The Unadjusted Base Data PMPM includes the impact of the Incarcerated Member Exclusion and Non-Risk COVID-19 Vaccine Exclusion.</t>
  </si>
  <si>
    <t xml:space="preserve">2. The Base Data Adjustments include the impact of removing Capitated Encounters, Value-Added Services, and Pharmacy Rebates. The Base Data Adjustments include the impact of incorporating Non-System Payments, Vaccines for Children, </t>
  </si>
  <si>
    <t>Sub-Capitated Payments, Incurred But Not Reported amounts, and Under Reporting.</t>
  </si>
  <si>
    <t xml:space="preserve">3. The Total Base Program Changes include the impact of the Increase to the Dental Fee Schedules effective 7/1/2021, the Increase to the Primary Care and OB/GYN Fee Schedules effective 7/1/2021, and the 15-Day Institutions for Mental Disease Exclusion. </t>
  </si>
  <si>
    <t>These values are displayed in base CY2021 PMPM terms.</t>
  </si>
  <si>
    <t xml:space="preserve">4. The PMPM after Total Base Program Changes is displayed in CY 2021 terms. </t>
  </si>
  <si>
    <t xml:space="preserve">6. The Prospective Program Changes include the impact of the Increase to Dental Fee Schedules effective 7/1/2022, Increase to OB/GYN Fee Schedules effective 7/1/2022, Donor Milk, Independent Pharmacies Dispensing Fee Increase, </t>
  </si>
  <si>
    <t xml:space="preserve">Long-Term Acute Care/Inpatient Rehabilitation Facilities Increase, Medical Nutritional Therapy, Psychiatric and Behavioral Healthcare Management, Redetermination Acuity Adjustment, Applied Behavioral Analysis, Behavioral Health Aide, Developmental and Behavioral </t>
  </si>
  <si>
    <t>2. The All Other Prospective Program Changes values include the impact of the impact of the Increase to Dental Fee Schedules effective 7/1/2022, Increase</t>
  </si>
  <si>
    <t xml:space="preserve">to OB/GYN Fee Schedules effective 7/1/2022, Donor Milk, Independent Pharmacies Dispensing Fee Increase, Medical Nutritional Therapy, Long-Term </t>
  </si>
  <si>
    <t>2. The variable administrative cost percentages are applied as a percentage of the medical portion of the rate.</t>
  </si>
  <si>
    <t xml:space="preserve">2. The exhibit provides the CY 2021 base period member months used for the SFY 2024 rating period, the SFY 2024 selected capitation rates for the corresponding </t>
  </si>
  <si>
    <t>SFY 2023 member months and statewide premium rate blended on estimated SFY 2023 member months.</t>
  </si>
  <si>
    <t>Base Data after Adjustments</t>
  </si>
  <si>
    <t>LIM/TM/REF, BCC, and PCK rate assumptions by COS and by Cohort.</t>
  </si>
  <si>
    <t>Calendar Year 2021 Base Data, Adjustments, Trend, Non-Medical Loads, and Total Rate for LIM/TM/REF 0 - 2 Months, Male and Female for Atlanta, Central, East, North, SE, and SW Regions.</t>
  </si>
  <si>
    <t>Calendar Year 2021 Base Data, Adjustments, Trend, Non-Medical Loads, and Total Rate for LIM/TM/REF 3 - 11 Months, Male and Female for Atlanta, Central, East, North, SE, and SW Regions.</t>
  </si>
  <si>
    <t>Calendar Year 2021 Base Data, Adjustments, Trend, Non-Medical Loads, and Total Rate for LIM/TM/REF 1 - 5 Years, Male and Female for Atlanta, Central, East, North, SE, and SW Regions.</t>
  </si>
  <si>
    <t>Calendar Year 2021 Base Data, Adjustments, Trend, Non-Medical Loads, and Total Rate for LIM/TM/REF 6 - 13 Years, Male and Female for Atlanta, Central, East, North, SE, and SW Regions.</t>
  </si>
  <si>
    <t>Calendar Year 2021 Base Data, Adjustments, Trend, Non-Medical Loads, and Total Rate for LIM/TM/REF 14 - 20 Years, Female for Atlanta, Central, East, North, SE, and SW Regions.</t>
  </si>
  <si>
    <t>Calendar Year 2021 Base Data, Adjustments, Trend, Non-Medical Loads, and Total Rate for LIM/TM/REF 14 - 20 Years, Male for Atlanta, Central, East, North, SE, and SW Regions.</t>
  </si>
  <si>
    <t>Calendar Year 2021 Base Data, Adjustments, Trend, Non-Medical Loads, and Total Rate for LIM/TM/REF 21 - 44 Years, Female for Atlanta, Central, East, North, SE, and SW Regions.</t>
  </si>
  <si>
    <t>Calendar Year 2021 Base Data, Adjustments, Trend, Non-Medical Loads, and Total Rate for LIM/TM/REF 21 - 44 Years, Male for Atlanta, Central, East, North, SE, and SW Regions.</t>
  </si>
  <si>
    <t>Calendar Year 2021 Base Data, Adjustments, Trend, Non-Medical Loads, and Total Rate for LIM/TM/REF 45+ Years, Female for Atlanta, Central, East, North, SE, and SW Regions.</t>
  </si>
  <si>
    <t>Calendar Year 2021 Base Data, Adjustments, Trend, Non-Medical Loads, and Total Rate for LIM/TM/REF 45+ Years, Male for Atlanta, Central, East, North, SE, and SW Regions.</t>
  </si>
  <si>
    <t>Statewide comparison between SFY 2023 and SFY 2024 Total Capitation Rates weighted on Calendar Year 2021 Membership.</t>
  </si>
  <si>
    <t>Regional comparison between SFY 2023 and SFY 2024 Total Capitation Rates weighted on Calendar Year 2021 Membership.</t>
  </si>
  <si>
    <t>Statewide Total Expenditures for SFY 2023 and SFY 2024 Total Capitation Rates weighted on Projected Membership.</t>
  </si>
  <si>
    <t>Regional Total Expenditures for SFY 2023 and SFY 2024 Total Capitation Rates weighted on Projected Membership.</t>
  </si>
  <si>
    <t>Total Expenditures for SFY 2023 and SFY 2024 Total Capitation Rates.</t>
  </si>
  <si>
    <t>PCK Credibility and Regional Smoothing Adjustment.</t>
  </si>
  <si>
    <t xml:space="preserve">LIM/TM/REF under 1 year old rate cells, the SFY 2024 selected capitation rates for the PCK under 1 year old rate cells prior to the application of the credibility and smoothing adjustments, </t>
  </si>
  <si>
    <t>2. DPP rates calculated using adjusted base data expenses.</t>
  </si>
  <si>
    <t xml:space="preserve">As a note, the Breast and Cervical Cancer rate cell does not have a managed care savings factor applied. </t>
  </si>
  <si>
    <t xml:space="preserve">3. All Other Base Data Adjustments include the impact of removing Capitated Encounters, Value-Added Services, and Pharmacy Rebates while incorporating Non-System Payments, </t>
  </si>
  <si>
    <t xml:space="preserve">Vaccines for Children, and Under Reporting. </t>
  </si>
  <si>
    <t>Incurred But Not Reported</t>
  </si>
  <si>
    <r>
      <t>All Other Prospective Program Changes</t>
    </r>
    <r>
      <rPr>
        <b/>
        <vertAlign val="superscript"/>
        <sz val="10"/>
        <rFont val="Arial"/>
        <family val="2"/>
      </rPr>
      <t>2</t>
    </r>
  </si>
  <si>
    <t xml:space="preserve">1. The above exhibit displays the impact of the program change adjustments using estimated SFY 2024 costs over SFY 2024 estimated member months. </t>
  </si>
  <si>
    <r>
      <t>Incurred But Not Reported Factors</t>
    </r>
    <r>
      <rPr>
        <b/>
        <vertAlign val="superscript"/>
        <sz val="10"/>
        <rFont val="Arial"/>
        <family val="2"/>
      </rPr>
      <t>1</t>
    </r>
  </si>
  <si>
    <t xml:space="preserve">3. The above exhibit displays the managed care savings factors by category of service split into the newborn (under 1 year old rate cells), child (1 to 20 years old rate cells), and adult (21 years old and over rate cells). </t>
  </si>
  <si>
    <t>1. The above exhibit displays the under reporting factors for the LIM/TM/REF cohort, BCC cohort, and PCK cohort separately for the pharmacy and non-pharmacy major categories of service, and maternity</t>
  </si>
  <si>
    <t>kick categories of service for LIM/TM/REF.</t>
  </si>
  <si>
    <t>Under Reporting Factor</t>
  </si>
  <si>
    <t>Incurred But Not Reported Factors</t>
  </si>
  <si>
    <t>category of service.</t>
  </si>
  <si>
    <t>1. The above table displays the under reporting factors separately for the pharmacy and non-pharmacy major categories of service.</t>
  </si>
  <si>
    <t>SFY 2024 LIM/TM/REF Capitation Rate</t>
  </si>
  <si>
    <t>SFY 2024 PCK Capitation Rate Prior To Credibility and Regional Rate Smoothing</t>
  </si>
  <si>
    <t>SFY 2024 PCK Capitation Rate Post Credibility and Regional Rate Smoothing</t>
  </si>
  <si>
    <t xml:space="preserve">1. The above exhibit displays the regional base period member months and deliveries for the SFY 2023 and SFY 2024 rates (CY 2019 and CY 2021, respectively). </t>
  </si>
  <si>
    <r>
      <t>2. The above exhibit also displays the selected regional capitation rates for SFY 2023 and SFY 2024, blended on base Member Months, respectively</t>
    </r>
    <r>
      <rPr>
        <sz val="10"/>
        <color rgb="FF5B9BD5"/>
        <rFont val="Arial"/>
        <family val="2"/>
      </rPr>
      <t xml:space="preserve">, </t>
    </r>
    <r>
      <rPr>
        <sz val="10"/>
        <color rgb="FF000000"/>
        <rFont val="Arial"/>
        <family val="2"/>
      </rPr>
      <t>along with the</t>
    </r>
  </si>
  <si>
    <t xml:space="preserve"> percent change in the capitation rates.</t>
  </si>
  <si>
    <t xml:space="preserve">1. The above exhibit displays the regional estimated SFY 2023 member months, regional capitation rate blended on estimated SFY 2023 member months, and the total expenditures by cohort calculated as the product of the estimated </t>
  </si>
  <si>
    <t xml:space="preserve">2. The above exhibit displays the regional estimated SFY 2024 member months, regional premium rate blended on estimated SFY 2024 member months, and the total expenditures by cohort calculated as the product of the estimated </t>
  </si>
  <si>
    <t xml:space="preserve">SFY 2024 member months and statewide capitation rate blended on estimated SFY 2024 member months. </t>
  </si>
  <si>
    <t xml:space="preserve">1. The above exhibit displays the statewide estimated SFY 2023 member months, statewide capitation rate blended on estimated SFY 2023 member months, and the total expenditures by cohort calculated as the product of the estimated </t>
  </si>
  <si>
    <t>SFY 2023 member months and statewide capitation rate blended on estimated SFY 2023 member months.</t>
  </si>
  <si>
    <t xml:space="preserve">2. The above exhibit displays the statewide estimated SFY 2024 member months, statewide capitation rate blended on estimated SFY 2024 member months, and the total expenditures by cohort calculated as the product of the estimated </t>
  </si>
  <si>
    <t xml:space="preserve">1. The above exhibit displays the statewide estimated SFY 2023 member months, statewide capitation rate blended on estimated SFY 2023 member months, and the total expenditures by cohort calculated </t>
  </si>
  <si>
    <t>as the product of the estimated SFY 2023 member months and statewide premium rate blended on estimated SFY 2023 member months.</t>
  </si>
  <si>
    <t xml:space="preserve">2. The above exhibit displays the statewide estimated SFY 2024 member months, statewide capitation rate blended on estimated SFY 2024 member months, and the total expenditures by cohort calculated </t>
  </si>
  <si>
    <t xml:space="preserve">as the product of the estimated SFY 2024 member months and statewide capitation rate blended on estimated SFY 2024 member months. </t>
  </si>
  <si>
    <t>5. The Selected Annualized Trend is incorporated into the development of the Total Capitation Rate shown in the above table. The Low and High Annualized Trend values are shown for completeness and are not incorporated into the development</t>
  </si>
  <si>
    <t>of the Total Capitation Rate.</t>
  </si>
  <si>
    <t>Health Screening, Psychiatric Residential Treatment Facilities Reimbursement Increase, Churn, and Leap Year. These values are displayed as estimated SFY 2024 PMPMs.</t>
  </si>
  <si>
    <t>SFY 2024 Rate Assumptions</t>
  </si>
  <si>
    <t>1. The above exhibit displays the incurred but not reported factors and low, high, and selected annualized PMPM trends by</t>
  </si>
  <si>
    <t>percent change in the capitation rates.</t>
  </si>
  <si>
    <t>SFY 2023</t>
  </si>
  <si>
    <t>SFY 2024</t>
  </si>
  <si>
    <t xml:space="preserve">PMPM values for each DPP arrangement by cohort and region. </t>
  </si>
  <si>
    <t>These values are displayed in base CY 2021 PMPM terms.</t>
  </si>
  <si>
    <t>SFY 2024 Total Expenditures</t>
  </si>
  <si>
    <t>Georgia Families and Planning for Healthy Babies</t>
  </si>
  <si>
    <t>1. DPP rates include variable administrative costs and premium tax.</t>
  </si>
  <si>
    <t xml:space="preserve">1. The above exhibit displays the incurred but not reported factors by category of service for rate cells under 1 and rate cells over 1. </t>
  </si>
  <si>
    <t>Directed Payment Program PMPM Summary</t>
  </si>
  <si>
    <t>9. Variable Administrative Costs are calculated using the following formula: [ Medical PMPM with Adjustments ÷ ( 1 - Variable Admin % ) ] - Medical PMPM with Adjustments.</t>
  </si>
  <si>
    <t>10. Underwriting Gain and Premium Tax are applied as percentages of the total capitation rate.</t>
  </si>
  <si>
    <t>11. Total Capitation Rate (R) = (M / (1 - O) + N) / (1 - P - Q). Totals may not tie due to rounding.</t>
  </si>
  <si>
    <r>
      <t>Credibility, &amp; Smoothing Adjustments</t>
    </r>
    <r>
      <rPr>
        <b/>
        <vertAlign val="superscript"/>
        <sz val="10"/>
        <rFont val="Arial"/>
        <family val="2"/>
      </rPr>
      <t>7</t>
    </r>
  </si>
  <si>
    <r>
      <t>Medical PMPM with Final Adjustments</t>
    </r>
    <r>
      <rPr>
        <b/>
        <vertAlign val="superscript"/>
        <sz val="10"/>
        <rFont val="Arial"/>
        <family val="2"/>
      </rPr>
      <t>8</t>
    </r>
  </si>
  <si>
    <r>
      <t>Variable Admin %</t>
    </r>
    <r>
      <rPr>
        <vertAlign val="superscript"/>
        <sz val="10"/>
        <color theme="1"/>
        <rFont val="Arial"/>
        <family val="2"/>
      </rPr>
      <t>9</t>
    </r>
  </si>
  <si>
    <r>
      <t>Underwriting Gain %</t>
    </r>
    <r>
      <rPr>
        <vertAlign val="superscript"/>
        <sz val="10"/>
        <color theme="1"/>
        <rFont val="Arial"/>
        <family val="2"/>
      </rPr>
      <t>10</t>
    </r>
  </si>
  <si>
    <r>
      <t>Premium Tax %</t>
    </r>
    <r>
      <rPr>
        <vertAlign val="superscript"/>
        <sz val="10"/>
        <color theme="1"/>
        <rFont val="Arial"/>
        <family val="2"/>
      </rPr>
      <t>10</t>
    </r>
  </si>
  <si>
    <r>
      <t>Total Rate</t>
    </r>
    <r>
      <rPr>
        <b/>
        <vertAlign val="superscript"/>
        <sz val="10"/>
        <color theme="1"/>
        <rFont val="Arial"/>
        <family val="2"/>
      </rPr>
      <t>11</t>
    </r>
  </si>
  <si>
    <t xml:space="preserve">7. The Credibility Adjustment is not applicable to the LIM Population. The Smoothing Adjustment was applied to each region such that the statewide age/gender PMPM relativities were maintained across rate cells while preserving budget neutrality. </t>
  </si>
  <si>
    <t>8. Medical PMPM with Final Adjustments (M) = ( F * (1+H)^(30/12) + J ) * (1+K) * (1+L).</t>
  </si>
  <si>
    <t xml:space="preserve">7. The Credibility Adjustment is applied to the PCK 0-2 months and 3-11 months rate cells to account for random statistical variation related to the number of enrollees. The Smoothing Adjustment was applied to each region such that the statewide age/gender PMPM relativities were maintained across rate cells while preserving budget neutrality. </t>
  </si>
  <si>
    <t xml:space="preserve">7. The Credibility Adjustment is not applicable to the Maternity Delivery/Kick Payment. The Smoothing Adjustment was applied to each region such that the statewide age/gender PMPM relativities were maintained across rate cells while preserving budget neutrality. </t>
  </si>
  <si>
    <t>7. The Credibility and Smoothing adjustments are not applicable to the P4HB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</si>
</sst>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6" formatCode="&quot;$&quot;#,##0_);[Red]\(&quot;$&quot;#,##0\)"/>
    <numFmt numFmtId="8" formatCode="&quot;$&quot;#,##0.00_);[Red]\(&quot;$&quot;#,##0.00\)"/>
    <numFmt numFmtId="44" formatCode="_(&quot;$&quot;* #,##0.00_);_(&quot;$&quot;* \(#,##0.00\);_(&quot;$&quot;* &quot;-&quot;??_);_(@_)"/>
    <numFmt numFmtId="43" formatCode="_(* #,##0.00_);_(* \(#,##0.00\);_(* &quot;-&quot;??_);_(@_)"/>
    <numFmt numFmtId="164" formatCode="0.0%"/>
    <numFmt numFmtId="165" formatCode="0.000"/>
    <numFmt numFmtId="166" formatCode="_(* #,##0.000_);_(* \(#,##0.000\);_(* &quot;-&quot;??_);_(@_)"/>
    <numFmt numFmtId="167" formatCode="#,##0.000_);[Red]\(#,##0.000\)"/>
    <numFmt numFmtId="168" formatCode="_(* #,##0_);_(* \(#,##0\);_(* &quot;-&quot;??_);_(@_)"/>
    <numFmt numFmtId="169" formatCode="_(&quot;$&quot;* #,##0.000_);_(&quot;$&quot;* \(#,##0.000\);_(&quot;$&quot;* &quot;-&quot;??_);_(@_)"/>
    <numFmt numFmtId="170" formatCode="_(&quot;$&quot;* #,##0_);_(&quot;$&quot;* \(#,##0\);_(&quot;$&quot;* &quot;-&quot;??_);_(@_)"/>
    <numFmt numFmtId="171" formatCode="&quot;$&quot;#,##0.00"/>
    <numFmt numFmtId="172" formatCode="0.0000"/>
    <numFmt numFmtId="173" formatCode="_(&quot;$&quot;* #,##0.00_);_(&quot;$&quot;* \(#,##0.00\);_(&quot;$&quot;* &quot;0.00&quot;_);_(@_)"/>
    <numFmt numFmtId="174" formatCode="&quot;$&quot;#,##0"/>
    <numFmt numFmtId="175" formatCode="_(&quot;$&quot;* #,##0.0000_);_(&quot;$&quot;* \(#,##0.0000\);_(&quot;$&quot;* &quot;-&quot;??_);_(@_)"/>
  </numFmts>
  <fonts count="33" x14ac:knownFonts="1">
    <font>
      <sz val="11"/>
      <color theme="1"/>
      <name val="Calibri"/>
      <family val="2"/>
      <scheme val="minor"/>
    </font>
    <font>
      <sz val="11"/>
      <color theme="1"/>
      <name val="Calibri"/>
      <family val="2"/>
      <scheme val="minor"/>
    </font>
    <font>
      <b/>
      <sz val="14"/>
      <color theme="0"/>
      <name val="Arial"/>
      <family val="2"/>
    </font>
    <font>
      <sz val="14"/>
      <color theme="0"/>
      <name val="Arial"/>
      <family val="2"/>
    </font>
    <font>
      <sz val="14"/>
      <color theme="0"/>
      <name val="Calibri"/>
      <family val="2"/>
      <scheme val="minor"/>
    </font>
    <font>
      <sz val="10"/>
      <color rgb="FF000000"/>
      <name val="Arial"/>
      <family val="2"/>
    </font>
    <font>
      <sz val="10"/>
      <color rgb="FFFF0000"/>
      <name val="Arial"/>
      <family val="2"/>
    </font>
    <font>
      <sz val="10"/>
      <name val="Arial"/>
      <family val="2"/>
    </font>
    <font>
      <b/>
      <sz val="10"/>
      <name val="Arial"/>
      <family val="2"/>
    </font>
    <font>
      <b/>
      <sz val="10"/>
      <color rgb="FF000000"/>
      <name val="Arial"/>
      <family val="2"/>
    </font>
    <font>
      <sz val="10"/>
      <color theme="1" tint="0.499984740745262"/>
      <name val="Arial"/>
      <family val="2"/>
    </font>
    <font>
      <b/>
      <sz val="12"/>
      <name val="Arial"/>
      <family val="2"/>
    </font>
    <font>
      <sz val="12"/>
      <name val="Arial"/>
      <family val="2"/>
    </font>
    <font>
      <b/>
      <u/>
      <sz val="10"/>
      <name val="Arial"/>
      <family val="2"/>
    </font>
    <font>
      <b/>
      <sz val="10"/>
      <color rgb="FFFF0000"/>
      <name val="Arial"/>
      <family val="2"/>
    </font>
    <font>
      <sz val="10"/>
      <color theme="1"/>
      <name val="Arial"/>
      <family val="2"/>
    </font>
    <font>
      <b/>
      <sz val="10"/>
      <color theme="1"/>
      <name val="Arial"/>
      <family val="2"/>
    </font>
    <font>
      <b/>
      <vertAlign val="superscript"/>
      <sz val="10"/>
      <name val="Arial"/>
      <family val="2"/>
    </font>
    <font>
      <b/>
      <sz val="14"/>
      <color theme="0"/>
      <name val="Arial"/>
      <family val="2"/>
    </font>
    <font>
      <sz val="14"/>
      <color theme="0"/>
      <name val="Arial"/>
      <family val="2"/>
    </font>
    <font>
      <b/>
      <sz val="12"/>
      <name val="Arial"/>
      <family val="2"/>
    </font>
    <font>
      <sz val="12"/>
      <name val="Arial"/>
      <family val="2"/>
    </font>
    <font>
      <b/>
      <sz val="10"/>
      <name val="Arial"/>
      <family val="2"/>
    </font>
    <font>
      <sz val="10"/>
      <name val="Arial"/>
      <family val="2"/>
    </font>
    <font>
      <sz val="10"/>
      <color theme="1"/>
      <name val="Arial"/>
      <family val="2"/>
    </font>
    <font>
      <vertAlign val="superscript"/>
      <sz val="10"/>
      <color theme="1"/>
      <name val="Arial"/>
      <family val="2"/>
    </font>
    <font>
      <b/>
      <vertAlign val="superscript"/>
      <sz val="10"/>
      <color theme="1"/>
      <name val="Arial"/>
      <family val="2"/>
    </font>
    <font>
      <sz val="11"/>
      <color theme="1"/>
      <name val="Arial"/>
      <family val="2"/>
    </font>
    <font>
      <sz val="10"/>
      <color rgb="FF5B9BD5"/>
      <name val="Arial"/>
      <family val="2"/>
    </font>
    <font>
      <sz val="10"/>
      <color theme="1"/>
      <name val="Arial"/>
      <family val="2"/>
    </font>
    <font>
      <b/>
      <sz val="10"/>
      <color theme="1"/>
      <name val="Arial"/>
      <family val="2"/>
    </font>
    <font>
      <sz val="11"/>
      <color theme="1"/>
      <name val="Arial"/>
      <family val="2"/>
    </font>
    <font>
      <sz val="10"/>
      <color rgb="FF000000"/>
      <name val="Arial"/>
      <family val="2"/>
    </font>
  </fonts>
  <fills count="8">
    <fill>
      <patternFill patternType="none"/>
    </fill>
    <fill>
      <patternFill patternType="gray125"/>
    </fill>
    <fill>
      <patternFill patternType="solid">
        <fgColor theme="1"/>
        <bgColor indexed="64"/>
      </patternFill>
    </fill>
    <fill>
      <patternFill patternType="solid">
        <fgColor rgb="FF0097A9"/>
        <bgColor rgb="FF000000"/>
      </patternFill>
    </fill>
    <fill>
      <patternFill patternType="solid">
        <fgColor rgb="FF0097A9"/>
        <bgColor indexed="64"/>
      </patternFill>
    </fill>
    <fill>
      <patternFill patternType="solid">
        <fgColor theme="0" tint="-0.14999847407452621"/>
        <bgColor indexed="64"/>
      </patternFill>
    </fill>
    <fill>
      <patternFill patternType="solid">
        <fgColor theme="1" tint="0.499984740745262"/>
        <bgColor rgb="FF000000"/>
      </patternFill>
    </fill>
    <fill>
      <patternFill patternType="solid">
        <fgColor theme="0" tint="-0.249977111117893"/>
        <bgColor indexed="64"/>
      </patternFill>
    </fill>
  </fills>
  <borders count="143">
    <border>
      <left/>
      <right/>
      <top/>
      <bottom/>
      <diagonal/>
    </border>
    <border>
      <left style="medium">
        <color rgb="FF95D600"/>
      </left>
      <right/>
      <top style="medium">
        <color rgb="FF95D600"/>
      </top>
      <bottom style="thin">
        <color theme="0"/>
      </bottom>
      <diagonal/>
    </border>
    <border>
      <left/>
      <right style="thin">
        <color theme="0"/>
      </right>
      <top style="medium">
        <color rgb="FF95D600"/>
      </top>
      <bottom style="thin">
        <color theme="0"/>
      </bottom>
      <diagonal/>
    </border>
    <border>
      <left style="thin">
        <color theme="0"/>
      </left>
      <right/>
      <top style="medium">
        <color rgb="FF95D600"/>
      </top>
      <bottom style="thin">
        <color theme="0"/>
      </bottom>
      <diagonal/>
    </border>
    <border>
      <left/>
      <right/>
      <top style="medium">
        <color rgb="FF95D600"/>
      </top>
      <bottom style="thin">
        <color theme="0"/>
      </bottom>
      <diagonal/>
    </border>
    <border>
      <left style="thin">
        <color theme="0"/>
      </left>
      <right/>
      <top style="medium">
        <color rgb="FF95D600"/>
      </top>
      <bottom/>
      <diagonal/>
    </border>
    <border>
      <left/>
      <right style="medium">
        <color rgb="FF95D600"/>
      </right>
      <top style="medium">
        <color rgb="FF95D600"/>
      </top>
      <bottom/>
      <diagonal/>
    </border>
    <border>
      <left style="medium">
        <color rgb="FF95D600"/>
      </left>
      <right/>
      <top/>
      <bottom style="medium">
        <color rgb="FF95D600"/>
      </bottom>
      <diagonal/>
    </border>
    <border>
      <left/>
      <right style="thin">
        <color theme="0"/>
      </right>
      <top/>
      <bottom style="medium">
        <color rgb="FF95D600"/>
      </bottom>
      <diagonal/>
    </border>
    <border>
      <left/>
      <right/>
      <top/>
      <bottom style="medium">
        <color rgb="FF95D600"/>
      </bottom>
      <diagonal/>
    </border>
    <border>
      <left style="thin">
        <color theme="0"/>
      </left>
      <right style="thin">
        <color theme="0"/>
      </right>
      <top/>
      <bottom style="medium">
        <color rgb="FF95D600"/>
      </bottom>
      <diagonal/>
    </border>
    <border>
      <left/>
      <right style="medium">
        <color rgb="FF95D600"/>
      </right>
      <top/>
      <bottom style="medium">
        <color rgb="FF95D600"/>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rgb="FF95D600"/>
      </top>
      <bottom/>
      <diagonal/>
    </border>
    <border>
      <left/>
      <right/>
      <top style="medium">
        <color rgb="FF95D600"/>
      </top>
      <bottom/>
      <diagonal/>
    </border>
    <border>
      <left/>
      <right style="medium">
        <color indexed="64"/>
      </right>
      <top style="medium">
        <color rgb="FF95D600"/>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95D600"/>
      </left>
      <right style="thin">
        <color theme="0"/>
      </right>
      <top style="medium">
        <color rgb="FF95D600"/>
      </top>
      <bottom style="thin">
        <color theme="0"/>
      </bottom>
      <diagonal/>
    </border>
    <border>
      <left style="thin">
        <color theme="0"/>
      </left>
      <right style="thin">
        <color theme="0"/>
      </right>
      <top style="medium">
        <color rgb="FF95D600"/>
      </top>
      <bottom style="thin">
        <color theme="0"/>
      </bottom>
      <diagonal/>
    </border>
    <border>
      <left style="thin">
        <color theme="0"/>
      </left>
      <right style="medium">
        <color rgb="FF95D600"/>
      </right>
      <top style="medium">
        <color rgb="FF95D600"/>
      </top>
      <bottom style="thin">
        <color theme="0"/>
      </bottom>
      <diagonal/>
    </border>
    <border>
      <left style="medium">
        <color rgb="FF95D600"/>
      </left>
      <right style="thin">
        <color theme="0"/>
      </right>
      <top style="thin">
        <color theme="0"/>
      </top>
      <bottom style="medium">
        <color rgb="FF95D600"/>
      </bottom>
      <diagonal/>
    </border>
    <border>
      <left style="thin">
        <color theme="0"/>
      </left>
      <right style="thin">
        <color theme="0"/>
      </right>
      <top style="thin">
        <color theme="0"/>
      </top>
      <bottom style="medium">
        <color rgb="FF95D600"/>
      </bottom>
      <diagonal/>
    </border>
    <border>
      <left style="thin">
        <color theme="0"/>
      </left>
      <right style="medium">
        <color rgb="FF95D600"/>
      </right>
      <top style="thin">
        <color theme="0"/>
      </top>
      <bottom/>
      <diagonal/>
    </border>
    <border>
      <left style="medium">
        <color indexed="64"/>
      </left>
      <right style="thin">
        <color indexed="64"/>
      </right>
      <top/>
      <bottom/>
      <diagonal/>
    </border>
    <border>
      <left style="thin">
        <color indexed="64"/>
      </left>
      <right style="medium">
        <color indexed="64"/>
      </right>
      <top/>
      <bottom/>
      <diagonal/>
    </border>
    <border>
      <left style="thin">
        <color auto="1"/>
      </left>
      <right style="thin">
        <color auto="1"/>
      </right>
      <top/>
      <bottom/>
      <diagonal/>
    </border>
    <border>
      <left style="thin">
        <color indexed="64"/>
      </left>
      <right style="medium">
        <color indexed="64"/>
      </right>
      <top style="medium">
        <color rgb="FF95D600"/>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rgb="FF95D600"/>
      </left>
      <right/>
      <top style="medium">
        <color rgb="FF95D600"/>
      </top>
      <bottom style="medium">
        <color rgb="FF95D600"/>
      </bottom>
      <diagonal/>
    </border>
    <border>
      <left/>
      <right style="medium">
        <color rgb="FF95D600"/>
      </right>
      <top style="medium">
        <color rgb="FF95D600"/>
      </top>
      <bottom style="medium">
        <color rgb="FF95D600"/>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style="thin">
        <color theme="0"/>
      </right>
      <top style="medium">
        <color rgb="FF95D600"/>
      </top>
      <bottom style="medium">
        <color rgb="FF95D600"/>
      </bottom>
      <diagonal/>
    </border>
    <border>
      <left/>
      <right/>
      <top style="medium">
        <color rgb="FF95D600"/>
      </top>
      <bottom style="medium">
        <color rgb="FF95D600"/>
      </bottom>
      <diagonal/>
    </border>
    <border>
      <left style="thin">
        <color theme="0"/>
      </left>
      <right style="thin">
        <color theme="0"/>
      </right>
      <top style="medium">
        <color rgb="FF95D600"/>
      </top>
      <bottom style="medium">
        <color rgb="FF95D600"/>
      </bottom>
      <diagonal/>
    </border>
    <border>
      <left style="thin">
        <color theme="0"/>
      </left>
      <right style="medium">
        <color rgb="FF95D600"/>
      </right>
      <top style="medium">
        <color rgb="FF95D600"/>
      </top>
      <bottom style="medium">
        <color rgb="FF95D600"/>
      </bottom>
      <diagonal/>
    </border>
    <border>
      <left/>
      <right style="thin">
        <color auto="1"/>
      </right>
      <top/>
      <bottom/>
      <diagonal/>
    </border>
    <border>
      <left/>
      <right style="thin">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style="medium">
        <color rgb="FF95D600"/>
      </left>
      <right/>
      <top style="medium">
        <color rgb="FF95D600"/>
      </top>
      <bottom/>
      <diagonal/>
    </border>
    <border>
      <left style="thin">
        <color theme="0"/>
      </left>
      <right/>
      <top style="thin">
        <color theme="0"/>
      </top>
      <bottom style="medium">
        <color rgb="FF95D600"/>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thin">
        <color theme="0"/>
      </left>
      <right style="medium">
        <color rgb="FF95D600"/>
      </right>
      <top style="medium">
        <color rgb="FF95D600"/>
      </top>
      <bottom/>
      <diagonal/>
    </border>
    <border>
      <left style="thin">
        <color theme="0"/>
      </left>
      <right style="medium">
        <color rgb="FF95D600"/>
      </right>
      <top/>
      <bottom style="medium">
        <color rgb="FF95D600"/>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medium">
        <color rgb="FF95D600"/>
      </right>
      <top style="medium">
        <color rgb="FF95D600"/>
      </top>
      <bottom style="thin">
        <color theme="0"/>
      </bottom>
      <diagonal/>
    </border>
    <border>
      <left/>
      <right style="thin">
        <color theme="0"/>
      </right>
      <top style="thin">
        <color theme="0"/>
      </top>
      <bottom style="medium">
        <color rgb="FF95D600"/>
      </bottom>
      <diagonal/>
    </border>
    <border>
      <left style="thin">
        <color theme="0"/>
      </left>
      <right style="medium">
        <color rgb="FF95D600"/>
      </right>
      <top style="thin">
        <color theme="0"/>
      </top>
      <bottom style="medium">
        <color rgb="FF95D600"/>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rgb="FF95D600"/>
      </left>
      <right style="thin">
        <color theme="0"/>
      </right>
      <top style="medium">
        <color rgb="FF95D600"/>
      </top>
      <bottom/>
      <diagonal/>
    </border>
    <border>
      <left style="thin">
        <color indexed="64"/>
      </left>
      <right style="thin">
        <color indexed="64"/>
      </right>
      <top style="thin">
        <color indexed="64"/>
      </top>
      <bottom style="medium">
        <color indexed="64"/>
      </bottom>
      <diagonal/>
    </border>
    <border>
      <left style="medium">
        <color rgb="FF95D600"/>
      </left>
      <right style="thin">
        <color theme="0"/>
      </right>
      <top/>
      <bottom style="medium">
        <color rgb="FF95D600"/>
      </bottom>
      <diagonal/>
    </border>
    <border>
      <left/>
      <right style="thin">
        <color indexed="64"/>
      </right>
      <top style="thin">
        <color indexed="64"/>
      </top>
      <bottom style="medium">
        <color indexed="64"/>
      </bottom>
      <diagonal/>
    </border>
    <border>
      <left style="medium">
        <color rgb="FF95D600"/>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medium">
        <color rgb="FF95D600"/>
      </right>
      <top/>
      <bottom style="thin">
        <color theme="0"/>
      </bottom>
      <diagonal/>
    </border>
    <border>
      <left/>
      <right style="thin">
        <color theme="0"/>
      </right>
      <top/>
      <bottom style="thin">
        <color theme="0"/>
      </bottom>
      <diagonal/>
    </border>
    <border>
      <left style="thin">
        <color auto="1"/>
      </left>
      <right/>
      <top style="thin">
        <color rgb="FF95D600"/>
      </top>
      <bottom style="thin">
        <color indexed="64"/>
      </bottom>
      <diagonal/>
    </border>
    <border>
      <left style="thin">
        <color indexed="64"/>
      </left>
      <right style="thin">
        <color indexed="64"/>
      </right>
      <top style="medium">
        <color rgb="FF95D600"/>
      </top>
      <bottom style="thin">
        <color indexed="64"/>
      </bottom>
      <diagonal/>
    </border>
    <border>
      <left style="thin">
        <color indexed="64"/>
      </left>
      <right/>
      <top style="medium">
        <color rgb="FF95D600"/>
      </top>
      <bottom style="thin">
        <color indexed="64"/>
      </bottom>
      <diagonal/>
    </border>
    <border>
      <left/>
      <right/>
      <top style="thin">
        <color rgb="FF95D600"/>
      </top>
      <bottom style="thin">
        <color indexed="64"/>
      </bottom>
      <diagonal/>
    </border>
    <border>
      <left style="medium">
        <color rgb="FF95D600"/>
      </left>
      <right style="thin">
        <color theme="0"/>
      </right>
      <top style="medium">
        <color rgb="FF95D600"/>
      </top>
      <bottom style="medium">
        <color rgb="FF95D600"/>
      </bottom>
      <diagonal/>
    </border>
    <border>
      <left style="medium">
        <color indexed="64"/>
      </left>
      <right style="medium">
        <color indexed="64"/>
      </right>
      <top style="medium">
        <color rgb="FF95D600"/>
      </top>
      <bottom/>
      <diagonal/>
    </border>
    <border>
      <left style="medium">
        <color rgb="FF95D600"/>
      </left>
      <right/>
      <top/>
      <bottom/>
      <diagonal/>
    </border>
    <border>
      <left style="medium">
        <color indexed="64"/>
      </left>
      <right style="thin">
        <color indexed="64"/>
      </right>
      <top style="medium">
        <color rgb="FF95D600"/>
      </top>
      <bottom/>
      <diagonal/>
    </border>
    <border>
      <left style="thin">
        <color indexed="64"/>
      </left>
      <right/>
      <top style="thin">
        <color indexed="64"/>
      </top>
      <bottom style="thin">
        <color indexed="64"/>
      </bottom>
      <diagonal/>
    </border>
    <border>
      <left style="medium">
        <color indexed="64"/>
      </left>
      <right style="thin">
        <color theme="1"/>
      </right>
      <top/>
      <bottom style="thin">
        <color indexed="64"/>
      </bottom>
      <diagonal/>
    </border>
    <border>
      <left style="thin">
        <color theme="0"/>
      </left>
      <right style="thin">
        <color theme="0"/>
      </right>
      <top style="medium">
        <color rgb="FF95D600"/>
      </top>
      <bottom/>
      <diagonal/>
    </border>
    <border>
      <left style="thin">
        <color indexed="64"/>
      </left>
      <right style="thin">
        <color indexed="64"/>
      </right>
      <top style="medium">
        <color rgb="FF95D600"/>
      </top>
      <bottom/>
      <diagonal/>
    </border>
    <border>
      <left style="thin">
        <color theme="1"/>
      </left>
      <right style="thin">
        <color indexed="64"/>
      </right>
      <top style="medium">
        <color rgb="FF95D600"/>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thin">
        <color theme="1"/>
      </left>
      <right style="thin">
        <color indexed="64"/>
      </right>
      <top style="thin">
        <color indexed="64"/>
      </top>
      <bottom style="medium">
        <color indexed="64"/>
      </bottom>
      <diagonal/>
    </border>
    <border>
      <left style="medium">
        <color rgb="FF95D600"/>
      </left>
      <right/>
      <top/>
      <bottom style="thin">
        <color theme="0"/>
      </bottom>
      <diagonal/>
    </border>
    <border>
      <left/>
      <right/>
      <top/>
      <bottom style="thin">
        <color theme="0"/>
      </bottom>
      <diagonal/>
    </border>
    <border>
      <left/>
      <right style="medium">
        <color rgb="FF95D600"/>
      </right>
      <top/>
      <bottom style="thin">
        <color theme="0"/>
      </bottom>
      <diagonal/>
    </border>
    <border>
      <left style="medium">
        <color rgb="FF95D600"/>
      </left>
      <right style="thin">
        <color theme="0"/>
      </right>
      <top style="thin">
        <color theme="0"/>
      </top>
      <bottom/>
      <diagonal/>
    </border>
    <border>
      <left/>
      <right style="thin">
        <color theme="0"/>
      </right>
      <top style="thin">
        <color theme="0"/>
      </top>
      <bottom/>
      <diagonal/>
    </border>
    <border>
      <left/>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rgb="FF95D600"/>
      </right>
      <top style="thin">
        <color theme="0"/>
      </top>
      <bottom style="thin">
        <color theme="0"/>
      </bottom>
      <diagonal/>
    </border>
    <border>
      <left/>
      <right/>
      <top style="thin">
        <color theme="0"/>
      </top>
      <bottom style="medium">
        <color rgb="FF95D600"/>
      </bottom>
      <diagonal/>
    </border>
    <border>
      <left/>
      <right style="thin">
        <color indexed="64"/>
      </right>
      <top style="medium">
        <color rgb="FF95D600"/>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rgb="FF95D600"/>
      </left>
      <right style="thin">
        <color theme="0"/>
      </right>
      <top/>
      <bottom/>
      <diagonal/>
    </border>
    <border>
      <left style="medium">
        <color rgb="FF95D600"/>
      </left>
      <right style="thin">
        <color theme="0"/>
      </right>
      <top style="thin">
        <color theme="0"/>
      </top>
      <bottom style="thin">
        <color theme="0"/>
      </bottom>
      <diagonal/>
    </border>
    <border>
      <left style="medium">
        <color indexed="64"/>
      </left>
      <right style="medium">
        <color indexed="64"/>
      </right>
      <top style="medium">
        <color indexed="64"/>
      </top>
      <bottom style="thin">
        <color theme="0"/>
      </bottom>
      <diagonal/>
    </border>
    <border>
      <left style="medium">
        <color indexed="64"/>
      </left>
      <right style="medium">
        <color indexed="64"/>
      </right>
      <top style="thin">
        <color theme="0"/>
      </top>
      <bottom style="thin">
        <color theme="0"/>
      </bottom>
      <diagonal/>
    </border>
    <border>
      <left style="medium">
        <color indexed="64"/>
      </left>
      <right style="medium">
        <color indexed="64"/>
      </right>
      <top style="thin">
        <color theme="0"/>
      </top>
      <bottom style="medium">
        <color indexed="64"/>
      </bottom>
      <diagonal/>
    </border>
    <border>
      <left style="thin">
        <color theme="0"/>
      </left>
      <right style="thin">
        <color theme="0"/>
      </right>
      <top style="thin">
        <color theme="0"/>
      </top>
      <bottom/>
      <diagonal/>
    </border>
    <border>
      <left/>
      <right style="medium">
        <color rgb="FF95D600"/>
      </right>
      <top style="thin">
        <color theme="0"/>
      </top>
      <bottom style="medium">
        <color rgb="FF95D600"/>
      </bottom>
      <diagonal/>
    </border>
    <border>
      <left style="medium">
        <color rgb="FF95D600"/>
      </left>
      <right/>
      <top style="thin">
        <color theme="0"/>
      </top>
      <bottom/>
      <diagonal/>
    </border>
    <border>
      <left style="thin">
        <color theme="0"/>
      </left>
      <right/>
      <top/>
      <bottom style="thin">
        <color theme="0"/>
      </bottom>
      <diagonal/>
    </border>
    <border>
      <left style="thin">
        <color indexed="64"/>
      </left>
      <right style="thin">
        <color indexed="64"/>
      </right>
      <top style="thin">
        <color indexed="64"/>
      </top>
      <bottom/>
      <diagonal/>
    </border>
    <border>
      <left/>
      <right style="medium">
        <color rgb="FF95D600"/>
      </right>
      <top/>
      <bottom/>
      <diagonal/>
    </border>
    <border>
      <left style="medium">
        <color indexed="64"/>
      </left>
      <right style="thin">
        <color theme="1"/>
      </right>
      <top/>
      <bottom/>
      <diagonal/>
    </border>
    <border>
      <left style="medium">
        <color indexed="64"/>
      </left>
      <right/>
      <top style="medium">
        <color rgb="FF95D600"/>
      </top>
      <bottom style="thin">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7" fillId="0" borderId="0"/>
  </cellStyleXfs>
  <cellXfs count="666">
    <xf numFmtId="0" fontId="0" fillId="0" borderId="0" xfId="0"/>
    <xf numFmtId="0" fontId="11" fillId="0" borderId="0" xfId="0" applyFont="1"/>
    <xf numFmtId="0" fontId="12" fillId="0" borderId="0" xfId="0" applyFont="1"/>
    <xf numFmtId="0" fontId="4" fillId="2" borderId="0" xfId="0" applyFont="1" applyFill="1" applyAlignment="1">
      <alignment horizontal="left"/>
    </xf>
    <xf numFmtId="0" fontId="8" fillId="4" borderId="104" xfId="0" applyFont="1" applyFill="1" applyBorder="1" applyAlignment="1">
      <alignment horizontal="center" vertical="center"/>
    </xf>
    <xf numFmtId="0" fontId="8" fillId="4" borderId="65" xfId="4" applyFont="1" applyFill="1" applyBorder="1" applyAlignment="1">
      <alignment horizontal="centerContinuous" vertical="center" wrapText="1"/>
    </xf>
    <xf numFmtId="0" fontId="15" fillId="0" borderId="91" xfId="0" applyFont="1" applyBorder="1"/>
    <xf numFmtId="0" fontId="2" fillId="2" borderId="0" xfId="0" applyFont="1" applyFill="1" applyAlignment="1">
      <alignment horizontal="left"/>
    </xf>
    <xf numFmtId="0" fontId="3" fillId="2" borderId="0" xfId="0" applyFont="1" applyFill="1" applyAlignment="1">
      <alignment horizontal="left"/>
    </xf>
    <xf numFmtId="0" fontId="15" fillId="0" borderId="101" xfId="0" applyFont="1" applyBorder="1"/>
    <xf numFmtId="0" fontId="15" fillId="0" borderId="45" xfId="0" applyFont="1" applyBorder="1"/>
    <xf numFmtId="0" fontId="8" fillId="4" borderId="66" xfId="4" applyFont="1" applyFill="1" applyBorder="1" applyAlignment="1">
      <alignment horizontal="centerContinuous" vertical="center" wrapText="1"/>
    </xf>
    <xf numFmtId="0" fontId="7" fillId="0" borderId="100" xfId="0" applyFont="1" applyBorder="1" applyAlignment="1">
      <alignment vertical="center"/>
    </xf>
    <xf numFmtId="0" fontId="7" fillId="0" borderId="47" xfId="0" quotePrefix="1" applyFont="1" applyBorder="1" applyAlignment="1">
      <alignment vertical="center"/>
    </xf>
    <xf numFmtId="0" fontId="15" fillId="0" borderId="102" xfId="0" applyFont="1" applyBorder="1"/>
    <xf numFmtId="0" fontId="7" fillId="0" borderId="91" xfId="0" applyFont="1" applyBorder="1" applyAlignment="1">
      <alignment vertical="center"/>
    </xf>
    <xf numFmtId="0" fontId="27" fillId="0" borderId="0" xfId="0" applyFont="1" applyProtection="1"/>
    <xf numFmtId="0" fontId="15" fillId="0" borderId="0" xfId="0" applyFont="1" applyProtection="1"/>
    <xf numFmtId="0" fontId="2" fillId="2" borderId="0" xfId="0" applyFont="1" applyFill="1" applyProtection="1"/>
    <xf numFmtId="0" fontId="5" fillId="2" borderId="0" xfId="0" applyFont="1" applyFill="1" applyProtection="1"/>
    <xf numFmtId="164" fontId="2" fillId="2" borderId="0" xfId="2" applyNumberFormat="1" applyFont="1" applyFill="1" applyAlignment="1" applyProtection="1">
      <alignment horizontal="right"/>
    </xf>
    <xf numFmtId="0" fontId="5" fillId="0" borderId="0" xfId="0" applyFont="1" applyProtection="1"/>
    <xf numFmtId="0" fontId="8" fillId="4" borderId="57" xfId="0" applyFont="1" applyFill="1" applyBorder="1" applyProtection="1"/>
    <xf numFmtId="0" fontId="8" fillId="4" borderId="65" xfId="0" applyFont="1" applyFill="1" applyBorder="1" applyProtection="1"/>
    <xf numFmtId="0" fontId="16" fillId="4" borderId="63" xfId="0" applyFont="1" applyFill="1" applyBorder="1" applyAlignment="1" applyProtection="1">
      <alignment horizontal="center"/>
    </xf>
    <xf numFmtId="0" fontId="16" fillId="4" borderId="64" xfId="0" applyFont="1" applyFill="1" applyBorder="1" applyAlignment="1" applyProtection="1">
      <alignment horizontal="centerContinuous"/>
    </xf>
    <xf numFmtId="0" fontId="16" fillId="4" borderId="65" xfId="0" applyFont="1" applyFill="1" applyBorder="1" applyAlignment="1" applyProtection="1">
      <alignment horizontal="centerContinuous"/>
    </xf>
    <xf numFmtId="10" fontId="16" fillId="4" borderId="66" xfId="0" applyNumberFormat="1" applyFont="1" applyFill="1" applyBorder="1" applyAlignment="1" applyProtection="1">
      <alignment horizontal="center" vertical="center"/>
    </xf>
    <xf numFmtId="10" fontId="16" fillId="0" borderId="0" xfId="0" applyNumberFormat="1" applyFont="1" applyAlignment="1" applyProtection="1">
      <alignment horizontal="centerContinuous"/>
    </xf>
    <xf numFmtId="0" fontId="7" fillId="0" borderId="107" xfId="0" quotePrefix="1" applyFont="1" applyBorder="1" applyAlignment="1" applyProtection="1">
      <alignment horizontal="center" vertical="center" wrapText="1"/>
    </xf>
    <xf numFmtId="0" fontId="15" fillId="0" borderId="16" xfId="0" applyFont="1" applyBorder="1" applyProtection="1"/>
    <xf numFmtId="171" fontId="15" fillId="0" borderId="107" xfId="0" applyNumberFormat="1" applyFont="1" applyBorder="1" applyAlignment="1" applyProtection="1">
      <alignment horizontal="center"/>
    </xf>
    <xf numFmtId="171" fontId="15" fillId="0" borderId="111" xfId="0" applyNumberFormat="1" applyFont="1" applyBorder="1" applyAlignment="1" applyProtection="1">
      <alignment horizontal="center"/>
    </xf>
    <xf numFmtId="171" fontId="15" fillId="0" borderId="15" xfId="0" applyNumberFormat="1" applyFont="1" applyBorder="1" applyAlignment="1" applyProtection="1">
      <alignment horizontal="center"/>
    </xf>
    <xf numFmtId="171" fontId="16" fillId="0" borderId="16" xfId="0" applyNumberFormat="1" applyFont="1" applyBorder="1" applyAlignment="1" applyProtection="1">
      <alignment horizontal="center"/>
    </xf>
    <xf numFmtId="10" fontId="15" fillId="0" borderId="0" xfId="0" applyNumberFormat="1" applyFont="1" applyAlignment="1" applyProtection="1">
      <alignment horizontal="center"/>
    </xf>
    <xf numFmtId="0" fontId="7" fillId="0" borderId="39" xfId="0" quotePrefix="1" applyFont="1" applyBorder="1" applyAlignment="1" applyProtection="1">
      <alignment horizontal="center" vertical="center" wrapText="1"/>
    </xf>
    <xf numFmtId="0" fontId="15" fillId="0" borderId="17" xfId="0" applyFont="1" applyBorder="1" applyProtection="1"/>
    <xf numFmtId="171" fontId="15" fillId="0" borderId="39" xfId="0" applyNumberFormat="1" applyFont="1" applyBorder="1" applyAlignment="1" applyProtection="1">
      <alignment horizontal="center"/>
    </xf>
    <xf numFmtId="171" fontId="15" fillId="0" borderId="41" xfId="0" applyNumberFormat="1" applyFont="1" applyBorder="1" applyAlignment="1" applyProtection="1">
      <alignment horizontal="center"/>
    </xf>
    <xf numFmtId="171" fontId="16" fillId="0" borderId="17" xfId="0" applyNumberFormat="1" applyFont="1" applyBorder="1" applyAlignment="1" applyProtection="1">
      <alignment horizontal="center"/>
    </xf>
    <xf numFmtId="0" fontId="7" fillId="0" borderId="43" xfId="0" quotePrefix="1" applyFont="1" applyBorder="1" applyAlignment="1" applyProtection="1">
      <alignment horizontal="center" vertical="center" wrapText="1"/>
    </xf>
    <xf numFmtId="0" fontId="15" fillId="0" borderId="24" xfId="0" applyFont="1" applyBorder="1" applyProtection="1"/>
    <xf numFmtId="171" fontId="15" fillId="0" borderId="43" xfId="0" applyNumberFormat="1" applyFont="1" applyBorder="1" applyAlignment="1" applyProtection="1">
      <alignment horizontal="center"/>
    </xf>
    <xf numFmtId="171" fontId="15" fillId="0" borderId="45" xfId="0" applyNumberFormat="1" applyFont="1" applyBorder="1" applyAlignment="1" applyProtection="1">
      <alignment horizontal="center"/>
    </xf>
    <xf numFmtId="171" fontId="16" fillId="0" borderId="24" xfId="0" applyNumberFormat="1" applyFont="1" applyBorder="1" applyAlignment="1" applyProtection="1">
      <alignment horizontal="center"/>
    </xf>
    <xf numFmtId="0" fontId="7" fillId="0" borderId="49" xfId="0" applyFont="1" applyBorder="1" applyAlignment="1" applyProtection="1">
      <alignment horizontal="center" vertical="center" wrapText="1"/>
    </xf>
    <xf numFmtId="0" fontId="15" fillId="0" borderId="21" xfId="0" applyFont="1" applyBorder="1" applyProtection="1"/>
    <xf numFmtId="171" fontId="15" fillId="0" borderId="49" xfId="0" applyNumberFormat="1" applyFont="1" applyBorder="1" applyAlignment="1" applyProtection="1">
      <alignment horizontal="center"/>
    </xf>
    <xf numFmtId="171" fontId="15" fillId="0" borderId="139" xfId="0" applyNumberFormat="1" applyFont="1" applyBorder="1" applyAlignment="1" applyProtection="1">
      <alignment horizontal="center"/>
    </xf>
    <xf numFmtId="171" fontId="16" fillId="0" borderId="21" xfId="0" applyNumberFormat="1" applyFont="1" applyBorder="1" applyAlignment="1" applyProtection="1">
      <alignment horizontal="center"/>
    </xf>
    <xf numFmtId="0" fontId="7" fillId="0" borderId="39" xfId="0" applyFont="1" applyBorder="1" applyAlignment="1" applyProtection="1">
      <alignment horizontal="center" vertical="center" wrapText="1"/>
    </xf>
    <xf numFmtId="0" fontId="7" fillId="0" borderId="86" xfId="0" applyFont="1" applyBorder="1" applyAlignment="1" applyProtection="1">
      <alignment horizontal="center" vertical="center" wrapText="1"/>
    </xf>
    <xf numFmtId="0" fontId="15" fillId="0" borderId="62" xfId="0" applyFont="1" applyBorder="1" applyProtection="1"/>
    <xf numFmtId="171" fontId="15" fillId="0" borderId="86" xfId="0" applyNumberFormat="1" applyFont="1" applyBorder="1" applyAlignment="1" applyProtection="1">
      <alignment horizontal="center"/>
    </xf>
    <xf numFmtId="171" fontId="15" fillId="0" borderId="61" xfId="0" applyNumberFormat="1" applyFont="1" applyBorder="1" applyAlignment="1" applyProtection="1">
      <alignment horizontal="center"/>
    </xf>
    <xf numFmtId="171" fontId="16" fillId="0" borderId="62" xfId="0" applyNumberFormat="1" applyFont="1" applyBorder="1" applyAlignment="1" applyProtection="1">
      <alignment horizontal="center"/>
    </xf>
    <xf numFmtId="171" fontId="15" fillId="0" borderId="0" xfId="0" applyNumberFormat="1" applyFont="1" applyAlignment="1" applyProtection="1">
      <alignment horizontal="center"/>
    </xf>
    <xf numFmtId="171" fontId="16" fillId="0" borderId="0" xfId="0" applyNumberFormat="1" applyFont="1" applyAlignment="1" applyProtection="1">
      <alignment horizontal="center"/>
    </xf>
    <xf numFmtId="0" fontId="8" fillId="4" borderId="104" xfId="0" applyFont="1" applyFill="1" applyBorder="1" applyProtection="1"/>
    <xf numFmtId="0" fontId="16" fillId="0" borderId="0" xfId="0" applyFont="1" applyProtection="1"/>
    <xf numFmtId="0" fontId="7" fillId="0" borderId="0" xfId="0" applyFont="1" applyAlignment="1" applyProtection="1">
      <alignment horizontal="center" vertical="center" wrapText="1"/>
    </xf>
    <xf numFmtId="0" fontId="14" fillId="2" borderId="0" xfId="0" applyFont="1" applyFill="1" applyAlignment="1" applyProtection="1">
      <alignment horizontal="right"/>
    </xf>
    <xf numFmtId="0" fontId="9" fillId="0" borderId="0" xfId="0" applyFont="1" applyProtection="1"/>
    <xf numFmtId="0" fontId="14" fillId="0" borderId="0" xfId="0" applyFont="1" applyProtection="1"/>
    <xf numFmtId="0" fontId="5" fillId="0" borderId="0" xfId="0" applyFont="1" applyAlignment="1" applyProtection="1">
      <alignment horizontal="center"/>
    </xf>
    <xf numFmtId="0" fontId="9" fillId="3" borderId="33" xfId="0" applyFont="1" applyFill="1" applyBorder="1" applyAlignment="1" applyProtection="1">
      <alignment horizontal="center" vertical="center"/>
    </xf>
    <xf numFmtId="0" fontId="16" fillId="4" borderId="34" xfId="0" applyFont="1" applyFill="1" applyBorder="1" applyAlignment="1" applyProtection="1">
      <alignment horizontal="centerContinuous"/>
    </xf>
    <xf numFmtId="10" fontId="16" fillId="4" borderId="34" xfId="0" applyNumberFormat="1" applyFont="1" applyFill="1" applyBorder="1" applyAlignment="1" applyProtection="1">
      <alignment horizontal="centerContinuous"/>
    </xf>
    <xf numFmtId="10" fontId="15" fillId="4" borderId="34" xfId="0" applyNumberFormat="1" applyFont="1" applyFill="1" applyBorder="1" applyAlignment="1" applyProtection="1">
      <alignment horizontal="centerContinuous"/>
    </xf>
    <xf numFmtId="10" fontId="15" fillId="4" borderId="35" xfId="0" applyNumberFormat="1" applyFont="1" applyFill="1" applyBorder="1" applyAlignment="1" applyProtection="1">
      <alignment horizontal="centerContinuous"/>
    </xf>
    <xf numFmtId="0" fontId="9" fillId="3" borderId="131" xfId="0" applyFont="1" applyFill="1" applyBorder="1" applyAlignment="1" applyProtection="1">
      <alignment horizontal="center" vertical="center"/>
    </xf>
    <xf numFmtId="0" fontId="16" fillId="4" borderId="123" xfId="0" applyFont="1" applyFill="1" applyBorder="1" applyAlignment="1" applyProtection="1">
      <alignment horizontal="center" vertical="center" wrapText="1"/>
    </xf>
    <xf numFmtId="10" fontId="16" fillId="4" borderId="123" xfId="0" applyNumberFormat="1" applyFont="1" applyFill="1" applyBorder="1" applyAlignment="1" applyProtection="1">
      <alignment horizontal="center" vertical="center" wrapText="1"/>
    </xf>
    <xf numFmtId="0" fontId="16" fillId="4" borderId="124" xfId="0" applyFont="1" applyFill="1" applyBorder="1" applyAlignment="1" applyProtection="1">
      <alignment horizontal="center" vertical="center" wrapText="1"/>
    </xf>
    <xf numFmtId="0" fontId="9" fillId="3" borderId="36" xfId="0" applyFont="1" applyFill="1" applyBorder="1" applyAlignment="1" applyProtection="1">
      <alignment horizontal="center" vertical="center"/>
    </xf>
    <xf numFmtId="0" fontId="16" fillId="4" borderId="37" xfId="0" applyFont="1" applyFill="1" applyBorder="1" applyAlignment="1" applyProtection="1">
      <alignment horizontal="center" vertical="center" wrapText="1"/>
    </xf>
    <xf numFmtId="10" fontId="16" fillId="4" borderId="37" xfId="0" applyNumberFormat="1" applyFont="1" applyFill="1" applyBorder="1" applyAlignment="1" applyProtection="1">
      <alignment horizontal="center" vertical="center" wrapText="1"/>
    </xf>
    <xf numFmtId="0" fontId="16" fillId="4" borderId="89" xfId="0" applyFont="1" applyFill="1" applyBorder="1" applyAlignment="1" applyProtection="1">
      <alignment horizontal="center" vertical="center" wrapText="1"/>
    </xf>
    <xf numFmtId="0" fontId="9" fillId="0" borderId="12" xfId="0" applyFont="1" applyBorder="1" applyProtection="1"/>
    <xf numFmtId="3" fontId="7" fillId="0" borderId="41" xfId="0" applyNumberFormat="1" applyFont="1" applyBorder="1" applyAlignment="1" applyProtection="1">
      <alignment horizontal="center"/>
    </xf>
    <xf numFmtId="8" fontId="5" fillId="0" borderId="111" xfId="0" applyNumberFormat="1" applyFont="1" applyBorder="1" applyProtection="1"/>
    <xf numFmtId="170" fontId="5" fillId="0" borderId="67" xfId="1" applyNumberFormat="1" applyFont="1" applyBorder="1" applyProtection="1"/>
    <xf numFmtId="8" fontId="7" fillId="0" borderId="41" xfId="0" applyNumberFormat="1" applyFont="1" applyBorder="1" applyProtection="1"/>
    <xf numFmtId="170" fontId="5" fillId="0" borderId="46" xfId="1" applyNumberFormat="1" applyFont="1" applyBorder="1" applyProtection="1"/>
    <xf numFmtId="164" fontId="5" fillId="0" borderId="46" xfId="2" applyNumberFormat="1" applyFont="1" applyBorder="1" applyProtection="1"/>
    <xf numFmtId="164" fontId="5" fillId="0" borderId="111" xfId="2" applyNumberFormat="1" applyFont="1" applyBorder="1" applyProtection="1"/>
    <xf numFmtId="164" fontId="5" fillId="0" borderId="17" xfId="2" applyNumberFormat="1" applyFont="1" applyBorder="1" applyProtection="1"/>
    <xf numFmtId="8" fontId="5" fillId="0" borderId="41" xfId="0" applyNumberFormat="1" applyFont="1" applyBorder="1" applyProtection="1"/>
    <xf numFmtId="164" fontId="5" fillId="0" borderId="41" xfId="2" applyNumberFormat="1" applyFont="1" applyBorder="1" applyProtection="1"/>
    <xf numFmtId="0" fontId="9" fillId="0" borderId="39" xfId="0" applyFont="1" applyBorder="1" applyProtection="1"/>
    <xf numFmtId="8" fontId="5" fillId="0" borderId="90" xfId="0" applyNumberFormat="1" applyFont="1" applyBorder="1" applyProtection="1"/>
    <xf numFmtId="170" fontId="5" fillId="0" borderId="45" xfId="1" applyNumberFormat="1" applyFont="1" applyBorder="1" applyProtection="1"/>
    <xf numFmtId="3" fontId="7" fillId="0" borderId="45" xfId="0" applyNumberFormat="1" applyFont="1" applyBorder="1" applyAlignment="1" applyProtection="1">
      <alignment horizontal="center"/>
    </xf>
    <xf numFmtId="8" fontId="7" fillId="0" borderId="46" xfId="0" applyNumberFormat="1" applyFont="1" applyBorder="1" applyProtection="1"/>
    <xf numFmtId="164" fontId="5" fillId="0" borderId="0" xfId="2" applyNumberFormat="1" applyFont="1" applyBorder="1" applyProtection="1"/>
    <xf numFmtId="0" fontId="27" fillId="0" borderId="17" xfId="0" applyFont="1" applyBorder="1" applyProtection="1"/>
    <xf numFmtId="0" fontId="8" fillId="0" borderId="95" xfId="0" applyFont="1" applyBorder="1" applyAlignment="1" applyProtection="1">
      <alignment horizontal="left" vertical="center"/>
    </xf>
    <xf numFmtId="3" fontId="7" fillId="0" borderId="93" xfId="0" applyNumberFormat="1" applyFont="1" applyBorder="1" applyAlignment="1" applyProtection="1">
      <alignment horizontal="center"/>
    </xf>
    <xf numFmtId="8" fontId="5" fillId="0" borderId="93" xfId="0" applyNumberFormat="1" applyFont="1" applyBorder="1" applyProtection="1"/>
    <xf numFmtId="170" fontId="5" fillId="0" borderId="68" xfId="1" applyNumberFormat="1" applyFont="1" applyBorder="1" applyProtection="1"/>
    <xf numFmtId="8" fontId="7" fillId="0" borderId="93" xfId="0" applyNumberFormat="1" applyFont="1" applyBorder="1" applyProtection="1"/>
    <xf numFmtId="170" fontId="5" fillId="0" borderId="54" xfId="1" applyNumberFormat="1" applyFont="1" applyBorder="1" applyProtection="1"/>
    <xf numFmtId="164" fontId="5" fillId="0" borderId="54" xfId="2" applyNumberFormat="1" applyFont="1" applyBorder="1" applyProtection="1"/>
    <xf numFmtId="164" fontId="5" fillId="0" borderId="93" xfId="2" applyNumberFormat="1" applyFont="1" applyBorder="1" applyProtection="1"/>
    <xf numFmtId="164" fontId="5" fillId="0" borderId="70" xfId="2" applyNumberFormat="1" applyFont="1" applyBorder="1" applyProtection="1"/>
    <xf numFmtId="3" fontId="15" fillId="0" borderId="0" xfId="0" applyNumberFormat="1" applyFont="1" applyProtection="1"/>
    <xf numFmtId="170" fontId="10" fillId="0" borderId="0" xfId="0" applyNumberFormat="1" applyFont="1" applyProtection="1"/>
    <xf numFmtId="0" fontId="15" fillId="2" borderId="0" xfId="0" applyFont="1" applyFill="1" applyProtection="1"/>
    <xf numFmtId="10" fontId="15" fillId="2" borderId="0" xfId="0" applyNumberFormat="1" applyFont="1" applyFill="1" applyProtection="1"/>
    <xf numFmtId="0" fontId="3" fillId="2" borderId="0" xfId="0" applyFont="1" applyFill="1" applyProtection="1"/>
    <xf numFmtId="0" fontId="6" fillId="0" borderId="0" xfId="0" applyFont="1" applyProtection="1"/>
    <xf numFmtId="171" fontId="15" fillId="0" borderId="0" xfId="0" applyNumberFormat="1" applyFont="1" applyProtection="1"/>
    <xf numFmtId="0" fontId="8" fillId="4" borderId="33" xfId="0" applyFont="1" applyFill="1" applyBorder="1" applyAlignment="1" applyProtection="1">
      <alignment horizontal="left"/>
    </xf>
    <xf numFmtId="0" fontId="8" fillId="4" borderId="34" xfId="0" applyFont="1" applyFill="1" applyBorder="1" applyAlignment="1" applyProtection="1">
      <alignment horizontal="left"/>
    </xf>
    <xf numFmtId="10" fontId="16" fillId="4" borderId="35" xfId="0" applyNumberFormat="1" applyFont="1" applyFill="1" applyBorder="1" applyAlignment="1" applyProtection="1">
      <alignment horizontal="centerContinuous"/>
    </xf>
    <xf numFmtId="0" fontId="8" fillId="4" borderId="131" xfId="0" applyFont="1" applyFill="1" applyBorder="1" applyAlignment="1" applyProtection="1">
      <alignment horizontal="left"/>
    </xf>
    <xf numFmtId="0" fontId="8" fillId="4" borderId="123" xfId="0" applyFont="1" applyFill="1" applyBorder="1" applyAlignment="1" applyProtection="1">
      <alignment horizontal="left"/>
    </xf>
    <xf numFmtId="0" fontId="16" fillId="4" borderId="123" xfId="0" applyFont="1" applyFill="1" applyBorder="1" applyAlignment="1" applyProtection="1">
      <alignment horizontal="center" wrapText="1"/>
    </xf>
    <xf numFmtId="0" fontId="16" fillId="4" borderId="123" xfId="0" applyFont="1" applyFill="1" applyBorder="1" applyAlignment="1" applyProtection="1">
      <alignment horizontal="center"/>
    </xf>
    <xf numFmtId="10" fontId="16" fillId="4" borderId="123" xfId="0" applyNumberFormat="1" applyFont="1" applyFill="1" applyBorder="1" applyAlignment="1" applyProtection="1">
      <alignment horizontal="center" wrapText="1"/>
    </xf>
    <xf numFmtId="0" fontId="16" fillId="4" borderId="124" xfId="0" applyFont="1" applyFill="1" applyBorder="1" applyAlignment="1" applyProtection="1">
      <alignment horizontal="center" wrapText="1"/>
    </xf>
    <xf numFmtId="0" fontId="8" fillId="4" borderId="36" xfId="0" applyFont="1" applyFill="1" applyBorder="1" applyAlignment="1" applyProtection="1">
      <alignment horizontal="left"/>
    </xf>
    <xf numFmtId="0" fontId="8" fillId="4" borderId="37" xfId="0" applyFont="1" applyFill="1" applyBorder="1" applyAlignment="1" applyProtection="1">
      <alignment horizontal="left"/>
    </xf>
    <xf numFmtId="0" fontId="16" fillId="4" borderId="37" xfId="0" applyFont="1" applyFill="1" applyBorder="1" applyAlignment="1" applyProtection="1">
      <alignment horizontal="center" wrapText="1"/>
    </xf>
    <xf numFmtId="0" fontId="16" fillId="4" borderId="37" xfId="0" applyFont="1" applyFill="1" applyBorder="1" applyAlignment="1" applyProtection="1">
      <alignment horizontal="center"/>
    </xf>
    <xf numFmtId="10" fontId="16" fillId="4" borderId="37" xfId="0" applyNumberFormat="1" applyFont="1" applyFill="1" applyBorder="1" applyAlignment="1" applyProtection="1">
      <alignment horizontal="center" wrapText="1"/>
    </xf>
    <xf numFmtId="0" fontId="16" fillId="4" borderId="89" xfId="0" applyFont="1" applyFill="1" applyBorder="1" applyAlignment="1" applyProtection="1">
      <alignment horizontal="center" wrapText="1"/>
    </xf>
    <xf numFmtId="0" fontId="7" fillId="0" borderId="0" xfId="0" applyFont="1" applyProtection="1"/>
    <xf numFmtId="3" fontId="15" fillId="0" borderId="13" xfId="0" applyNumberFormat="1" applyFont="1" applyBorder="1" applyAlignment="1" applyProtection="1">
      <alignment horizontal="center"/>
    </xf>
    <xf numFmtId="171" fontId="15" fillId="0" borderId="13" xfId="0" applyNumberFormat="1" applyFont="1" applyBorder="1" applyAlignment="1" applyProtection="1">
      <alignment horizontal="center"/>
    </xf>
    <xf numFmtId="6" fontId="15" fillId="0" borderId="17" xfId="0" applyNumberFormat="1" applyFont="1" applyBorder="1" applyAlignment="1" applyProtection="1">
      <alignment horizontal="center"/>
    </xf>
    <xf numFmtId="3" fontId="15" fillId="0" borderId="39" xfId="0" applyNumberFormat="1" applyFont="1" applyBorder="1" applyAlignment="1" applyProtection="1">
      <alignment horizontal="center"/>
    </xf>
    <xf numFmtId="10" fontId="15" fillId="0" borderId="17" xfId="0" applyNumberFormat="1" applyFont="1" applyBorder="1" applyAlignment="1" applyProtection="1">
      <alignment horizontal="center"/>
    </xf>
    <xf numFmtId="3" fontId="27" fillId="0" borderId="0" xfId="0" applyNumberFormat="1" applyFont="1" applyProtection="1"/>
    <xf numFmtId="3" fontId="15" fillId="0" borderId="23" xfId="0" applyNumberFormat="1" applyFont="1" applyBorder="1" applyAlignment="1" applyProtection="1">
      <alignment horizontal="center"/>
    </xf>
    <xf numFmtId="171" fontId="15" fillId="0" borderId="23" xfId="0" applyNumberFormat="1" applyFont="1" applyBorder="1" applyAlignment="1" applyProtection="1">
      <alignment horizontal="center"/>
    </xf>
    <xf numFmtId="6" fontId="15" fillId="0" borderId="24" xfId="0" applyNumberFormat="1" applyFont="1" applyBorder="1" applyAlignment="1" applyProtection="1">
      <alignment horizontal="center"/>
    </xf>
    <xf numFmtId="3" fontId="15" fillId="0" borderId="43" xfId="0" applyNumberFormat="1" applyFont="1" applyBorder="1" applyAlignment="1" applyProtection="1">
      <alignment horizontal="center"/>
    </xf>
    <xf numFmtId="10" fontId="15" fillId="0" borderId="24" xfId="0" applyNumberFormat="1" applyFont="1" applyBorder="1" applyAlignment="1" applyProtection="1">
      <alignment horizontal="center"/>
    </xf>
    <xf numFmtId="0" fontId="7" fillId="0" borderId="20" xfId="0" applyFont="1" applyBorder="1" applyProtection="1"/>
    <xf numFmtId="0" fontId="7" fillId="0" borderId="43" xfId="0" applyFont="1" applyBorder="1" applyAlignment="1" applyProtection="1">
      <alignment horizontal="center" vertical="center" wrapText="1"/>
    </xf>
    <xf numFmtId="0" fontId="7" fillId="0" borderId="22" xfId="0" applyFont="1" applyBorder="1" applyProtection="1"/>
    <xf numFmtId="0" fontId="7" fillId="0" borderId="84" xfId="0" applyFont="1" applyBorder="1" applyProtection="1"/>
    <xf numFmtId="0" fontId="7" fillId="0" borderId="26" xfId="0" applyFont="1" applyBorder="1" applyProtection="1"/>
    <xf numFmtId="3" fontId="15" fillId="0" borderId="27" xfId="0" applyNumberFormat="1" applyFont="1" applyBorder="1" applyAlignment="1" applyProtection="1">
      <alignment horizontal="center"/>
    </xf>
    <xf numFmtId="171" fontId="15" fillId="0" borderId="27" xfId="0" applyNumberFormat="1" applyFont="1" applyBorder="1" applyAlignment="1" applyProtection="1">
      <alignment horizontal="center"/>
    </xf>
    <xf numFmtId="6" fontId="15" fillId="0" borderId="28" xfId="0" applyNumberFormat="1" applyFont="1" applyBorder="1" applyAlignment="1" applyProtection="1">
      <alignment horizontal="center"/>
    </xf>
    <xf numFmtId="3" fontId="15" fillId="0" borderId="84" xfId="0" applyNumberFormat="1" applyFont="1" applyBorder="1" applyAlignment="1" applyProtection="1">
      <alignment horizontal="center"/>
    </xf>
    <xf numFmtId="10" fontId="15" fillId="0" borderId="28" xfId="0" applyNumberFormat="1" applyFont="1" applyBorder="1" applyAlignment="1" applyProtection="1">
      <alignment horizontal="center"/>
    </xf>
    <xf numFmtId="0" fontId="7" fillId="0" borderId="39" xfId="0" applyFont="1" applyBorder="1" applyProtection="1"/>
    <xf numFmtId="3" fontId="15" fillId="0" borderId="69" xfId="0" applyNumberFormat="1" applyFont="1" applyBorder="1" applyAlignment="1" applyProtection="1">
      <alignment horizontal="center"/>
    </xf>
    <xf numFmtId="171" fontId="15" fillId="0" borderId="69" xfId="0" applyNumberFormat="1" applyFont="1" applyBorder="1" applyAlignment="1" applyProtection="1">
      <alignment horizontal="center"/>
    </xf>
    <xf numFmtId="6" fontId="15" fillId="0" borderId="70" xfId="0" applyNumberFormat="1" applyFont="1" applyBorder="1" applyAlignment="1" applyProtection="1">
      <alignment horizontal="center"/>
    </xf>
    <xf numFmtId="10" fontId="15" fillId="0" borderId="70" xfId="0" applyNumberFormat="1" applyFont="1" applyBorder="1" applyAlignment="1" applyProtection="1">
      <alignment horizontal="center"/>
    </xf>
    <xf numFmtId="0" fontId="8" fillId="0" borderId="85" xfId="0" applyFont="1" applyBorder="1" applyProtection="1"/>
    <xf numFmtId="0" fontId="8" fillId="0" borderId="30" xfId="0" applyFont="1" applyBorder="1" applyAlignment="1" applyProtection="1">
      <alignment horizontal="left" vertical="center"/>
    </xf>
    <xf numFmtId="3" fontId="16" fillId="0" borderId="79" xfId="0" applyNumberFormat="1" applyFont="1" applyBorder="1" applyAlignment="1" applyProtection="1">
      <alignment horizontal="center"/>
    </xf>
    <xf numFmtId="171" fontId="16" fillId="0" borderId="79" xfId="1" applyNumberFormat="1" applyFont="1" applyBorder="1" applyAlignment="1" applyProtection="1">
      <alignment horizontal="center"/>
    </xf>
    <xf numFmtId="6" fontId="16" fillId="0" borderId="62" xfId="0" applyNumberFormat="1" applyFont="1" applyBorder="1" applyAlignment="1" applyProtection="1">
      <alignment horizontal="center"/>
    </xf>
    <xf numFmtId="3" fontId="16" fillId="0" borderId="31" xfId="0" applyNumberFormat="1" applyFont="1" applyBorder="1" applyAlignment="1" applyProtection="1">
      <alignment horizontal="center"/>
    </xf>
    <xf numFmtId="8" fontId="16" fillId="0" borderId="79" xfId="0" applyNumberFormat="1" applyFont="1" applyBorder="1" applyAlignment="1" applyProtection="1">
      <alignment horizontal="center"/>
    </xf>
    <xf numFmtId="174" fontId="16" fillId="0" borderId="62" xfId="1" applyNumberFormat="1" applyFont="1" applyBorder="1" applyAlignment="1" applyProtection="1">
      <alignment horizontal="center"/>
    </xf>
    <xf numFmtId="10" fontId="16" fillId="0" borderId="62" xfId="0" applyNumberFormat="1" applyFont="1" applyBorder="1" applyAlignment="1" applyProtection="1">
      <alignment horizontal="center"/>
    </xf>
    <xf numFmtId="10" fontId="16" fillId="0" borderId="62" xfId="2" applyNumberFormat="1" applyFont="1" applyBorder="1" applyAlignment="1" applyProtection="1">
      <alignment horizontal="center"/>
    </xf>
    <xf numFmtId="0" fontId="8" fillId="0" borderId="0" xfId="0" applyFont="1" applyProtection="1"/>
    <xf numFmtId="3" fontId="16" fillId="0" borderId="0" xfId="0" applyNumberFormat="1" applyFont="1" applyAlignment="1" applyProtection="1">
      <alignment horizontal="center"/>
    </xf>
    <xf numFmtId="171" fontId="16" fillId="0" borderId="0" xfId="1" applyNumberFormat="1" applyFont="1" applyBorder="1" applyAlignment="1" applyProtection="1">
      <alignment horizontal="center"/>
    </xf>
    <xf numFmtId="6" fontId="16" fillId="0" borderId="0" xfId="0" applyNumberFormat="1" applyFont="1" applyAlignment="1" applyProtection="1">
      <alignment horizontal="center"/>
    </xf>
    <xf numFmtId="8" fontId="16" fillId="0" borderId="0" xfId="0" applyNumberFormat="1" applyFont="1" applyAlignment="1" applyProtection="1">
      <alignment horizontal="center"/>
    </xf>
    <xf numFmtId="174" fontId="16" fillId="0" borderId="0" xfId="1" applyNumberFormat="1" applyFont="1" applyBorder="1" applyAlignment="1" applyProtection="1">
      <alignment horizontal="center"/>
    </xf>
    <xf numFmtId="10" fontId="16" fillId="0" borderId="0" xfId="0" applyNumberFormat="1" applyFont="1" applyAlignment="1" applyProtection="1">
      <alignment horizontal="center"/>
    </xf>
    <xf numFmtId="10" fontId="16" fillId="0" borderId="0" xfId="2" applyNumberFormat="1" applyFont="1" applyBorder="1" applyAlignment="1" applyProtection="1">
      <alignment horizontal="center"/>
    </xf>
    <xf numFmtId="0" fontId="6" fillId="0" borderId="9" xfId="0" applyFont="1" applyBorder="1" applyProtection="1"/>
    <xf numFmtId="0" fontId="15" fillId="0" borderId="9" xfId="0" applyFont="1" applyBorder="1" applyProtection="1"/>
    <xf numFmtId="0" fontId="8" fillId="4" borderId="1" xfId="0" applyFont="1" applyFill="1" applyBorder="1" applyAlignment="1" applyProtection="1">
      <alignment horizontal="left"/>
    </xf>
    <xf numFmtId="0" fontId="16" fillId="4" borderId="4" xfId="0" applyFont="1" applyFill="1" applyBorder="1" applyAlignment="1" applyProtection="1">
      <alignment horizontal="centerContinuous"/>
    </xf>
    <xf numFmtId="0" fontId="16" fillId="4" borderId="2" xfId="0" applyFont="1" applyFill="1" applyBorder="1" applyAlignment="1" applyProtection="1">
      <alignment horizontal="centerContinuous"/>
    </xf>
    <xf numFmtId="0" fontId="16" fillId="4" borderId="138" xfId="0" applyFont="1" applyFill="1" applyBorder="1" applyAlignment="1" applyProtection="1">
      <alignment horizontal="center"/>
    </xf>
    <xf numFmtId="0" fontId="16" fillId="4" borderId="99" xfId="0" applyFont="1" applyFill="1" applyBorder="1" applyAlignment="1" applyProtection="1">
      <alignment horizontal="center"/>
    </xf>
    <xf numFmtId="0" fontId="16" fillId="4" borderId="82" xfId="0" applyFont="1" applyFill="1" applyBorder="1" applyAlignment="1" applyProtection="1">
      <alignment horizontal="center" vertical="center"/>
    </xf>
    <xf numFmtId="0" fontId="8" fillId="4" borderId="137" xfId="0" applyFont="1" applyFill="1" applyBorder="1" applyAlignment="1" applyProtection="1">
      <alignment horizontal="left"/>
    </xf>
    <xf numFmtId="0" fontId="8" fillId="4" borderId="135" xfId="0" applyFont="1" applyFill="1" applyBorder="1" applyAlignment="1" applyProtection="1">
      <alignment horizontal="left"/>
    </xf>
    <xf numFmtId="0" fontId="16" fillId="4" borderId="135" xfId="0" applyFont="1" applyFill="1" applyBorder="1" applyAlignment="1" applyProtection="1">
      <alignment horizontal="center"/>
    </xf>
    <xf numFmtId="0" fontId="16" fillId="4" borderId="98" xfId="0" applyFont="1" applyFill="1" applyBorder="1" applyAlignment="1" applyProtection="1">
      <alignment horizontal="center" vertical="center"/>
    </xf>
    <xf numFmtId="0" fontId="8" fillId="4" borderId="7" xfId="0" applyFont="1" applyFill="1" applyBorder="1" applyAlignment="1" applyProtection="1">
      <alignment horizontal="left"/>
    </xf>
    <xf numFmtId="0" fontId="8" fillId="4" borderId="10" xfId="0" applyFont="1" applyFill="1" applyBorder="1" applyAlignment="1" applyProtection="1">
      <alignment horizontal="left"/>
    </xf>
    <xf numFmtId="0" fontId="16" fillId="4" borderId="9" xfId="0" applyFont="1" applyFill="1" applyBorder="1" applyAlignment="1" applyProtection="1">
      <alignment horizontal="center"/>
    </xf>
    <xf numFmtId="0" fontId="16" fillId="4" borderId="83" xfId="0" applyFont="1" applyFill="1" applyBorder="1" applyAlignment="1" applyProtection="1">
      <alignment horizontal="center"/>
    </xf>
    <xf numFmtId="3" fontId="15" fillId="0" borderId="0" xfId="0" applyNumberFormat="1" applyFont="1" applyAlignment="1" applyProtection="1">
      <alignment horizontal="center"/>
    </xf>
    <xf numFmtId="44" fontId="15" fillId="0" borderId="39" xfId="1" applyFont="1" applyBorder="1" applyAlignment="1" applyProtection="1">
      <alignment horizontal="center"/>
    </xf>
    <xf numFmtId="44" fontId="15" fillId="0" borderId="17" xfId="0" applyNumberFormat="1" applyFont="1" applyBorder="1" applyAlignment="1" applyProtection="1">
      <alignment horizontal="center"/>
    </xf>
    <xf numFmtId="164" fontId="15" fillId="0" borderId="17" xfId="0" applyNumberFormat="1" applyFont="1" applyBorder="1" applyAlignment="1" applyProtection="1">
      <alignment horizontal="center"/>
    </xf>
    <xf numFmtId="44" fontId="27" fillId="0" borderId="0" xfId="0" applyNumberFormat="1" applyFont="1" applyProtection="1"/>
    <xf numFmtId="44" fontId="15" fillId="0" borderId="39" xfId="0" applyNumberFormat="1" applyFont="1" applyBorder="1" applyAlignment="1" applyProtection="1">
      <alignment horizontal="center"/>
    </xf>
    <xf numFmtId="3" fontId="15" fillId="0" borderId="22" xfId="0" applyNumberFormat="1" applyFont="1" applyBorder="1" applyAlignment="1" applyProtection="1">
      <alignment horizontal="center"/>
    </xf>
    <xf numFmtId="44" fontId="15" fillId="0" borderId="43" xfId="0" applyNumberFormat="1" applyFont="1" applyBorder="1" applyAlignment="1" applyProtection="1">
      <alignment horizontal="center"/>
    </xf>
    <xf numFmtId="44" fontId="15" fillId="0" borderId="24" xfId="0" applyNumberFormat="1" applyFont="1" applyBorder="1" applyAlignment="1" applyProtection="1">
      <alignment horizontal="center"/>
    </xf>
    <xf numFmtId="164" fontId="15" fillId="0" borderId="24" xfId="0" applyNumberFormat="1" applyFont="1" applyBorder="1" applyAlignment="1" applyProtection="1">
      <alignment horizontal="center"/>
    </xf>
    <xf numFmtId="3" fontId="15" fillId="0" borderId="26" xfId="0" applyNumberFormat="1" applyFont="1" applyBorder="1" applyAlignment="1" applyProtection="1">
      <alignment horizontal="center"/>
    </xf>
    <xf numFmtId="44" fontId="15" fillId="0" borderId="84" xfId="0" applyNumberFormat="1" applyFont="1" applyBorder="1" applyAlignment="1" applyProtection="1">
      <alignment horizontal="center"/>
    </xf>
    <xf numFmtId="44" fontId="15" fillId="0" borderId="28" xfId="0" applyNumberFormat="1" applyFont="1" applyBorder="1" applyAlignment="1" applyProtection="1">
      <alignment horizontal="center"/>
    </xf>
    <xf numFmtId="164" fontId="15" fillId="0" borderId="28" xfId="0" applyNumberFormat="1" applyFont="1" applyBorder="1" applyAlignment="1" applyProtection="1">
      <alignment horizontal="center"/>
    </xf>
    <xf numFmtId="44" fontId="15" fillId="0" borderId="55" xfId="0" applyNumberFormat="1" applyFont="1" applyBorder="1" applyAlignment="1" applyProtection="1">
      <alignment horizontal="center"/>
    </xf>
    <xf numFmtId="44" fontId="15" fillId="0" borderId="70" xfId="0" applyNumberFormat="1" applyFont="1" applyBorder="1" applyAlignment="1" applyProtection="1">
      <alignment horizontal="center"/>
    </xf>
    <xf numFmtId="3" fontId="16" fillId="0" borderId="85" xfId="0" applyNumberFormat="1" applyFont="1" applyBorder="1" applyAlignment="1" applyProtection="1">
      <alignment horizontal="center"/>
    </xf>
    <xf numFmtId="3" fontId="16" fillId="0" borderId="32" xfId="0" applyNumberFormat="1" applyFont="1" applyBorder="1" applyAlignment="1" applyProtection="1">
      <alignment horizontal="center"/>
    </xf>
    <xf numFmtId="8" fontId="16" fillId="0" borderId="86" xfId="0" applyNumberFormat="1" applyFont="1" applyBorder="1" applyAlignment="1" applyProtection="1">
      <alignment horizontal="right"/>
    </xf>
    <xf numFmtId="44" fontId="8" fillId="0" borderId="85" xfId="1" applyFont="1" applyBorder="1" applyAlignment="1" applyProtection="1">
      <alignment horizontal="center"/>
    </xf>
    <xf numFmtId="164" fontId="16" fillId="0" borderId="31" xfId="0" applyNumberFormat="1" applyFont="1" applyBorder="1" applyAlignment="1" applyProtection="1">
      <alignment horizontal="center"/>
    </xf>
    <xf numFmtId="8" fontId="16" fillId="0" borderId="0" xfId="0" applyNumberFormat="1" applyFont="1" applyAlignment="1" applyProtection="1">
      <alignment horizontal="right"/>
    </xf>
    <xf numFmtId="44" fontId="8" fillId="0" borderId="0" xfId="1" applyFont="1" applyBorder="1" applyAlignment="1" applyProtection="1">
      <alignment horizontal="center"/>
    </xf>
    <xf numFmtId="0" fontId="16" fillId="4" borderId="3" xfId="0" applyFont="1" applyFill="1" applyBorder="1" applyAlignment="1" applyProtection="1">
      <alignment horizontal="center"/>
    </xf>
    <xf numFmtId="0" fontId="16" fillId="4" borderId="2" xfId="0" applyFont="1" applyFill="1" applyBorder="1" applyAlignment="1" applyProtection="1">
      <alignment horizontal="center"/>
    </xf>
    <xf numFmtId="0" fontId="8" fillId="4" borderId="137" xfId="0" applyFont="1" applyFill="1" applyBorder="1" applyAlignment="1" applyProtection="1">
      <alignment horizontal="center" vertical="center"/>
    </xf>
    <xf numFmtId="0" fontId="8" fillId="4" borderId="135" xfId="0" applyFont="1" applyFill="1" applyBorder="1" applyAlignment="1" applyProtection="1">
      <alignment horizontal="center" vertical="center"/>
    </xf>
    <xf numFmtId="0" fontId="8" fillId="4" borderId="7" xfId="0" applyFont="1" applyFill="1" applyBorder="1" applyAlignment="1" applyProtection="1">
      <alignment horizontal="center" vertical="center"/>
    </xf>
    <xf numFmtId="0" fontId="8" fillId="4" borderId="10" xfId="0" applyFont="1" applyFill="1" applyBorder="1" applyAlignment="1" applyProtection="1">
      <alignment horizontal="center" vertical="center"/>
    </xf>
    <xf numFmtId="0" fontId="8" fillId="3" borderId="57" xfId="0" applyFont="1" applyFill="1" applyBorder="1" applyAlignment="1" applyProtection="1">
      <alignment horizontal="left"/>
    </xf>
    <xf numFmtId="0" fontId="8" fillId="3" borderId="63" xfId="0" applyFont="1" applyFill="1" applyBorder="1" applyAlignment="1" applyProtection="1">
      <alignment horizontal="center" vertical="center"/>
    </xf>
    <xf numFmtId="0" fontId="8" fillId="3" borderId="65" xfId="0" applyFont="1" applyFill="1" applyBorder="1" applyAlignment="1" applyProtection="1">
      <alignment horizontal="center"/>
    </xf>
    <xf numFmtId="0" fontId="8" fillId="3" borderId="58" xfId="0" applyFont="1" applyFill="1" applyBorder="1" applyAlignment="1" applyProtection="1">
      <alignment horizontal="center"/>
    </xf>
    <xf numFmtId="0" fontId="8" fillId="0" borderId="12" xfId="0" applyFont="1" applyBorder="1" applyProtection="1"/>
    <xf numFmtId="0" fontId="8" fillId="0" borderId="67" xfId="0" applyFont="1" applyBorder="1" applyProtection="1"/>
    <xf numFmtId="0" fontId="7" fillId="0" borderId="41" xfId="0" applyFont="1" applyBorder="1" applyProtection="1"/>
    <xf numFmtId="0" fontId="7" fillId="0" borderId="46" xfId="0" applyFont="1" applyBorder="1" applyProtection="1"/>
    <xf numFmtId="0" fontId="7" fillId="0" borderId="17" xfId="0" applyFont="1" applyBorder="1" applyProtection="1"/>
    <xf numFmtId="0" fontId="7" fillId="0" borderId="12" xfId="0" applyFont="1" applyBorder="1" applyProtection="1"/>
    <xf numFmtId="0" fontId="7" fillId="0" borderId="67" xfId="0" applyFont="1" applyBorder="1" applyProtection="1"/>
    <xf numFmtId="168" fontId="7" fillId="0" borderId="67" xfId="3" applyNumberFormat="1" applyFont="1" applyBorder="1" applyProtection="1"/>
    <xf numFmtId="168" fontId="7" fillId="0" borderId="41" xfId="3" applyNumberFormat="1" applyFont="1" applyBorder="1" applyProtection="1"/>
    <xf numFmtId="168" fontId="7" fillId="0" borderId="46" xfId="3" applyNumberFormat="1" applyFont="1" applyBorder="1" applyProtection="1"/>
    <xf numFmtId="168" fontId="7" fillId="0" borderId="17" xfId="3" applyNumberFormat="1" applyFont="1" applyBorder="1" applyProtection="1"/>
    <xf numFmtId="168" fontId="15" fillId="0" borderId="0" xfId="0" applyNumberFormat="1" applyFont="1" applyProtection="1"/>
    <xf numFmtId="8" fontId="7" fillId="0" borderId="67" xfId="0" applyNumberFormat="1" applyFont="1" applyBorder="1" applyProtection="1"/>
    <xf numFmtId="8" fontId="7" fillId="0" borderId="17" xfId="0" applyNumberFormat="1" applyFont="1" applyBorder="1" applyProtection="1"/>
    <xf numFmtId="10" fontId="15" fillId="0" borderId="0" xfId="0" applyNumberFormat="1" applyFont="1" applyProtection="1"/>
    <xf numFmtId="0" fontId="8" fillId="3" borderId="57" xfId="0" applyFont="1" applyFill="1" applyBorder="1" applyAlignment="1" applyProtection="1">
      <alignment vertical="center"/>
    </xf>
    <xf numFmtId="0" fontId="7" fillId="3" borderId="58" xfId="0" applyFont="1" applyFill="1" applyBorder="1" applyAlignment="1" applyProtection="1">
      <alignment vertical="center"/>
    </xf>
    <xf numFmtId="0" fontId="7" fillId="0" borderId="67" xfId="0" applyFont="1" applyBorder="1" applyAlignment="1" applyProtection="1">
      <alignment vertical="center"/>
    </xf>
    <xf numFmtId="0" fontId="7" fillId="0" borderId="41" xfId="0" applyFont="1" applyBorder="1" applyAlignment="1" applyProtection="1">
      <alignment vertical="center"/>
    </xf>
    <xf numFmtId="0" fontId="7" fillId="0" borderId="46" xfId="0" applyFont="1" applyBorder="1" applyAlignment="1" applyProtection="1">
      <alignment vertical="center"/>
    </xf>
    <xf numFmtId="0" fontId="7" fillId="0" borderId="17" xfId="0" applyFont="1" applyBorder="1" applyAlignment="1" applyProtection="1">
      <alignment vertical="center"/>
    </xf>
    <xf numFmtId="8" fontId="7" fillId="0" borderId="71" xfId="0" applyNumberFormat="1" applyFont="1" applyBorder="1" applyProtection="1"/>
    <xf numFmtId="8" fontId="7" fillId="0" borderId="72" xfId="0" applyNumberFormat="1" applyFont="1" applyBorder="1" applyProtection="1"/>
    <xf numFmtId="8" fontId="7" fillId="0" borderId="73" xfId="0" applyNumberFormat="1" applyFont="1" applyBorder="1" applyProtection="1"/>
    <xf numFmtId="8" fontId="7" fillId="0" borderId="74" xfId="0" applyNumberFormat="1" applyFont="1" applyBorder="1" applyProtection="1"/>
    <xf numFmtId="0" fontId="7" fillId="0" borderId="59" xfId="0" applyFont="1" applyBorder="1" applyProtection="1"/>
    <xf numFmtId="0" fontId="7" fillId="0" borderId="68" xfId="0" applyFont="1" applyBorder="1" applyProtection="1"/>
    <xf numFmtId="8" fontId="7" fillId="0" borderId="61" xfId="0" applyNumberFormat="1" applyFont="1" applyBorder="1" applyProtection="1"/>
    <xf numFmtId="8" fontId="7" fillId="0" borderId="60" xfId="0" applyNumberFormat="1" applyFont="1" applyBorder="1" applyProtection="1"/>
    <xf numFmtId="44" fontId="15" fillId="0" borderId="0" xfId="1" applyFont="1" applyProtection="1"/>
    <xf numFmtId="169" fontId="15" fillId="0" borderId="0" xfId="1" applyNumberFormat="1" applyFont="1" applyProtection="1"/>
    <xf numFmtId="43" fontId="15" fillId="0" borderId="0" xfId="0" applyNumberFormat="1" applyFont="1" applyProtection="1"/>
    <xf numFmtId="8" fontId="15" fillId="0" borderId="0" xfId="0" applyNumberFormat="1" applyFont="1" applyProtection="1"/>
    <xf numFmtId="0" fontId="8" fillId="4" borderId="76" xfId="4" applyFont="1" applyFill="1" applyBorder="1" applyAlignment="1" applyProtection="1">
      <alignment horizontal="center" vertical="center"/>
    </xf>
    <xf numFmtId="0" fontId="8" fillId="4" borderId="34" xfId="4" applyFont="1" applyFill="1" applyBorder="1" applyAlignment="1" applyProtection="1">
      <alignment horizontal="centerContinuous" vertical="center" wrapText="1"/>
    </xf>
    <xf numFmtId="0" fontId="8" fillId="4" borderId="3" xfId="4" applyFont="1" applyFill="1" applyBorder="1" applyAlignment="1" applyProtection="1">
      <alignment horizontal="centerContinuous" vertical="center" wrapText="1"/>
    </xf>
    <xf numFmtId="0" fontId="8" fillId="4" borderId="35" xfId="4" applyFont="1" applyFill="1" applyBorder="1" applyAlignment="1" applyProtection="1">
      <alignment horizontal="centerContinuous" vertical="center" wrapText="1"/>
    </xf>
    <xf numFmtId="0" fontId="8" fillId="4" borderId="106" xfId="4" applyFont="1" applyFill="1" applyBorder="1" applyAlignment="1" applyProtection="1">
      <alignment horizontal="center" vertical="center"/>
    </xf>
    <xf numFmtId="0" fontId="8" fillId="4" borderId="123" xfId="4" applyFont="1" applyFill="1" applyBorder="1" applyAlignment="1" applyProtection="1">
      <alignment horizontal="center" wrapText="1"/>
    </xf>
    <xf numFmtId="0" fontId="8" fillId="4" borderId="123" xfId="4" applyFont="1" applyFill="1" applyBorder="1" applyAlignment="1" applyProtection="1">
      <alignment horizontal="centerContinuous" wrapText="1"/>
    </xf>
    <xf numFmtId="0" fontId="8" fillId="4" borderId="124" xfId="4" applyFont="1" applyFill="1" applyBorder="1" applyAlignment="1" applyProtection="1">
      <alignment horizontal="centerContinuous" wrapText="1"/>
    </xf>
    <xf numFmtId="0" fontId="15" fillId="0" borderId="106" xfId="0" applyFont="1" applyBorder="1" applyProtection="1"/>
    <xf numFmtId="0" fontId="8" fillId="4" borderId="7" xfId="4" applyFont="1" applyFill="1" applyBorder="1" applyAlignment="1" applyProtection="1">
      <alignment horizontal="center" vertical="center"/>
    </xf>
    <xf numFmtId="0" fontId="8" fillId="4" borderId="77" xfId="4" applyFont="1" applyFill="1" applyBorder="1" applyAlignment="1" applyProtection="1">
      <alignment horizontal="center" wrapText="1"/>
    </xf>
    <xf numFmtId="0" fontId="8" fillId="4" borderId="37" xfId="4" applyFont="1" applyFill="1" applyBorder="1" applyAlignment="1" applyProtection="1">
      <alignment horizontal="centerContinuous" wrapText="1"/>
    </xf>
    <xf numFmtId="0" fontId="8" fillId="4" borderId="9" xfId="4" applyFont="1" applyFill="1" applyBorder="1" applyAlignment="1" applyProtection="1">
      <alignment horizontal="centerContinuous" wrapText="1"/>
    </xf>
    <xf numFmtId="0" fontId="8" fillId="4" borderId="89" xfId="4" applyFont="1" applyFill="1" applyBorder="1" applyAlignment="1" applyProtection="1">
      <alignment horizontal="centerContinuous" wrapText="1"/>
    </xf>
    <xf numFmtId="0" fontId="5" fillId="0" borderId="12" xfId="0" applyFont="1" applyBorder="1" applyAlignment="1" applyProtection="1">
      <alignment horizontal="left"/>
    </xf>
    <xf numFmtId="172" fontId="5" fillId="0" borderId="41" xfId="0" applyNumberFormat="1" applyFont="1" applyBorder="1" applyAlignment="1" applyProtection="1">
      <alignment horizontal="center"/>
    </xf>
    <xf numFmtId="164" fontId="5" fillId="0" borderId="46" xfId="2" applyNumberFormat="1" applyFont="1" applyBorder="1" applyAlignment="1" applyProtection="1">
      <alignment horizontal="center"/>
    </xf>
    <xf numFmtId="164" fontId="5" fillId="0" borderId="40" xfId="2" applyNumberFormat="1" applyFont="1" applyBorder="1" applyAlignment="1" applyProtection="1">
      <alignment horizontal="center"/>
    </xf>
    <xf numFmtId="172" fontId="27" fillId="0" borderId="0" xfId="0" applyNumberFormat="1" applyFont="1" applyProtection="1"/>
    <xf numFmtId="0" fontId="5" fillId="0" borderId="43" xfId="0" applyFont="1" applyBorder="1" applyAlignment="1" applyProtection="1">
      <alignment horizontal="left"/>
    </xf>
    <xf numFmtId="172" fontId="5" fillId="0" borderId="45" xfId="0" applyNumberFormat="1" applyFont="1" applyBorder="1" applyAlignment="1" applyProtection="1">
      <alignment horizontal="center"/>
    </xf>
    <xf numFmtId="164" fontId="5" fillId="0" borderId="45" xfId="2" applyNumberFormat="1" applyFont="1" applyBorder="1" applyAlignment="1" applyProtection="1">
      <alignment horizontal="center"/>
    </xf>
    <xf numFmtId="164" fontId="5" fillId="0" borderId="44" xfId="2" applyNumberFormat="1" applyFont="1" applyBorder="1" applyAlignment="1" applyProtection="1">
      <alignment horizontal="center"/>
    </xf>
    <xf numFmtId="0" fontId="8" fillId="0" borderId="55" xfId="0" applyFont="1" applyBorder="1" applyAlignment="1" applyProtection="1">
      <alignment vertical="center"/>
    </xf>
    <xf numFmtId="172" fontId="9" fillId="0" borderId="56" xfId="0" applyNumberFormat="1" applyFont="1" applyBorder="1" applyAlignment="1" applyProtection="1">
      <alignment horizontal="center"/>
    </xf>
    <xf numFmtId="164" fontId="9" fillId="0" borderId="93" xfId="2" applyNumberFormat="1" applyFont="1" applyBorder="1" applyAlignment="1" applyProtection="1">
      <alignment horizontal="center"/>
    </xf>
    <xf numFmtId="164" fontId="9" fillId="0" borderId="95" xfId="2" applyNumberFormat="1" applyFont="1" applyBorder="1" applyAlignment="1" applyProtection="1">
      <alignment horizontal="center"/>
    </xf>
    <xf numFmtId="164" fontId="9" fillId="0" borderId="53" xfId="2" applyNumberFormat="1" applyFont="1" applyBorder="1" applyAlignment="1" applyProtection="1">
      <alignment horizontal="center"/>
    </xf>
    <xf numFmtId="0" fontId="8" fillId="0" borderId="0" xfId="0" applyFont="1" applyAlignment="1" applyProtection="1">
      <alignment vertical="center"/>
    </xf>
    <xf numFmtId="172" fontId="9" fillId="0" borderId="0" xfId="0" applyNumberFormat="1" applyFont="1" applyAlignment="1" applyProtection="1">
      <alignment horizontal="center"/>
    </xf>
    <xf numFmtId="164" fontId="9" fillId="0" borderId="0" xfId="2" applyNumberFormat="1" applyFont="1" applyBorder="1" applyAlignment="1" applyProtection="1">
      <alignment horizontal="center"/>
    </xf>
    <xf numFmtId="0" fontId="7" fillId="0" borderId="0" xfId="0" applyFont="1" applyAlignment="1" applyProtection="1">
      <alignment vertical="center"/>
    </xf>
    <xf numFmtId="0" fontId="8" fillId="4" borderId="92" xfId="4" applyFont="1" applyFill="1" applyBorder="1" applyAlignment="1" applyProtection="1">
      <alignment horizontal="center" vertical="center"/>
    </xf>
    <xf numFmtId="0" fontId="8" fillId="4" borderId="87" xfId="4" applyFont="1" applyFill="1" applyBorder="1" applyAlignment="1" applyProtection="1">
      <alignment horizontal="center"/>
    </xf>
    <xf numFmtId="0" fontId="8" fillId="4" borderId="94" xfId="4" applyFont="1" applyFill="1" applyBorder="1" applyAlignment="1" applyProtection="1">
      <alignment horizontal="center" vertical="center"/>
    </xf>
    <xf numFmtId="0" fontId="8" fillId="4" borderId="11" xfId="4" applyFont="1" applyFill="1" applyBorder="1" applyAlignment="1" applyProtection="1">
      <alignment horizontal="center"/>
    </xf>
    <xf numFmtId="0" fontId="7" fillId="0" borderId="14" xfId="0" applyFont="1" applyBorder="1" applyAlignment="1" applyProtection="1">
      <alignment vertical="center"/>
    </xf>
    <xf numFmtId="167" fontId="7" fillId="0" borderId="42" xfId="0" applyNumberFormat="1" applyFont="1" applyBorder="1" applyAlignment="1" applyProtection="1">
      <alignment horizontal="center" vertical="center"/>
    </xf>
    <xf numFmtId="0" fontId="7" fillId="0" borderId="59" xfId="0" applyFont="1" applyBorder="1" applyAlignment="1" applyProtection="1">
      <alignment vertical="center"/>
    </xf>
    <xf numFmtId="167" fontId="7" fillId="0" borderId="60" xfId="0" applyNumberFormat="1" applyFont="1" applyBorder="1" applyAlignment="1" applyProtection="1">
      <alignment horizontal="center" vertical="center"/>
    </xf>
    <xf numFmtId="167" fontId="7" fillId="0" borderId="0" xfId="0" applyNumberFormat="1" applyFont="1" applyAlignment="1" applyProtection="1">
      <alignment horizontal="center" vertical="center"/>
    </xf>
    <xf numFmtId="0" fontId="8" fillId="4" borderId="33" xfId="4" applyFont="1" applyFill="1" applyBorder="1" applyAlignment="1" applyProtection="1">
      <alignment horizontal="center" vertical="center"/>
    </xf>
    <xf numFmtId="0" fontId="8" fillId="4" borderId="34" xfId="4" applyFont="1" applyFill="1" applyBorder="1" applyAlignment="1" applyProtection="1">
      <alignment horizontal="center" vertical="center"/>
    </xf>
    <xf numFmtId="0" fontId="8" fillId="4" borderId="35" xfId="4" applyFont="1" applyFill="1" applyBorder="1" applyAlignment="1" applyProtection="1">
      <alignment horizontal="center" vertical="center"/>
    </xf>
    <xf numFmtId="0" fontId="8" fillId="4" borderId="137" xfId="4" applyFont="1" applyFill="1" applyBorder="1" applyAlignment="1" applyProtection="1">
      <alignment horizontal="center" vertical="center"/>
    </xf>
    <xf numFmtId="0" fontId="8" fillId="4" borderId="135" xfId="0" applyFont="1" applyFill="1" applyBorder="1" applyAlignment="1" applyProtection="1">
      <alignment horizontal="center" vertical="center"/>
    </xf>
    <xf numFmtId="164" fontId="8" fillId="4" borderId="123" xfId="2" applyNumberFormat="1" applyFont="1" applyFill="1" applyBorder="1" applyAlignment="1" applyProtection="1">
      <alignment horizontal="centerContinuous" vertical="center" wrapText="1"/>
    </xf>
    <xf numFmtId="0" fontId="8" fillId="4" borderId="124" xfId="0" applyFont="1" applyFill="1" applyBorder="1" applyAlignment="1" applyProtection="1">
      <alignment horizontal="center" vertical="center"/>
    </xf>
    <xf numFmtId="0" fontId="8" fillId="4" borderId="37" xfId="0" applyFont="1" applyFill="1" applyBorder="1" applyAlignment="1" applyProtection="1">
      <alignment horizontal="center" vertical="center"/>
    </xf>
    <xf numFmtId="164" fontId="8" fillId="4" borderId="9" xfId="2" applyNumberFormat="1" applyFont="1" applyFill="1" applyBorder="1" applyAlignment="1" applyProtection="1">
      <alignment horizontal="centerContinuous" vertical="center" wrapText="1"/>
    </xf>
    <xf numFmtId="0" fontId="8" fillId="4" borderId="89" xfId="0" applyFont="1" applyFill="1" applyBorder="1" applyAlignment="1" applyProtection="1">
      <alignment horizontal="center" vertical="center"/>
    </xf>
    <xf numFmtId="0" fontId="7" fillId="0" borderId="141" xfId="0" applyFont="1" applyBorder="1" applyAlignment="1" applyProtection="1">
      <alignment vertical="center"/>
    </xf>
    <xf numFmtId="171" fontId="7" fillId="0" borderId="112" xfId="1" applyNumberFormat="1" applyFont="1" applyBorder="1" applyAlignment="1" applyProtection="1">
      <alignment horizontal="center" vertical="center"/>
    </xf>
    <xf numFmtId="171" fontId="7" fillId="0" borderId="111" xfId="1" applyNumberFormat="1" applyFont="1" applyBorder="1" applyAlignment="1" applyProtection="1">
      <alignment horizontal="center" vertical="center"/>
    </xf>
    <xf numFmtId="171" fontId="7" fillId="0" borderId="17" xfId="1" applyNumberFormat="1" applyFont="1" applyBorder="1" applyAlignment="1" applyProtection="1">
      <alignment horizontal="center" vertical="center"/>
    </xf>
    <xf numFmtId="171" fontId="27" fillId="0" borderId="0" xfId="0" applyNumberFormat="1" applyFont="1" applyProtection="1"/>
    <xf numFmtId="0" fontId="7" fillId="0" borderId="12" xfId="0" applyFont="1" applyBorder="1" applyAlignment="1" applyProtection="1">
      <alignment vertical="center"/>
    </xf>
    <xf numFmtId="171" fontId="7" fillId="0" borderId="113" xfId="1" applyNumberFormat="1" applyFont="1" applyBorder="1" applyAlignment="1" applyProtection="1">
      <alignment horizontal="center" vertical="center"/>
    </xf>
    <xf numFmtId="171" fontId="7" fillId="0" borderId="41" xfId="1" applyNumberFormat="1" applyFont="1" applyBorder="1" applyAlignment="1" applyProtection="1">
      <alignment horizontal="center" vertical="center"/>
    </xf>
    <xf numFmtId="0" fontId="7" fillId="0" borderId="109" xfId="0" applyFont="1" applyBorder="1" applyAlignment="1" applyProtection="1">
      <alignment vertical="center"/>
    </xf>
    <xf numFmtId="171" fontId="7" fillId="0" borderId="114" xfId="1" applyNumberFormat="1" applyFont="1" applyBorder="1" applyAlignment="1" applyProtection="1">
      <alignment horizontal="center" vertical="center"/>
    </xf>
    <xf numFmtId="171" fontId="7" fillId="0" borderId="45" xfId="1" applyNumberFormat="1" applyFont="1" applyBorder="1" applyAlignment="1" applyProtection="1">
      <alignment horizontal="center" vertical="center"/>
    </xf>
    <xf numFmtId="171" fontId="7" fillId="0" borderId="24" xfId="1" applyNumberFormat="1" applyFont="1" applyBorder="1" applyAlignment="1" applyProtection="1">
      <alignment horizontal="center" vertical="center"/>
    </xf>
    <xf numFmtId="0" fontId="8" fillId="0" borderId="59" xfId="0" applyFont="1" applyBorder="1" applyAlignment="1" applyProtection="1">
      <alignment vertical="center"/>
    </xf>
    <xf numFmtId="171" fontId="8" fillId="0" borderId="115" xfId="1" applyNumberFormat="1" applyFont="1" applyBorder="1" applyAlignment="1" applyProtection="1">
      <alignment horizontal="center" vertical="center"/>
    </xf>
    <xf numFmtId="171" fontId="8" fillId="0" borderId="61" xfId="1" applyNumberFormat="1" applyFont="1" applyBorder="1" applyAlignment="1" applyProtection="1">
      <alignment horizontal="center" vertical="center"/>
    </xf>
    <xf numFmtId="171" fontId="8" fillId="0" borderId="62" xfId="1" applyNumberFormat="1" applyFont="1" applyBorder="1" applyAlignment="1" applyProtection="1">
      <alignment horizontal="center" vertical="center"/>
    </xf>
    <xf numFmtId="171" fontId="8" fillId="0" borderId="0" xfId="1" applyNumberFormat="1" applyFont="1" applyBorder="1" applyAlignment="1" applyProtection="1">
      <alignment horizontal="center" vertical="center"/>
    </xf>
    <xf numFmtId="0" fontId="8" fillId="4" borderId="119" xfId="4" applyFont="1" applyFill="1" applyBorder="1" applyAlignment="1" applyProtection="1">
      <alignment horizontal="center" vertical="center"/>
    </xf>
    <xf numFmtId="0" fontId="8" fillId="4" borderId="120" xfId="0" applyFont="1" applyFill="1" applyBorder="1" applyAlignment="1" applyProtection="1">
      <alignment horizontal="center" vertical="center"/>
    </xf>
    <xf numFmtId="164" fontId="8" fillId="4" borderId="135" xfId="2" applyNumberFormat="1" applyFont="1" applyFill="1" applyBorder="1" applyAlignment="1" applyProtection="1">
      <alignment horizontal="centerContinuous" vertical="center" wrapText="1"/>
    </xf>
    <xf numFmtId="0" fontId="8" fillId="4" borderId="38" xfId="0" applyFont="1" applyFill="1" applyBorder="1" applyAlignment="1" applyProtection="1">
      <alignment horizontal="center" vertical="center"/>
    </xf>
    <xf numFmtId="0" fontId="8" fillId="4" borderId="125" xfId="0" applyFont="1" applyFill="1" applyBorder="1" applyAlignment="1" applyProtection="1">
      <alignment horizontal="center" vertical="center"/>
    </xf>
    <xf numFmtId="164" fontId="8" fillId="4" borderId="37" xfId="2" applyNumberFormat="1" applyFont="1" applyFill="1" applyBorder="1" applyAlignment="1" applyProtection="1">
      <alignment horizontal="centerContinuous" vertical="center" wrapText="1"/>
    </xf>
    <xf numFmtId="0" fontId="8" fillId="4" borderId="136" xfId="0" applyFont="1" applyFill="1" applyBorder="1" applyAlignment="1" applyProtection="1">
      <alignment horizontal="center" vertical="center"/>
    </xf>
    <xf numFmtId="10" fontId="7" fillId="0" borderId="112" xfId="2" applyNumberFormat="1" applyFont="1" applyBorder="1" applyAlignment="1" applyProtection="1">
      <alignment horizontal="center" vertical="center"/>
    </xf>
    <xf numFmtId="10" fontId="7" fillId="0" borderId="111" xfId="2" applyNumberFormat="1" applyFont="1" applyBorder="1" applyAlignment="1" applyProtection="1">
      <alignment horizontal="center" vertical="center"/>
    </xf>
    <xf numFmtId="10" fontId="7" fillId="0" borderId="17" xfId="2" applyNumberFormat="1" applyFont="1" applyBorder="1" applyAlignment="1" applyProtection="1">
      <alignment horizontal="center" vertical="center"/>
    </xf>
    <xf numFmtId="10" fontId="7" fillId="0" borderId="113" xfId="2" applyNumberFormat="1" applyFont="1" applyBorder="1" applyAlignment="1" applyProtection="1">
      <alignment horizontal="center" vertical="center"/>
    </xf>
    <xf numFmtId="10" fontId="7" fillId="0" borderId="41" xfId="2" applyNumberFormat="1" applyFont="1" applyBorder="1" applyAlignment="1" applyProtection="1">
      <alignment horizontal="center" vertical="center"/>
    </xf>
    <xf numFmtId="10" fontId="7" fillId="0" borderId="114" xfId="2" applyNumberFormat="1" applyFont="1" applyBorder="1" applyAlignment="1" applyProtection="1">
      <alignment horizontal="center" vertical="center"/>
    </xf>
    <xf numFmtId="10" fontId="7" fillId="0" borderId="45" xfId="2" applyNumberFormat="1" applyFont="1" applyBorder="1" applyAlignment="1" applyProtection="1">
      <alignment horizontal="center" vertical="center"/>
    </xf>
    <xf numFmtId="10" fontId="7" fillId="0" borderId="24" xfId="2" applyNumberFormat="1" applyFont="1" applyBorder="1" applyAlignment="1" applyProtection="1">
      <alignment horizontal="center" vertical="center"/>
    </xf>
    <xf numFmtId="10" fontId="8" fillId="0" borderId="115" xfId="2" applyNumberFormat="1" applyFont="1" applyBorder="1" applyAlignment="1" applyProtection="1">
      <alignment horizontal="center" vertical="center"/>
    </xf>
    <xf numFmtId="10" fontId="8" fillId="0" borderId="61" xfId="2" applyNumberFormat="1" applyFont="1" applyBorder="1" applyAlignment="1" applyProtection="1">
      <alignment horizontal="center" vertical="center"/>
    </xf>
    <xf numFmtId="10" fontId="8" fillId="0" borderId="62" xfId="2" applyNumberFormat="1" applyFont="1" applyBorder="1" applyAlignment="1" applyProtection="1">
      <alignment horizontal="center" vertical="center"/>
    </xf>
    <xf numFmtId="10" fontId="8" fillId="0" borderId="0" xfId="2" applyNumberFormat="1" applyFont="1" applyBorder="1" applyAlignment="1" applyProtection="1">
      <alignment horizontal="center" vertical="center"/>
    </xf>
    <xf numFmtId="0" fontId="10" fillId="0" borderId="0" xfId="0" applyFont="1" applyProtection="1"/>
    <xf numFmtId="0" fontId="2" fillId="2" borderId="0" xfId="0" applyFont="1" applyFill="1" applyAlignment="1" applyProtection="1">
      <alignment horizontal="right"/>
    </xf>
    <xf numFmtId="0" fontId="11" fillId="0" borderId="0" xfId="0" applyFont="1" applyProtection="1"/>
    <xf numFmtId="0" fontId="12" fillId="0" borderId="0" xfId="0" applyFont="1" applyProtection="1"/>
    <xf numFmtId="0" fontId="8" fillId="4" borderId="2" xfId="4" applyFont="1" applyFill="1" applyBorder="1" applyAlignment="1" applyProtection="1">
      <alignment horizontal="centerContinuous" vertical="center" wrapText="1"/>
    </xf>
    <xf numFmtId="0" fontId="8" fillId="4" borderId="130" xfId="4" applyFont="1" applyFill="1" applyBorder="1" applyAlignment="1" applyProtection="1">
      <alignment horizontal="center" vertical="center"/>
    </xf>
    <xf numFmtId="0" fontId="8" fillId="4" borderId="9" xfId="4" applyFont="1" applyFill="1" applyBorder="1" applyAlignment="1" applyProtection="1">
      <alignment horizontal="center" wrapText="1"/>
    </xf>
    <xf numFmtId="0" fontId="8" fillId="4" borderId="37" xfId="4" applyFont="1" applyFill="1" applyBorder="1" applyAlignment="1" applyProtection="1">
      <alignment horizontal="center" wrapText="1"/>
    </xf>
    <xf numFmtId="0" fontId="8" fillId="4" borderId="88" xfId="4" applyFont="1" applyFill="1" applyBorder="1" applyAlignment="1" applyProtection="1">
      <alignment horizontal="centerContinuous" wrapText="1"/>
    </xf>
    <xf numFmtId="165" fontId="7" fillId="0" borderId="39" xfId="3" applyNumberFormat="1" applyFont="1" applyFill="1" applyBorder="1" applyAlignment="1" applyProtection="1">
      <alignment horizontal="center" vertical="center"/>
    </xf>
    <xf numFmtId="165" fontId="7" fillId="0" borderId="40" xfId="3" applyNumberFormat="1" applyFont="1" applyFill="1" applyBorder="1" applyAlignment="1" applyProtection="1">
      <alignment horizontal="center" vertical="center"/>
    </xf>
    <xf numFmtId="164" fontId="7" fillId="0" borderId="39" xfId="3" applyNumberFormat="1" applyFont="1" applyFill="1" applyBorder="1" applyAlignment="1" applyProtection="1">
      <alignment horizontal="center" vertical="center"/>
    </xf>
    <xf numFmtId="164" fontId="7" fillId="0" borderId="41" xfId="3" applyNumberFormat="1" applyFont="1" applyFill="1" applyBorder="1" applyAlignment="1" applyProtection="1">
      <alignment horizontal="center" vertical="center"/>
    </xf>
    <xf numFmtId="164" fontId="7" fillId="0" borderId="40" xfId="2" applyNumberFormat="1" applyFont="1" applyFill="1" applyBorder="1" applyAlignment="1" applyProtection="1">
      <alignment horizontal="center" vertical="center"/>
    </xf>
    <xf numFmtId="164" fontId="7" fillId="0" borderId="39" xfId="2" applyNumberFormat="1" applyFont="1" applyFill="1" applyBorder="1" applyAlignment="1" applyProtection="1">
      <alignment horizontal="center" vertical="center"/>
    </xf>
    <xf numFmtId="164" fontId="7" fillId="0" borderId="0" xfId="2" applyNumberFormat="1" applyFont="1" applyFill="1" applyBorder="1" applyAlignment="1" applyProtection="1">
      <alignment horizontal="center" vertical="center"/>
    </xf>
    <xf numFmtId="164" fontId="7" fillId="0" borderId="40" xfId="3" applyNumberFormat="1" applyFont="1" applyFill="1" applyBorder="1" applyAlignment="1" applyProtection="1">
      <alignment horizontal="center" vertical="center"/>
    </xf>
    <xf numFmtId="165" fontId="27" fillId="0" borderId="0" xfId="0" applyNumberFormat="1" applyFont="1" applyProtection="1"/>
    <xf numFmtId="0" fontId="7" fillId="0" borderId="18" xfId="0" applyFont="1" applyBorder="1" applyAlignment="1" applyProtection="1">
      <alignment vertical="center"/>
    </xf>
    <xf numFmtId="165" fontId="7" fillId="0" borderId="43" xfId="3" applyNumberFormat="1" applyFont="1" applyFill="1" applyBorder="1" applyAlignment="1" applyProtection="1">
      <alignment horizontal="center" vertical="center"/>
    </xf>
    <xf numFmtId="165" fontId="7" fillId="0" borderId="44" xfId="3" applyNumberFormat="1" applyFont="1" applyFill="1" applyBorder="1" applyAlignment="1" applyProtection="1">
      <alignment horizontal="center" vertical="center"/>
    </xf>
    <xf numFmtId="164" fontId="7" fillId="0" borderId="43" xfId="3" applyNumberFormat="1" applyFont="1" applyFill="1" applyBorder="1" applyAlignment="1" applyProtection="1">
      <alignment horizontal="center" vertical="center"/>
    </xf>
    <xf numFmtId="164" fontId="7" fillId="0" borderId="45" xfId="3" applyNumberFormat="1" applyFont="1" applyFill="1" applyBorder="1" applyAlignment="1" applyProtection="1">
      <alignment horizontal="center" vertical="center"/>
    </xf>
    <xf numFmtId="164" fontId="7" fillId="0" borderId="44" xfId="2" applyNumberFormat="1" applyFont="1" applyFill="1" applyBorder="1" applyAlignment="1" applyProtection="1">
      <alignment horizontal="center" vertical="center"/>
    </xf>
    <xf numFmtId="164" fontId="7" fillId="0" borderId="43" xfId="2" applyNumberFormat="1" applyFont="1" applyFill="1" applyBorder="1" applyAlignment="1" applyProtection="1">
      <alignment horizontal="center" vertical="center"/>
    </xf>
    <xf numFmtId="164" fontId="7" fillId="0" borderId="22" xfId="2" applyNumberFormat="1" applyFont="1" applyFill="1" applyBorder="1" applyAlignment="1" applyProtection="1">
      <alignment horizontal="center" vertical="center"/>
    </xf>
    <xf numFmtId="164" fontId="7" fillId="0" borderId="44" xfId="3" applyNumberFormat="1" applyFont="1" applyFill="1" applyBorder="1" applyAlignment="1" applyProtection="1">
      <alignment horizontal="center" vertical="center"/>
    </xf>
    <xf numFmtId="165" fontId="7" fillId="0" borderId="12" xfId="3" applyNumberFormat="1" applyFont="1" applyFill="1" applyBorder="1" applyAlignment="1" applyProtection="1">
      <alignment horizontal="center" vertical="center"/>
    </xf>
    <xf numFmtId="164" fontId="7" fillId="0" borderId="12" xfId="3" applyNumberFormat="1" applyFont="1" applyFill="1" applyBorder="1" applyAlignment="1" applyProtection="1">
      <alignment horizontal="center" vertical="center"/>
    </xf>
    <xf numFmtId="164" fontId="7" fillId="0" borderId="46" xfId="3" applyNumberFormat="1" applyFont="1" applyFill="1" applyBorder="1" applyAlignment="1" applyProtection="1">
      <alignment horizontal="center" vertical="center"/>
    </xf>
    <xf numFmtId="165" fontId="7" fillId="0" borderId="18" xfId="3" applyNumberFormat="1" applyFont="1" applyFill="1" applyBorder="1" applyAlignment="1" applyProtection="1">
      <alignment horizontal="center" vertical="center"/>
    </xf>
    <xf numFmtId="164" fontId="7" fillId="0" borderId="18" xfId="3" applyNumberFormat="1" applyFont="1" applyFill="1" applyBorder="1" applyAlignment="1" applyProtection="1">
      <alignment horizontal="center" vertical="center"/>
    </xf>
    <xf numFmtId="164" fontId="7" fillId="0" borderId="47" xfId="3" applyNumberFormat="1" applyFont="1" applyFill="1" applyBorder="1" applyAlignment="1" applyProtection="1">
      <alignment horizontal="center" vertical="center"/>
    </xf>
    <xf numFmtId="164" fontId="7" fillId="0" borderId="45" xfId="2" applyNumberFormat="1" applyFont="1" applyFill="1" applyBorder="1" applyAlignment="1" applyProtection="1">
      <alignment horizontal="center" vertical="center"/>
    </xf>
    <xf numFmtId="0" fontId="7" fillId="0" borderId="19" xfId="0" applyFont="1" applyBorder="1" applyAlignment="1" applyProtection="1">
      <alignment vertical="center"/>
    </xf>
    <xf numFmtId="165" fontId="7" fillId="0" borderId="19" xfId="3" applyNumberFormat="1" applyFont="1" applyFill="1" applyBorder="1" applyAlignment="1" applyProtection="1">
      <alignment horizontal="center" vertical="center"/>
    </xf>
    <xf numFmtId="165" fontId="7" fillId="0" borderId="48" xfId="3" applyNumberFormat="1" applyFont="1" applyFill="1" applyBorder="1" applyAlignment="1" applyProtection="1">
      <alignment horizontal="center" vertical="center"/>
    </xf>
    <xf numFmtId="164" fontId="7" fillId="0" borderId="49" xfId="2" applyNumberFormat="1" applyFont="1" applyFill="1" applyBorder="1" applyAlignment="1" applyProtection="1">
      <alignment horizontal="center" vertical="center"/>
    </xf>
    <xf numFmtId="164" fontId="7" fillId="0" borderId="20" xfId="2" applyNumberFormat="1" applyFont="1" applyFill="1" applyBorder="1" applyAlignment="1" applyProtection="1">
      <alignment horizontal="center" vertical="center"/>
    </xf>
    <xf numFmtId="165" fontId="7" fillId="0" borderId="25" xfId="3" applyNumberFormat="1" applyFont="1" applyFill="1" applyBorder="1" applyAlignment="1" applyProtection="1">
      <alignment horizontal="center" vertical="center"/>
    </xf>
    <xf numFmtId="165" fontId="7" fillId="0" borderId="50" xfId="3" applyNumberFormat="1" applyFont="1" applyFill="1" applyBorder="1" applyAlignment="1" applyProtection="1">
      <alignment horizontal="center" vertical="center"/>
    </xf>
    <xf numFmtId="165" fontId="7" fillId="5" borderId="19" xfId="3" applyNumberFormat="1" applyFont="1" applyFill="1" applyBorder="1" applyAlignment="1" applyProtection="1">
      <alignment horizontal="center" vertical="center"/>
    </xf>
    <xf numFmtId="164" fontId="7" fillId="0" borderId="19" xfId="2" applyNumberFormat="1" applyFont="1" applyFill="1" applyBorder="1" applyAlignment="1" applyProtection="1">
      <alignment horizontal="center" vertical="center"/>
    </xf>
    <xf numFmtId="164" fontId="7" fillId="0" borderId="51" xfId="2" applyNumberFormat="1" applyFont="1" applyFill="1" applyBorder="1" applyAlignment="1" applyProtection="1">
      <alignment horizontal="center" vertical="center"/>
    </xf>
    <xf numFmtId="164" fontId="7" fillId="0" borderId="50" xfId="2" applyNumberFormat="1" applyFont="1" applyFill="1" applyBorder="1" applyAlignment="1" applyProtection="1">
      <alignment horizontal="center" vertical="center"/>
    </xf>
    <xf numFmtId="166" fontId="7" fillId="5" borderId="19" xfId="3" applyNumberFormat="1" applyFont="1" applyFill="1" applyBorder="1" applyAlignment="1" applyProtection="1">
      <alignment horizontal="center" vertical="center"/>
    </xf>
    <xf numFmtId="166" fontId="7" fillId="5" borderId="20" xfId="3" applyNumberFormat="1" applyFont="1" applyFill="1" applyBorder="1" applyAlignment="1" applyProtection="1">
      <alignment horizontal="center" vertical="center"/>
    </xf>
    <xf numFmtId="165" fontId="7" fillId="5" borderId="18" xfId="3" applyNumberFormat="1" applyFont="1" applyFill="1" applyBorder="1" applyAlignment="1" applyProtection="1">
      <alignment horizontal="center" vertical="center"/>
    </xf>
    <xf numFmtId="164" fontId="7" fillId="0" borderId="84" xfId="2" applyNumberFormat="1" applyFont="1" applyFill="1" applyBorder="1" applyAlignment="1" applyProtection="1">
      <alignment horizontal="center" vertical="center"/>
    </xf>
    <xf numFmtId="164" fontId="7" fillId="0" borderId="91" xfId="2" applyNumberFormat="1" applyFont="1" applyFill="1" applyBorder="1" applyAlignment="1" applyProtection="1">
      <alignment horizontal="center" vertical="center"/>
    </xf>
    <xf numFmtId="166" fontId="7" fillId="5" borderId="12" xfId="3" applyNumberFormat="1" applyFont="1" applyFill="1" applyBorder="1" applyAlignment="1" applyProtection="1">
      <alignment horizontal="center" vertical="center"/>
    </xf>
    <xf numFmtId="166" fontId="7" fillId="5" borderId="0" xfId="3" applyNumberFormat="1" applyFont="1" applyFill="1" applyBorder="1" applyAlignment="1" applyProtection="1">
      <alignment horizontal="center" vertical="center"/>
    </xf>
    <xf numFmtId="0" fontId="8" fillId="0" borderId="52" xfId="0" applyFont="1" applyBorder="1" applyAlignment="1" applyProtection="1">
      <alignment horizontal="left" vertical="center"/>
    </xf>
    <xf numFmtId="165" fontId="8" fillId="0" borderId="52" xfId="3" applyNumberFormat="1" applyFont="1" applyFill="1" applyBorder="1" applyAlignment="1" applyProtection="1">
      <alignment horizontal="center" vertical="center"/>
    </xf>
    <xf numFmtId="165" fontId="8" fillId="0" borderId="53" xfId="3" applyNumberFormat="1" applyFont="1" applyFill="1" applyBorder="1" applyAlignment="1" applyProtection="1">
      <alignment horizontal="center" vertical="center"/>
    </xf>
    <xf numFmtId="164" fontId="8" fillId="0" borderId="52" xfId="3" applyNumberFormat="1" applyFont="1" applyFill="1" applyBorder="1" applyAlignment="1" applyProtection="1">
      <alignment horizontal="center" vertical="center"/>
    </xf>
    <xf numFmtId="164" fontId="8" fillId="0" borderId="54" xfId="3" applyNumberFormat="1" applyFont="1" applyFill="1" applyBorder="1" applyAlignment="1" applyProtection="1">
      <alignment horizontal="center" vertical="center"/>
    </xf>
    <xf numFmtId="164" fontId="8" fillId="0" borderId="53" xfId="2" applyNumberFormat="1" applyFont="1" applyFill="1" applyBorder="1" applyAlignment="1" applyProtection="1">
      <alignment horizontal="center" vertical="center"/>
    </xf>
    <xf numFmtId="164" fontId="8" fillId="0" borderId="55" xfId="2" applyNumberFormat="1" applyFont="1" applyFill="1" applyBorder="1" applyAlignment="1" applyProtection="1">
      <alignment horizontal="center" vertical="center"/>
    </xf>
    <xf numFmtId="164" fontId="8" fillId="0" borderId="56" xfId="2" applyNumberFormat="1" applyFont="1" applyFill="1" applyBorder="1" applyAlignment="1" applyProtection="1">
      <alignment horizontal="center" vertical="center"/>
    </xf>
    <xf numFmtId="164" fontId="8" fillId="0" borderId="53" xfId="3" applyNumberFormat="1" applyFont="1" applyFill="1" applyBorder="1" applyAlignment="1" applyProtection="1">
      <alignment horizontal="center" vertical="center"/>
    </xf>
    <xf numFmtId="0" fontId="8" fillId="0" borderId="0" xfId="0" applyFont="1" applyAlignment="1" applyProtection="1">
      <alignment horizontal="left" vertical="center"/>
    </xf>
    <xf numFmtId="165" fontId="8" fillId="0" borderId="0" xfId="3" applyNumberFormat="1" applyFont="1" applyFill="1" applyBorder="1" applyAlignment="1" applyProtection="1">
      <alignment horizontal="center" vertical="center"/>
    </xf>
    <xf numFmtId="164" fontId="8" fillId="0" borderId="0" xfId="3" applyNumberFormat="1" applyFont="1" applyFill="1" applyBorder="1" applyAlignment="1" applyProtection="1">
      <alignment horizontal="center" vertical="center"/>
    </xf>
    <xf numFmtId="164" fontId="8" fillId="0" borderId="0" xfId="2" applyNumberFormat="1" applyFont="1" applyFill="1" applyBorder="1" applyAlignment="1" applyProtection="1">
      <alignment horizontal="center" vertical="center"/>
    </xf>
    <xf numFmtId="166" fontId="7" fillId="0" borderId="0" xfId="3" applyNumberFormat="1" applyFont="1" applyAlignment="1" applyProtection="1">
      <alignment vertical="center"/>
    </xf>
    <xf numFmtId="10" fontId="7" fillId="0" borderId="0" xfId="0" applyNumberFormat="1" applyFont="1" applyAlignment="1" applyProtection="1">
      <alignment vertical="center"/>
    </xf>
    <xf numFmtId="0" fontId="13" fillId="0" borderId="0" xfId="0" applyFont="1" applyAlignment="1" applyProtection="1">
      <alignment vertical="center"/>
    </xf>
    <xf numFmtId="0" fontId="8" fillId="4" borderId="34" xfId="4" applyFont="1" applyFill="1" applyBorder="1" applyAlignment="1" applyProtection="1">
      <alignment horizontal="center" vertical="center" wrapText="1"/>
    </xf>
    <xf numFmtId="0" fontId="8" fillId="4" borderId="6" xfId="4" applyFont="1" applyFill="1" applyBorder="1" applyAlignment="1" applyProtection="1">
      <alignment horizontal="center" vertical="center" wrapText="1"/>
    </xf>
    <xf numFmtId="0" fontId="8" fillId="4" borderId="37" xfId="4" applyFont="1" applyFill="1" applyBorder="1" applyAlignment="1" applyProtection="1">
      <alignment horizontal="center" vertical="center" wrapText="1"/>
    </xf>
    <xf numFmtId="0" fontId="8" fillId="4" borderId="136" xfId="4" applyFont="1" applyFill="1" applyBorder="1" applyAlignment="1" applyProtection="1">
      <alignment horizontal="center" vertical="center" wrapText="1"/>
    </xf>
    <xf numFmtId="167" fontId="7" fillId="0" borderId="41" xfId="0" applyNumberFormat="1" applyFont="1" applyBorder="1" applyAlignment="1" applyProtection="1">
      <alignment horizontal="center" vertical="center"/>
    </xf>
    <xf numFmtId="167" fontId="7" fillId="0" borderId="17" xfId="0" applyNumberFormat="1" applyFont="1" applyBorder="1" applyAlignment="1" applyProtection="1">
      <alignment horizontal="center" vertical="center"/>
    </xf>
    <xf numFmtId="167" fontId="7" fillId="0" borderId="0" xfId="0" applyNumberFormat="1" applyFont="1" applyAlignment="1" applyProtection="1">
      <alignment vertical="center"/>
    </xf>
    <xf numFmtId="167" fontId="7" fillId="0" borderId="61" xfId="2" applyNumberFormat="1" applyFont="1" applyBorder="1" applyAlignment="1" applyProtection="1">
      <alignment horizontal="center" vertical="center"/>
    </xf>
    <xf numFmtId="167" fontId="7" fillId="5" borderId="62" xfId="2" applyNumberFormat="1" applyFont="1" applyFill="1" applyBorder="1" applyAlignment="1" applyProtection="1">
      <alignment horizontal="center" vertical="center"/>
    </xf>
    <xf numFmtId="167" fontId="7" fillId="0" borderId="0" xfId="2" applyNumberFormat="1" applyFont="1" applyBorder="1" applyAlignment="1" applyProtection="1">
      <alignment horizontal="center" vertical="center"/>
    </xf>
    <xf numFmtId="167" fontId="7" fillId="0" borderId="0" xfId="2" applyNumberFormat="1" applyFont="1" applyFill="1" applyBorder="1" applyAlignment="1" applyProtection="1">
      <alignment horizontal="center" vertical="center"/>
    </xf>
    <xf numFmtId="0" fontId="8" fillId="4" borderId="123" xfId="0" applyFont="1" applyFill="1" applyBorder="1" applyAlignment="1" applyProtection="1">
      <alignment horizontal="center" vertical="center"/>
    </xf>
    <xf numFmtId="171" fontId="7" fillId="0" borderId="107" xfId="1" applyNumberFormat="1" applyFont="1" applyBorder="1" applyAlignment="1" applyProtection="1">
      <alignment horizontal="center" vertical="center"/>
    </xf>
    <xf numFmtId="171" fontId="7" fillId="0" borderId="39" xfId="1" applyNumberFormat="1" applyFont="1" applyBorder="1" applyAlignment="1" applyProtection="1">
      <alignment horizontal="center" vertical="center"/>
    </xf>
    <xf numFmtId="171" fontId="7" fillId="0" borderId="43" xfId="1" applyNumberFormat="1" applyFont="1" applyBorder="1" applyAlignment="1" applyProtection="1">
      <alignment horizontal="center" vertical="center"/>
    </xf>
    <xf numFmtId="171" fontId="8" fillId="0" borderId="55" xfId="1" applyNumberFormat="1" applyFont="1" applyBorder="1" applyAlignment="1" applyProtection="1">
      <alignment horizontal="center" vertical="center"/>
    </xf>
    <xf numFmtId="0" fontId="8" fillId="4" borderId="77" xfId="0" applyFont="1" applyFill="1" applyBorder="1" applyAlignment="1" applyProtection="1">
      <alignment horizontal="center" vertical="center"/>
    </xf>
    <xf numFmtId="164" fontId="8" fillId="4" borderId="77" xfId="2" applyNumberFormat="1" applyFont="1" applyFill="1" applyBorder="1" applyAlignment="1" applyProtection="1">
      <alignment horizontal="centerContinuous" vertical="center" wrapText="1"/>
    </xf>
    <xf numFmtId="164" fontId="7" fillId="0" borderId="107" xfId="2" applyNumberFormat="1" applyFont="1" applyBorder="1" applyAlignment="1" applyProtection="1">
      <alignment horizontal="center" vertical="center"/>
    </xf>
    <xf numFmtId="164" fontId="7" fillId="0" borderId="111" xfId="2" applyNumberFormat="1" applyFont="1" applyBorder="1" applyAlignment="1" applyProtection="1">
      <alignment horizontal="center" vertical="center"/>
    </xf>
    <xf numFmtId="164" fontId="7" fillId="0" borderId="17" xfId="2" applyNumberFormat="1" applyFont="1" applyBorder="1" applyAlignment="1" applyProtection="1">
      <alignment horizontal="center" vertical="center"/>
    </xf>
    <xf numFmtId="164" fontId="7" fillId="0" borderId="39" xfId="2" applyNumberFormat="1" applyFont="1" applyBorder="1" applyAlignment="1" applyProtection="1">
      <alignment horizontal="center" vertical="center"/>
    </xf>
    <xf numFmtId="164" fontId="7" fillId="0" borderId="41" xfId="2" applyNumberFormat="1" applyFont="1" applyBorder="1" applyAlignment="1" applyProtection="1">
      <alignment horizontal="center" vertical="center"/>
    </xf>
    <xf numFmtId="164" fontId="7" fillId="0" borderId="43" xfId="2" applyNumberFormat="1" applyFont="1" applyBorder="1" applyAlignment="1" applyProtection="1">
      <alignment horizontal="center" vertical="center"/>
    </xf>
    <xf numFmtId="164" fontId="7" fillId="0" borderId="45" xfId="2" applyNumberFormat="1" applyFont="1" applyBorder="1" applyAlignment="1" applyProtection="1">
      <alignment horizontal="center" vertical="center"/>
    </xf>
    <xf numFmtId="164" fontId="7" fillId="0" borderId="24" xfId="2" applyNumberFormat="1" applyFont="1" applyBorder="1" applyAlignment="1" applyProtection="1">
      <alignment horizontal="center" vertical="center"/>
    </xf>
    <xf numFmtId="164" fontId="8" fillId="0" borderId="55" xfId="2" applyNumberFormat="1" applyFont="1" applyBorder="1" applyAlignment="1" applyProtection="1">
      <alignment horizontal="center" vertical="center"/>
    </xf>
    <xf numFmtId="164" fontId="8" fillId="0" borderId="61" xfId="2" applyNumberFormat="1" applyFont="1" applyBorder="1" applyAlignment="1" applyProtection="1">
      <alignment horizontal="center" vertical="center"/>
    </xf>
    <xf numFmtId="164" fontId="8" fillId="0" borderId="62" xfId="2" applyNumberFormat="1" applyFont="1" applyBorder="1" applyAlignment="1" applyProtection="1">
      <alignment horizontal="center" vertical="center"/>
    </xf>
    <xf numFmtId="164" fontId="8" fillId="0" borderId="0" xfId="2" applyNumberFormat="1" applyFont="1" applyBorder="1" applyAlignment="1" applyProtection="1">
      <alignment horizontal="center" vertical="center"/>
    </xf>
    <xf numFmtId="164" fontId="7" fillId="0" borderId="0" xfId="0" applyNumberFormat="1" applyFont="1" applyProtection="1"/>
    <xf numFmtId="0" fontId="8" fillId="3" borderId="92" xfId="0" applyFont="1" applyFill="1" applyBorder="1" applyAlignment="1" applyProtection="1">
      <alignment horizontal="center" vertical="center"/>
    </xf>
    <xf numFmtId="0" fontId="8" fillId="3" borderId="110" xfId="0" applyFont="1" applyFill="1" applyBorder="1" applyAlignment="1" applyProtection="1">
      <alignment horizontal="center" vertical="center" wrapText="1"/>
    </xf>
    <xf numFmtId="0" fontId="8" fillId="3" borderId="82" xfId="0" applyFont="1" applyFill="1" applyBorder="1" applyAlignment="1" applyProtection="1">
      <alignment horizontal="center" vertical="center" wrapText="1"/>
    </xf>
    <xf numFmtId="0" fontId="8" fillId="3" borderId="130" xfId="0" applyFont="1" applyFill="1" applyBorder="1" applyAlignment="1" applyProtection="1">
      <alignment horizontal="center" vertical="center"/>
    </xf>
    <xf numFmtId="0" fontId="8" fillId="3" borderId="97" xfId="0" applyFont="1" applyFill="1" applyBorder="1" applyAlignment="1" applyProtection="1">
      <alignment horizontal="center" vertical="center" wrapText="1"/>
    </xf>
    <xf numFmtId="0" fontId="8" fillId="3" borderId="98" xfId="0" applyFont="1" applyFill="1" applyBorder="1" applyAlignment="1" applyProtection="1">
      <alignment horizontal="center" vertical="center" wrapText="1"/>
    </xf>
    <xf numFmtId="0" fontId="8" fillId="3" borderId="36" xfId="0" applyFont="1" applyFill="1" applyBorder="1" applyAlignment="1" applyProtection="1">
      <alignment horizontal="center" vertical="center"/>
    </xf>
    <xf numFmtId="0" fontId="8" fillId="3" borderId="77" xfId="0" applyFont="1" applyFill="1" applyBorder="1" applyAlignment="1" applyProtection="1">
      <alignment horizontal="center" vertical="center" wrapText="1"/>
    </xf>
    <xf numFmtId="0" fontId="8" fillId="3" borderId="37" xfId="0" applyFont="1" applyFill="1" applyBorder="1" applyAlignment="1" applyProtection="1">
      <alignment horizontal="center" vertical="center" wrapText="1"/>
    </xf>
    <xf numFmtId="0" fontId="8" fillId="3" borderId="88" xfId="0" applyFont="1" applyFill="1" applyBorder="1" applyAlignment="1" applyProtection="1">
      <alignment horizontal="center" vertical="center" wrapText="1"/>
    </xf>
    <xf numFmtId="0" fontId="8" fillId="3" borderId="140" xfId="0" applyFont="1" applyFill="1" applyBorder="1" applyAlignment="1" applyProtection="1">
      <alignment horizontal="center" vertical="center" wrapText="1"/>
    </xf>
    <xf numFmtId="171" fontId="15" fillId="0" borderId="46" xfId="1" applyNumberFormat="1" applyFont="1" applyBorder="1" applyAlignment="1" applyProtection="1">
      <alignment horizontal="center"/>
    </xf>
    <xf numFmtId="171" fontId="15" fillId="0" borderId="46" xfId="0" applyNumberFormat="1" applyFont="1" applyBorder="1" applyAlignment="1" applyProtection="1">
      <alignment horizontal="center"/>
    </xf>
    <xf numFmtId="171" fontId="15" fillId="0" borderId="17" xfId="0" applyNumberFormat="1" applyFont="1" applyBorder="1" applyAlignment="1" applyProtection="1">
      <alignment horizontal="center"/>
    </xf>
    <xf numFmtId="171" fontId="15" fillId="0" borderId="47" xfId="1" applyNumberFormat="1" applyFont="1" applyBorder="1" applyAlignment="1" applyProtection="1">
      <alignment horizontal="center"/>
    </xf>
    <xf numFmtId="171" fontId="15" fillId="0" borderId="47" xfId="0" applyNumberFormat="1" applyFont="1" applyBorder="1" applyAlignment="1" applyProtection="1">
      <alignment horizontal="center"/>
    </xf>
    <xf numFmtId="171" fontId="15" fillId="0" borderId="24" xfId="0" applyNumberFormat="1" applyFont="1" applyBorder="1" applyAlignment="1" applyProtection="1">
      <alignment horizontal="center"/>
    </xf>
    <xf numFmtId="171" fontId="16" fillId="0" borderId="75" xfId="1" applyNumberFormat="1" applyFont="1" applyBorder="1" applyAlignment="1" applyProtection="1">
      <alignment horizontal="center"/>
    </xf>
    <xf numFmtId="171" fontId="16" fillId="0" borderId="75" xfId="0" applyNumberFormat="1" applyFont="1" applyBorder="1" applyAlignment="1" applyProtection="1">
      <alignment horizontal="center"/>
    </xf>
    <xf numFmtId="171" fontId="16" fillId="0" borderId="61" xfId="0" applyNumberFormat="1" applyFont="1" applyBorder="1" applyAlignment="1" applyProtection="1">
      <alignment horizontal="center"/>
    </xf>
    <xf numFmtId="171" fontId="15" fillId="0" borderId="41" xfId="1" applyNumberFormat="1" applyFont="1" applyBorder="1" applyAlignment="1" applyProtection="1">
      <alignment horizontal="center"/>
    </xf>
    <xf numFmtId="0" fontId="7" fillId="0" borderId="39" xfId="0" applyFont="1" applyBorder="1" applyAlignment="1" applyProtection="1">
      <alignment vertical="center"/>
    </xf>
    <xf numFmtId="171" fontId="15" fillId="0" borderId="45" xfId="1" applyNumberFormat="1" applyFont="1" applyBorder="1" applyAlignment="1" applyProtection="1">
      <alignment horizontal="center"/>
    </xf>
    <xf numFmtId="0" fontId="8" fillId="3" borderId="33" xfId="0" applyFont="1" applyFill="1" applyBorder="1" applyAlignment="1" applyProtection="1">
      <alignment horizontal="left"/>
    </xf>
    <xf numFmtId="0" fontId="8" fillId="3" borderId="2" xfId="0" applyFont="1" applyFill="1" applyBorder="1" applyAlignment="1" applyProtection="1">
      <alignment horizontal="left"/>
    </xf>
    <xf numFmtId="0" fontId="8" fillId="3" borderId="3" xfId="0" applyFont="1" applyFill="1" applyBorder="1" applyAlignment="1" applyProtection="1">
      <alignment horizontal="center"/>
    </xf>
    <xf numFmtId="0" fontId="8" fillId="3" borderId="4" xfId="0" applyFont="1" applyFill="1" applyBorder="1" applyAlignment="1" applyProtection="1">
      <alignment horizontal="center"/>
    </xf>
    <xf numFmtId="0" fontId="8" fillId="3" borderId="87" xfId="0" applyFont="1" applyFill="1" applyBorder="1" applyAlignment="1" applyProtection="1">
      <alignment horizontal="center"/>
    </xf>
    <xf numFmtId="0" fontId="8" fillId="3" borderId="119" xfId="0" applyFont="1" applyFill="1" applyBorder="1" applyAlignment="1" applyProtection="1">
      <alignment horizontal="center" vertical="center"/>
    </xf>
    <xf numFmtId="0" fontId="8" fillId="3" borderId="120" xfId="0" applyFont="1" applyFill="1" applyBorder="1" applyAlignment="1" applyProtection="1">
      <alignment horizontal="center" vertical="center"/>
    </xf>
    <xf numFmtId="0" fontId="8" fillId="3" borderId="121" xfId="0" applyFont="1" applyFill="1" applyBorder="1" applyAlignment="1" applyProtection="1">
      <alignment horizontal="center" vertical="center" wrapText="1"/>
    </xf>
    <xf numFmtId="0" fontId="8" fillId="3" borderId="123" xfId="0" applyFont="1" applyFill="1" applyBorder="1" applyAlignment="1" applyProtection="1">
      <alignment horizontal="center" vertical="center" wrapText="1"/>
    </xf>
    <xf numFmtId="0" fontId="8" fillId="3" borderId="122" xfId="0" applyFont="1" applyFill="1" applyBorder="1" applyAlignment="1" applyProtection="1">
      <alignment horizontal="center" vertical="center" wrapText="1"/>
    </xf>
    <xf numFmtId="0" fontId="8" fillId="3" borderId="124" xfId="0" applyFont="1" applyFill="1" applyBorder="1" applyAlignment="1" applyProtection="1">
      <alignment horizontal="center" vertical="center" wrapText="1"/>
    </xf>
    <xf numFmtId="0" fontId="8" fillId="3" borderId="94" xfId="0" applyFont="1" applyFill="1" applyBorder="1" applyAlignment="1" applyProtection="1">
      <alignment horizontal="center" vertical="center"/>
    </xf>
    <xf numFmtId="0" fontId="8" fillId="3" borderId="8" xfId="0" applyFont="1" applyFill="1" applyBorder="1" applyAlignment="1" applyProtection="1">
      <alignment horizontal="center" vertical="center"/>
    </xf>
    <xf numFmtId="0" fontId="8" fillId="3" borderId="125" xfId="0" applyFont="1" applyFill="1" applyBorder="1" applyAlignment="1" applyProtection="1">
      <alignment horizontal="center" vertical="center" wrapText="1"/>
    </xf>
    <xf numFmtId="0" fontId="8" fillId="3" borderId="10" xfId="0" applyFont="1" applyFill="1" applyBorder="1" applyAlignment="1" applyProtection="1">
      <alignment horizontal="center" vertical="center" wrapText="1"/>
    </xf>
    <xf numFmtId="0" fontId="8" fillId="3" borderId="37" xfId="0" quotePrefix="1" applyFont="1" applyFill="1" applyBorder="1" applyAlignment="1" applyProtection="1">
      <alignment horizontal="center" vertical="center" wrapText="1"/>
    </xf>
    <xf numFmtId="0" fontId="8" fillId="3" borderId="89" xfId="0" applyFont="1" applyFill="1" applyBorder="1" applyAlignment="1" applyProtection="1">
      <alignment horizontal="center" vertical="center" wrapText="1"/>
    </xf>
    <xf numFmtId="3" fontId="7" fillId="0" borderId="107" xfId="0" applyNumberFormat="1" applyFont="1" applyBorder="1" applyAlignment="1" applyProtection="1">
      <alignment horizontal="center"/>
    </xf>
    <xf numFmtId="44" fontId="7" fillId="0" borderId="126" xfId="1" applyFont="1" applyBorder="1" applyAlignment="1" applyProtection="1">
      <alignment horizontal="center"/>
    </xf>
    <xf numFmtId="164" fontId="7" fillId="0" borderId="126" xfId="2" applyNumberFormat="1" applyFont="1" applyBorder="1" applyAlignment="1" applyProtection="1">
      <alignment horizontal="center"/>
    </xf>
    <xf numFmtId="164" fontId="7" fillId="0" borderId="126" xfId="0" applyNumberFormat="1" applyFont="1" applyBorder="1" applyAlignment="1" applyProtection="1">
      <alignment horizontal="center"/>
    </xf>
    <xf numFmtId="164" fontId="7" fillId="0" borderId="16" xfId="2" applyNumberFormat="1" applyFont="1" applyBorder="1" applyAlignment="1" applyProtection="1">
      <alignment horizontal="center"/>
    </xf>
    <xf numFmtId="3" fontId="7" fillId="0" borderId="39" xfId="0" applyNumberFormat="1" applyFont="1" applyBorder="1" applyAlignment="1" applyProtection="1">
      <alignment horizontal="center"/>
    </xf>
    <xf numFmtId="44" fontId="7" fillId="0" borderId="67" xfId="1" applyFont="1" applyBorder="1" applyAlignment="1" applyProtection="1">
      <alignment horizontal="center"/>
    </xf>
    <xf numFmtId="164" fontId="7" fillId="0" borderId="67" xfId="2" applyNumberFormat="1" applyFont="1" applyBorder="1" applyAlignment="1" applyProtection="1">
      <alignment horizontal="center"/>
    </xf>
    <xf numFmtId="164" fontId="7" fillId="0" borderId="67" xfId="0" applyNumberFormat="1" applyFont="1" applyBorder="1" applyAlignment="1" applyProtection="1">
      <alignment horizontal="center"/>
    </xf>
    <xf numFmtId="164" fontId="7" fillId="0" borderId="17" xfId="2" applyNumberFormat="1" applyFont="1" applyBorder="1" applyAlignment="1" applyProtection="1">
      <alignment horizontal="center"/>
    </xf>
    <xf numFmtId="3" fontId="7" fillId="0" borderId="43" xfId="0" applyNumberFormat="1" applyFont="1" applyBorder="1" applyAlignment="1" applyProtection="1">
      <alignment horizontal="center"/>
    </xf>
    <xf numFmtId="44" fontId="7" fillId="0" borderId="127" xfId="1" applyFont="1" applyBorder="1" applyAlignment="1" applyProtection="1">
      <alignment horizontal="center"/>
    </xf>
    <xf numFmtId="164" fontId="7" fillId="0" borderId="127" xfId="2" applyNumberFormat="1" applyFont="1" applyBorder="1" applyAlignment="1" applyProtection="1">
      <alignment horizontal="center"/>
    </xf>
    <xf numFmtId="164" fontId="7" fillId="0" borderId="127" xfId="0" applyNumberFormat="1" applyFont="1" applyBorder="1" applyAlignment="1" applyProtection="1">
      <alignment horizontal="center"/>
    </xf>
    <xf numFmtId="164" fontId="7" fillId="0" borderId="21" xfId="2" applyNumberFormat="1" applyFont="1" applyBorder="1" applyAlignment="1" applyProtection="1">
      <alignment horizontal="center"/>
    </xf>
    <xf numFmtId="44" fontId="7" fillId="0" borderId="90" xfId="1" applyFont="1" applyBorder="1" applyAlignment="1" applyProtection="1">
      <alignment horizontal="center"/>
    </xf>
    <xf numFmtId="164" fontId="7" fillId="0" borderId="90" xfId="2" applyNumberFormat="1" applyFont="1" applyBorder="1" applyAlignment="1" applyProtection="1">
      <alignment horizontal="center"/>
    </xf>
    <xf numFmtId="164" fontId="7" fillId="0" borderId="90" xfId="0" applyNumberFormat="1" applyFont="1" applyBorder="1" applyAlignment="1" applyProtection="1">
      <alignment horizontal="center"/>
    </xf>
    <xf numFmtId="164" fontId="7" fillId="0" borderId="24" xfId="2" applyNumberFormat="1" applyFont="1" applyBorder="1" applyAlignment="1" applyProtection="1">
      <alignment horizontal="center"/>
    </xf>
    <xf numFmtId="3" fontId="7" fillId="0" borderId="84" xfId="0" applyNumberFormat="1" applyFont="1" applyBorder="1" applyAlignment="1" applyProtection="1">
      <alignment horizontal="center"/>
    </xf>
    <xf numFmtId="44" fontId="7" fillId="0" borderId="128" xfId="1" applyFont="1" applyBorder="1" applyAlignment="1" applyProtection="1">
      <alignment horizontal="center"/>
    </xf>
    <xf numFmtId="164" fontId="7" fillId="0" borderId="128" xfId="2" applyNumberFormat="1" applyFont="1" applyBorder="1" applyAlignment="1" applyProtection="1">
      <alignment horizontal="center"/>
    </xf>
    <xf numFmtId="164" fontId="7" fillId="0" borderId="128" xfId="0" applyNumberFormat="1" applyFont="1" applyBorder="1" applyAlignment="1" applyProtection="1">
      <alignment horizontal="center"/>
    </xf>
    <xf numFmtId="164" fontId="7" fillId="0" borderId="28" xfId="2" applyNumberFormat="1" applyFont="1" applyBorder="1" applyAlignment="1" applyProtection="1">
      <alignment horizontal="center"/>
    </xf>
    <xf numFmtId="44" fontId="7" fillId="0" borderId="67" xfId="1" applyFont="1" applyFill="1" applyBorder="1" applyAlignment="1" applyProtection="1">
      <alignment horizontal="center"/>
    </xf>
    <xf numFmtId="164" fontId="7" fillId="0" borderId="67" xfId="2" applyNumberFormat="1" applyFont="1" applyFill="1" applyBorder="1" applyAlignment="1" applyProtection="1">
      <alignment horizontal="center"/>
    </xf>
    <xf numFmtId="164" fontId="7" fillId="0" borderId="17" xfId="2" applyNumberFormat="1" applyFont="1" applyFill="1" applyBorder="1" applyAlignment="1" applyProtection="1">
      <alignment horizontal="center"/>
    </xf>
    <xf numFmtId="0" fontId="8" fillId="0" borderId="29" xfId="0" applyFont="1" applyBorder="1" applyAlignment="1" applyProtection="1">
      <alignment horizontal="center"/>
    </xf>
    <xf numFmtId="0" fontId="8" fillId="0" borderId="32" xfId="0" applyFont="1" applyBorder="1" applyAlignment="1" applyProtection="1">
      <alignment horizontal="center"/>
    </xf>
    <xf numFmtId="3" fontId="8" fillId="0" borderId="85" xfId="0" applyNumberFormat="1" applyFont="1" applyBorder="1" applyAlignment="1" applyProtection="1">
      <alignment horizontal="center"/>
    </xf>
    <xf numFmtId="44" fontId="8" fillId="0" borderId="129" xfId="1" applyFont="1" applyBorder="1" applyAlignment="1" applyProtection="1">
      <alignment horizontal="center"/>
    </xf>
    <xf numFmtId="164" fontId="8" fillId="0" borderId="129" xfId="2" applyNumberFormat="1" applyFont="1" applyBorder="1" applyAlignment="1" applyProtection="1">
      <alignment horizontal="center"/>
    </xf>
    <xf numFmtId="164" fontId="8" fillId="0" borderId="129" xfId="0" applyNumberFormat="1" applyFont="1" applyBorder="1" applyAlignment="1" applyProtection="1">
      <alignment horizontal="center"/>
    </xf>
    <xf numFmtId="164" fontId="8" fillId="0" borderId="32" xfId="2" applyNumberFormat="1" applyFont="1" applyBorder="1" applyAlignment="1" applyProtection="1">
      <alignment horizontal="center"/>
    </xf>
    <xf numFmtId="164" fontId="27" fillId="0" borderId="0" xfId="0" applyNumberFormat="1" applyFont="1" applyProtection="1"/>
    <xf numFmtId="0" fontId="15" fillId="2" borderId="0" xfId="0" applyFont="1" applyFill="1" applyAlignment="1" applyProtection="1">
      <alignment wrapText="1"/>
    </xf>
    <xf numFmtId="0" fontId="15" fillId="0" borderId="0" xfId="0" applyFont="1" applyAlignment="1" applyProtection="1">
      <alignment wrapText="1"/>
    </xf>
    <xf numFmtId="0" fontId="8" fillId="3" borderId="76" xfId="0" applyFont="1" applyFill="1" applyBorder="1" applyAlignment="1" applyProtection="1">
      <alignment horizontal="centerContinuous"/>
    </xf>
    <xf numFmtId="0" fontId="8" fillId="3" borderId="15" xfId="0" applyFont="1" applyFill="1" applyBorder="1" applyAlignment="1" applyProtection="1">
      <alignment horizontal="centerContinuous"/>
    </xf>
    <xf numFmtId="0" fontId="7" fillId="3" borderId="15" xfId="0" applyFont="1" applyFill="1" applyBorder="1" applyAlignment="1" applyProtection="1">
      <alignment horizontal="centerContinuous"/>
    </xf>
    <xf numFmtId="0" fontId="15" fillId="4" borderId="15" xfId="0" applyFont="1" applyFill="1" applyBorder="1" applyAlignment="1" applyProtection="1">
      <alignment horizontal="centerContinuous" wrapText="1"/>
    </xf>
    <xf numFmtId="44" fontId="7" fillId="4" borderId="15" xfId="0" applyNumberFormat="1" applyFont="1" applyFill="1" applyBorder="1" applyAlignment="1" applyProtection="1">
      <alignment horizontal="centerContinuous" wrapText="1"/>
    </xf>
    <xf numFmtId="0" fontId="7" fillId="4" borderId="15" xfId="0" applyFont="1" applyFill="1" applyBorder="1" applyAlignment="1" applyProtection="1">
      <alignment horizontal="centerContinuous" wrapText="1"/>
    </xf>
    <xf numFmtId="0" fontId="14" fillId="4" borderId="15" xfId="0" applyFont="1" applyFill="1" applyBorder="1" applyAlignment="1" applyProtection="1">
      <alignment horizontal="centerContinuous"/>
    </xf>
    <xf numFmtId="0" fontId="7" fillId="4" borderId="6" xfId="0" applyFont="1" applyFill="1" applyBorder="1" applyAlignment="1" applyProtection="1">
      <alignment horizontal="centerContinuous" wrapText="1"/>
    </xf>
    <xf numFmtId="0" fontId="8" fillId="3" borderId="116" xfId="0" applyFont="1" applyFill="1" applyBorder="1" applyAlignment="1" applyProtection="1">
      <alignment horizontal="centerContinuous"/>
    </xf>
    <xf numFmtId="0" fontId="8" fillId="3" borderId="117" xfId="0" applyFont="1" applyFill="1" applyBorder="1" applyAlignment="1" applyProtection="1">
      <alignment horizontal="centerContinuous"/>
    </xf>
    <xf numFmtId="0" fontId="15" fillId="4" borderId="117" xfId="0" applyFont="1" applyFill="1" applyBorder="1" applyAlignment="1" applyProtection="1">
      <alignment horizontal="centerContinuous" wrapText="1"/>
    </xf>
    <xf numFmtId="44" fontId="7" fillId="4" borderId="117" xfId="0" applyNumberFormat="1" applyFont="1" applyFill="1" applyBorder="1" applyAlignment="1" applyProtection="1">
      <alignment horizontal="centerContinuous" wrapText="1"/>
    </xf>
    <xf numFmtId="0" fontId="7" fillId="4" borderId="117" xfId="0" applyFont="1" applyFill="1" applyBorder="1" applyAlignment="1" applyProtection="1">
      <alignment horizontal="centerContinuous" wrapText="1"/>
    </xf>
    <xf numFmtId="0" fontId="14" fillId="4" borderId="117" xfId="0" applyFont="1" applyFill="1" applyBorder="1" applyAlignment="1" applyProtection="1">
      <alignment horizontal="centerContinuous"/>
    </xf>
    <xf numFmtId="0" fontId="7" fillId="4" borderId="118" xfId="0" applyFont="1" applyFill="1" applyBorder="1" applyAlignment="1" applyProtection="1">
      <alignment horizontal="centerContinuous" wrapText="1"/>
    </xf>
    <xf numFmtId="0" fontId="8" fillId="3" borderId="131" xfId="0" applyFont="1" applyFill="1" applyBorder="1" applyAlignment="1" applyProtection="1">
      <alignment horizontal="center" vertical="center" wrapText="1"/>
    </xf>
    <xf numFmtId="0" fontId="8" fillId="6" borderId="123" xfId="0" applyFont="1" applyFill="1" applyBorder="1" applyAlignment="1" applyProtection="1">
      <alignment horizontal="center" vertical="center" wrapText="1"/>
    </xf>
    <xf numFmtId="0" fontId="8" fillId="3" borderId="135" xfId="0" applyFont="1" applyFill="1" applyBorder="1" applyAlignment="1" applyProtection="1">
      <alignment horizontal="center" vertical="center" wrapText="1"/>
    </xf>
    <xf numFmtId="0" fontId="8" fillId="3" borderId="36" xfId="0" applyFont="1" applyFill="1" applyBorder="1" applyAlignment="1" applyProtection="1">
      <alignment horizontal="center" vertical="center" wrapText="1"/>
    </xf>
    <xf numFmtId="0" fontId="8" fillId="6" borderId="37" xfId="0" applyFont="1" applyFill="1" applyBorder="1" applyAlignment="1" applyProtection="1">
      <alignment horizontal="center" vertical="center" wrapText="1"/>
    </xf>
    <xf numFmtId="0" fontId="15" fillId="0" borderId="105" xfId="0" applyFont="1" applyBorder="1" applyProtection="1"/>
    <xf numFmtId="170" fontId="15" fillId="0" borderId="105" xfId="1" applyNumberFormat="1" applyFont="1" applyBorder="1" applyProtection="1"/>
    <xf numFmtId="44" fontId="15" fillId="0" borderId="17" xfId="1" applyFont="1" applyBorder="1" applyProtection="1"/>
    <xf numFmtId="44" fontId="15" fillId="0" borderId="13" xfId="1" applyFont="1" applyBorder="1" applyAlignment="1" applyProtection="1">
      <alignment wrapText="1"/>
    </xf>
    <xf numFmtId="164" fontId="15" fillId="0" borderId="13" xfId="2" applyNumberFormat="1" applyFont="1" applyBorder="1" applyAlignment="1" applyProtection="1">
      <alignment wrapText="1"/>
    </xf>
    <xf numFmtId="44" fontId="15" fillId="0" borderId="13" xfId="0" applyNumberFormat="1" applyFont="1" applyBorder="1" applyAlignment="1" applyProtection="1">
      <alignment wrapText="1"/>
    </xf>
    <xf numFmtId="164" fontId="15" fillId="0" borderId="17" xfId="2" applyNumberFormat="1" applyFont="1" applyBorder="1" applyAlignment="1" applyProtection="1">
      <alignment wrapText="1"/>
    </xf>
    <xf numFmtId="44" fontId="15" fillId="0" borderId="17" xfId="1" applyFont="1" applyBorder="1" applyAlignment="1" applyProtection="1">
      <alignment wrapText="1"/>
    </xf>
    <xf numFmtId="0" fontId="15" fillId="0" borderId="13" xfId="0" applyFont="1" applyBorder="1" applyProtection="1"/>
    <xf numFmtId="170" fontId="15" fillId="0" borderId="13" xfId="1" applyNumberFormat="1" applyFont="1" applyBorder="1" applyProtection="1"/>
    <xf numFmtId="0" fontId="16" fillId="0" borderId="31" xfId="0" applyFont="1" applyBorder="1" applyProtection="1"/>
    <xf numFmtId="170" fontId="15" fillId="0" borderId="31" xfId="1" applyNumberFormat="1" applyFont="1" applyBorder="1" applyProtection="1"/>
    <xf numFmtId="44" fontId="15" fillId="0" borderId="32" xfId="1" applyFont="1" applyBorder="1" applyProtection="1"/>
    <xf numFmtId="44" fontId="15" fillId="0" borderId="31" xfId="1" applyFont="1" applyBorder="1" applyAlignment="1" applyProtection="1">
      <alignment wrapText="1"/>
    </xf>
    <xf numFmtId="164" fontId="15" fillId="0" borderId="31" xfId="2" applyNumberFormat="1" applyFont="1" applyBorder="1" applyAlignment="1" applyProtection="1">
      <alignment wrapText="1"/>
    </xf>
    <xf numFmtId="164" fontId="15" fillId="0" borderId="32" xfId="2" applyNumberFormat="1" applyFont="1" applyBorder="1" applyAlignment="1" applyProtection="1">
      <alignment wrapText="1"/>
    </xf>
    <xf numFmtId="44" fontId="15" fillId="0" borderId="32" xfId="1" applyFont="1" applyBorder="1" applyAlignment="1" applyProtection="1">
      <alignment wrapText="1"/>
    </xf>
    <xf numFmtId="0" fontId="8" fillId="3" borderId="132" xfId="0" applyFont="1" applyFill="1" applyBorder="1" applyAlignment="1" applyProtection="1">
      <alignment horizontal="center" vertical="center" wrapText="1"/>
    </xf>
    <xf numFmtId="0" fontId="15" fillId="0" borderId="31" xfId="0" applyFont="1" applyBorder="1" applyAlignment="1" applyProtection="1">
      <alignment wrapText="1"/>
    </xf>
    <xf numFmtId="0" fontId="8" fillId="3" borderId="133" xfId="0" applyFont="1" applyFill="1" applyBorder="1" applyAlignment="1" applyProtection="1">
      <alignment horizontal="center" vertical="center" wrapText="1"/>
    </xf>
    <xf numFmtId="0" fontId="29" fillId="0" borderId="74" xfId="0" applyFont="1" applyBorder="1" applyAlignment="1" applyProtection="1">
      <alignment wrapText="1"/>
    </xf>
    <xf numFmtId="44" fontId="15" fillId="0" borderId="74" xfId="1" applyFont="1" applyBorder="1" applyAlignment="1" applyProtection="1">
      <alignment wrapText="1"/>
    </xf>
    <xf numFmtId="0" fontId="29" fillId="0" borderId="17" xfId="0" applyFont="1" applyBorder="1" applyAlignment="1" applyProtection="1">
      <alignment wrapText="1"/>
    </xf>
    <xf numFmtId="10" fontId="15" fillId="0" borderId="17" xfId="2" applyNumberFormat="1" applyFont="1" applyBorder="1" applyAlignment="1" applyProtection="1">
      <alignment wrapText="1"/>
    </xf>
    <xf numFmtId="0" fontId="15" fillId="0" borderId="17" xfId="0" applyFont="1" applyBorder="1" applyAlignment="1" applyProtection="1">
      <alignment wrapText="1"/>
    </xf>
    <xf numFmtId="0" fontId="8" fillId="3" borderId="134" xfId="0" applyFont="1" applyFill="1" applyBorder="1" applyAlignment="1" applyProtection="1">
      <alignment horizontal="center" vertical="center" wrapText="1"/>
    </xf>
    <xf numFmtId="0" fontId="16" fillId="0" borderId="62" xfId="0" applyFont="1" applyBorder="1" applyAlignment="1" applyProtection="1">
      <alignment wrapText="1"/>
    </xf>
    <xf numFmtId="44" fontId="16" fillId="0" borderId="62" xfId="1" applyFont="1" applyBorder="1" applyAlignment="1" applyProtection="1">
      <alignment wrapText="1"/>
    </xf>
    <xf numFmtId="0" fontId="9" fillId="3" borderId="57" xfId="0" applyFont="1" applyFill="1" applyBorder="1" applyProtection="1"/>
    <xf numFmtId="0" fontId="9" fillId="3" borderId="64" xfId="0" applyFont="1" applyFill="1" applyBorder="1" applyProtection="1"/>
    <xf numFmtId="0" fontId="8" fillId="3" borderId="64" xfId="0" applyFont="1" applyFill="1" applyBorder="1" applyProtection="1"/>
    <xf numFmtId="0" fontId="9" fillId="3" borderId="58" xfId="0" applyFont="1" applyFill="1" applyBorder="1" applyProtection="1"/>
    <xf numFmtId="0" fontId="9" fillId="0" borderId="142" xfId="0" applyFont="1" applyBorder="1" applyProtection="1"/>
    <xf numFmtId="8" fontId="5" fillId="0" borderId="17" xfId="0" applyNumberFormat="1" applyFont="1" applyBorder="1" applyProtection="1"/>
    <xf numFmtId="0" fontId="29" fillId="0" borderId="19" xfId="0" applyFont="1" applyBorder="1" applyProtection="1"/>
    <xf numFmtId="0" fontId="5" fillId="0" borderId="20" xfId="0" applyFont="1" applyBorder="1" applyProtection="1"/>
    <xf numFmtId="8" fontId="5" fillId="0" borderId="21" xfId="0" applyNumberFormat="1" applyFont="1" applyBorder="1" applyProtection="1"/>
    <xf numFmtId="0" fontId="29" fillId="0" borderId="12" xfId="0" applyFont="1" applyBorder="1" applyProtection="1"/>
    <xf numFmtId="10" fontId="5" fillId="0" borderId="17" xfId="0" applyNumberFormat="1" applyFont="1" applyBorder="1" applyProtection="1"/>
    <xf numFmtId="0" fontId="30" fillId="0" borderId="59" xfId="0" applyFont="1" applyBorder="1" applyProtection="1"/>
    <xf numFmtId="0" fontId="5" fillId="0" borderId="78" xfId="0" applyFont="1" applyBorder="1" applyProtection="1"/>
    <xf numFmtId="0" fontId="7" fillId="0" borderId="78" xfId="0" applyFont="1" applyBorder="1" applyProtection="1"/>
    <xf numFmtId="8" fontId="9" fillId="0" borderId="62" xfId="0" applyNumberFormat="1" applyFont="1" applyBorder="1" applyProtection="1"/>
    <xf numFmtId="0" fontId="32" fillId="0" borderId="0" xfId="0" applyFont="1" applyProtection="1"/>
    <xf numFmtId="0" fontId="31" fillId="0" borderId="0" xfId="0" applyFont="1" applyProtection="1"/>
    <xf numFmtId="0" fontId="0" fillId="0" borderId="0" xfId="0" applyProtection="1"/>
    <xf numFmtId="0" fontId="8" fillId="3" borderId="76" xfId="0" applyFont="1" applyFill="1" applyBorder="1" applyAlignment="1" applyProtection="1">
      <alignment horizontal="center"/>
    </xf>
    <xf numFmtId="0" fontId="8" fillId="3" borderId="15" xfId="0" applyFont="1" applyFill="1" applyBorder="1" applyAlignment="1" applyProtection="1">
      <alignment horizontal="center"/>
    </xf>
    <xf numFmtId="0" fontId="8" fillId="3" borderId="6" xfId="0" applyFont="1" applyFill="1" applyBorder="1" applyAlignment="1" applyProtection="1">
      <alignment horizontal="center"/>
    </xf>
    <xf numFmtId="0" fontId="0" fillId="0" borderId="106" xfId="0" applyBorder="1" applyProtection="1"/>
    <xf numFmtId="0" fontId="8" fillId="3" borderId="96" xfId="0" applyFont="1" applyFill="1" applyBorder="1" applyAlignment="1" applyProtection="1">
      <alignment horizontal="center"/>
    </xf>
    <xf numFmtId="0" fontId="8" fillId="3" borderId="99" xfId="0" applyFont="1" applyFill="1" applyBorder="1" applyAlignment="1" applyProtection="1">
      <alignment horizontal="center"/>
    </xf>
    <xf numFmtId="0" fontId="8" fillId="3" borderId="97" xfId="0" applyFont="1" applyFill="1" applyBorder="1" applyAlignment="1" applyProtection="1">
      <alignment horizontal="center"/>
    </xf>
    <xf numFmtId="0" fontId="8" fillId="3" borderId="98" xfId="0" applyFont="1" applyFill="1" applyBorder="1" applyAlignment="1" applyProtection="1">
      <alignment horizontal="center"/>
    </xf>
    <xf numFmtId="0" fontId="8" fillId="3" borderId="120" xfId="0" applyFont="1" applyFill="1" applyBorder="1" applyAlignment="1" applyProtection="1">
      <alignment horizontal="center" vertical="center" wrapText="1"/>
    </xf>
    <xf numFmtId="0" fontId="8" fillId="6" borderId="135" xfId="0" applyFont="1" applyFill="1" applyBorder="1" applyAlignment="1" applyProtection="1">
      <alignment horizontal="center" vertical="center" wrapText="1"/>
    </xf>
    <xf numFmtId="0" fontId="15" fillId="0" borderId="12" xfId="0" applyFont="1" applyBorder="1" applyProtection="1"/>
    <xf numFmtId="164" fontId="15" fillId="0" borderId="13" xfId="2" applyNumberFormat="1" applyFont="1" applyFill="1" applyBorder="1" applyAlignment="1" applyProtection="1">
      <alignment wrapText="1"/>
    </xf>
    <xf numFmtId="164" fontId="15" fillId="0" borderId="17" xfId="2" applyNumberFormat="1" applyFont="1" applyFill="1" applyBorder="1" applyAlignment="1" applyProtection="1">
      <alignment wrapText="1"/>
    </xf>
    <xf numFmtId="170" fontId="15" fillId="0" borderId="79" xfId="1" applyNumberFormat="1" applyFont="1" applyBorder="1" applyProtection="1"/>
    <xf numFmtId="0" fontId="16" fillId="0" borderId="29" xfId="0" applyFont="1" applyBorder="1" applyProtection="1"/>
    <xf numFmtId="170" fontId="15" fillId="0" borderId="29" xfId="1" applyNumberFormat="1" applyFont="1" applyBorder="1" applyProtection="1"/>
    <xf numFmtId="44" fontId="15" fillId="0" borderId="31" xfId="1" applyFont="1" applyBorder="1" applyProtection="1"/>
    <xf numFmtId="0" fontId="15" fillId="0" borderId="74" xfId="0" applyFont="1" applyBorder="1" applyAlignment="1" applyProtection="1">
      <alignment wrapText="1"/>
    </xf>
    <xf numFmtId="173" fontId="15" fillId="0" borderId="74" xfId="1" applyNumberFormat="1" applyFont="1" applyBorder="1" applyAlignment="1" applyProtection="1">
      <alignment wrapText="1"/>
    </xf>
    <xf numFmtId="10" fontId="15" fillId="0" borderId="17" xfId="2" applyNumberFormat="1" applyFont="1" applyFill="1" applyBorder="1" applyAlignment="1" applyProtection="1">
      <alignment wrapText="1"/>
    </xf>
    <xf numFmtId="44" fontId="15" fillId="0" borderId="0" xfId="0" applyNumberFormat="1" applyFont="1" applyAlignment="1" applyProtection="1">
      <alignment wrapText="1"/>
    </xf>
    <xf numFmtId="0" fontId="8" fillId="3" borderId="6" xfId="0" applyFont="1" applyFill="1" applyBorder="1" applyAlignment="1" applyProtection="1">
      <alignment horizontal="centerContinuous"/>
    </xf>
    <xf numFmtId="0" fontId="8" fillId="3" borderId="96" xfId="0" applyFont="1" applyFill="1" applyBorder="1" applyAlignment="1" applyProtection="1">
      <alignment horizontal="centerContinuous"/>
    </xf>
    <xf numFmtId="0" fontId="8" fillId="3" borderId="99" xfId="0" applyFont="1" applyFill="1" applyBorder="1" applyAlignment="1" applyProtection="1">
      <alignment horizontal="centerContinuous"/>
    </xf>
    <xf numFmtId="0" fontId="8" fillId="3" borderId="97" xfId="0" applyFont="1" applyFill="1" applyBorder="1" applyAlignment="1" applyProtection="1">
      <alignment horizontal="centerContinuous"/>
    </xf>
    <xf numFmtId="0" fontId="8" fillId="3" borderId="98" xfId="0" applyFont="1" applyFill="1" applyBorder="1" applyAlignment="1" applyProtection="1">
      <alignment horizontal="centerContinuous"/>
    </xf>
    <xf numFmtId="0" fontId="15" fillId="0" borderId="59" xfId="0" applyFont="1" applyBorder="1" applyProtection="1"/>
    <xf numFmtId="44" fontId="15" fillId="0" borderId="62" xfId="1" applyFont="1" applyBorder="1" applyProtection="1"/>
    <xf numFmtId="44" fontId="15" fillId="0" borderId="79" xfId="1" applyFont="1" applyBorder="1" applyAlignment="1" applyProtection="1">
      <alignment wrapText="1"/>
    </xf>
    <xf numFmtId="164" fontId="15" fillId="0" borderId="79" xfId="2" applyNumberFormat="1" applyFont="1" applyBorder="1" applyAlignment="1" applyProtection="1">
      <alignment wrapText="1"/>
    </xf>
    <xf numFmtId="44" fontId="15" fillId="0" borderId="79" xfId="0" applyNumberFormat="1" applyFont="1" applyBorder="1" applyAlignment="1" applyProtection="1">
      <alignment wrapText="1"/>
    </xf>
    <xf numFmtId="164" fontId="15" fillId="0" borderId="79" xfId="2" applyNumberFormat="1" applyFont="1" applyFill="1" applyBorder="1" applyAlignment="1" applyProtection="1">
      <alignment wrapText="1"/>
    </xf>
    <xf numFmtId="164" fontId="15" fillId="0" borderId="62" xfId="2" applyNumberFormat="1" applyFont="1" applyFill="1" applyBorder="1" applyAlignment="1" applyProtection="1">
      <alignment wrapText="1"/>
    </xf>
    <xf numFmtId="44" fontId="15" fillId="0" borderId="62" xfId="1" applyFont="1" applyBorder="1" applyAlignment="1" applyProtection="1">
      <alignment wrapText="1"/>
    </xf>
    <xf numFmtId="0" fontId="16" fillId="0" borderId="80" xfId="0" applyFont="1" applyBorder="1" applyProtection="1"/>
    <xf numFmtId="170" fontId="15" fillId="0" borderId="81" xfId="1" applyNumberFormat="1" applyFont="1" applyBorder="1" applyProtection="1"/>
    <xf numFmtId="44" fontId="15" fillId="0" borderId="74" xfId="1" applyFont="1" applyBorder="1" applyProtection="1"/>
    <xf numFmtId="44" fontId="15" fillId="7" borderId="81" xfId="1" applyFont="1" applyFill="1" applyBorder="1" applyAlignment="1" applyProtection="1">
      <alignment wrapText="1"/>
    </xf>
    <xf numFmtId="44" fontId="6" fillId="7" borderId="81" xfId="1" applyFont="1" applyFill="1" applyBorder="1" applyAlignment="1" applyProtection="1">
      <alignment wrapText="1"/>
    </xf>
    <xf numFmtId="164" fontId="15" fillId="7" borderId="81" xfId="2" applyNumberFormat="1" applyFont="1" applyFill="1" applyBorder="1" applyAlignment="1" applyProtection="1">
      <alignment wrapText="1"/>
    </xf>
    <xf numFmtId="164" fontId="15" fillId="7" borderId="81" xfId="0" applyNumberFormat="1" applyFont="1" applyFill="1" applyBorder="1" applyAlignment="1" applyProtection="1">
      <alignment wrapText="1"/>
    </xf>
    <xf numFmtId="44" fontId="15" fillId="7" borderId="81" xfId="0" applyNumberFormat="1" applyFont="1" applyFill="1" applyBorder="1" applyAlignment="1" applyProtection="1">
      <alignment wrapText="1"/>
    </xf>
    <xf numFmtId="164" fontId="15" fillId="7" borderId="74" xfId="2" applyNumberFormat="1" applyFont="1" applyFill="1" applyBorder="1" applyAlignment="1" applyProtection="1">
      <alignment wrapText="1"/>
    </xf>
    <xf numFmtId="44" fontId="15" fillId="7" borderId="74" xfId="1" applyFont="1" applyFill="1" applyBorder="1" applyAlignment="1" applyProtection="1">
      <alignment wrapText="1"/>
    </xf>
    <xf numFmtId="0" fontId="16" fillId="0" borderId="12" xfId="0" applyFont="1" applyBorder="1" applyProtection="1"/>
    <xf numFmtId="44" fontId="15" fillId="7" borderId="13" xfId="1" applyFont="1" applyFill="1" applyBorder="1" applyAlignment="1" applyProtection="1">
      <alignment wrapText="1"/>
    </xf>
    <xf numFmtId="164" fontId="15" fillId="7" borderId="13" xfId="2" applyNumberFormat="1" applyFont="1" applyFill="1" applyBorder="1" applyAlignment="1" applyProtection="1">
      <alignment wrapText="1"/>
    </xf>
    <xf numFmtId="164" fontId="15" fillId="7" borderId="13" xfId="0" applyNumberFormat="1" applyFont="1" applyFill="1" applyBorder="1" applyAlignment="1" applyProtection="1">
      <alignment wrapText="1"/>
    </xf>
    <xf numFmtId="44" fontId="15" fillId="7" borderId="13" xfId="0" applyNumberFormat="1" applyFont="1" applyFill="1" applyBorder="1" applyAlignment="1" applyProtection="1">
      <alignment wrapText="1"/>
    </xf>
    <xf numFmtId="164" fontId="15" fillId="7" borderId="17" xfId="2" applyNumberFormat="1" applyFont="1" applyFill="1" applyBorder="1" applyAlignment="1" applyProtection="1">
      <alignment wrapText="1"/>
    </xf>
    <xf numFmtId="44" fontId="15" fillId="7" borderId="17" xfId="1" applyFont="1" applyFill="1" applyBorder="1" applyAlignment="1" applyProtection="1">
      <alignment wrapText="1"/>
    </xf>
    <xf numFmtId="0" fontId="16" fillId="0" borderId="59" xfId="0" applyFont="1" applyBorder="1" applyProtection="1"/>
    <xf numFmtId="44" fontId="15" fillId="7" borderId="79" xfId="1" applyFont="1" applyFill="1" applyBorder="1" applyAlignment="1" applyProtection="1">
      <alignment wrapText="1"/>
    </xf>
    <xf numFmtId="164" fontId="15" fillId="7" borderId="79" xfId="2" applyNumberFormat="1" applyFont="1" applyFill="1" applyBorder="1" applyAlignment="1" applyProtection="1">
      <alignment wrapText="1"/>
    </xf>
    <xf numFmtId="164" fontId="15" fillId="7" borderId="79" xfId="0" applyNumberFormat="1" applyFont="1" applyFill="1" applyBorder="1" applyAlignment="1" applyProtection="1">
      <alignment wrapText="1"/>
    </xf>
    <xf numFmtId="44" fontId="15" fillId="7" borderId="79" xfId="0" applyNumberFormat="1" applyFont="1" applyFill="1" applyBorder="1" applyAlignment="1" applyProtection="1">
      <alignment wrapText="1"/>
    </xf>
    <xf numFmtId="164" fontId="15" fillId="7" borderId="62" xfId="2" applyNumberFormat="1" applyFont="1" applyFill="1" applyBorder="1" applyAlignment="1" applyProtection="1">
      <alignment wrapText="1"/>
    </xf>
    <xf numFmtId="44" fontId="15" fillId="7" borderId="62" xfId="1" applyFont="1" applyFill="1" applyBorder="1" applyAlignment="1" applyProtection="1">
      <alignment wrapText="1"/>
    </xf>
    <xf numFmtId="0" fontId="10" fillId="0" borderId="0" xfId="0" applyFont="1" applyAlignment="1" applyProtection="1">
      <alignment wrapText="1"/>
    </xf>
    <xf numFmtId="44" fontId="10" fillId="0" borderId="0" xfId="0" applyNumberFormat="1" applyFont="1" applyAlignment="1" applyProtection="1">
      <alignment wrapText="1"/>
    </xf>
    <xf numFmtId="175" fontId="10" fillId="0" borderId="0" xfId="0" applyNumberFormat="1" applyFont="1" applyAlignment="1" applyProtection="1">
      <alignment wrapText="1"/>
    </xf>
    <xf numFmtId="44" fontId="15" fillId="0" borderId="0" xfId="0" applyNumberFormat="1" applyFont="1" applyProtection="1"/>
    <xf numFmtId="0" fontId="18" fillId="2" borderId="0" xfId="0" applyFont="1" applyFill="1" applyAlignment="1" applyProtection="1">
      <alignment horizontal="left"/>
    </xf>
    <xf numFmtId="0" fontId="19" fillId="2" borderId="0" xfId="0" applyFont="1" applyFill="1" applyAlignment="1" applyProtection="1">
      <alignment horizontal="left"/>
    </xf>
    <xf numFmtId="0" fontId="4" fillId="2" borderId="0" xfId="0" applyFont="1" applyFill="1" applyAlignment="1" applyProtection="1">
      <alignment horizontal="left"/>
    </xf>
    <xf numFmtId="0" fontId="20" fillId="0" borderId="0" xfId="0" applyFont="1" applyProtection="1"/>
    <xf numFmtId="0" fontId="21" fillId="0" borderId="0" xfId="0" applyFont="1" applyProtection="1"/>
    <xf numFmtId="0" fontId="22" fillId="4" borderId="104" xfId="0" applyFont="1" applyFill="1" applyBorder="1" applyAlignment="1" applyProtection="1">
      <alignment horizontal="center" vertical="center"/>
    </xf>
    <xf numFmtId="0" fontId="22" fillId="4" borderId="5" xfId="4" applyFont="1" applyFill="1" applyBorder="1" applyAlignment="1" applyProtection="1">
      <alignment horizontal="centerContinuous" vertical="center" wrapText="1"/>
    </xf>
    <xf numFmtId="0" fontId="8" fillId="4" borderId="82" xfId="4" applyFont="1" applyFill="1" applyBorder="1" applyAlignment="1" applyProtection="1">
      <alignment horizontal="centerContinuous" vertical="center" wrapText="1"/>
    </xf>
    <xf numFmtId="0" fontId="0" fillId="0" borderId="67" xfId="0" applyBorder="1" applyProtection="1"/>
    <xf numFmtId="0" fontId="23" fillId="0" borderId="103" xfId="0" applyFont="1" applyBorder="1" applyAlignment="1" applyProtection="1">
      <alignment horizontal="center" vertical="center"/>
    </xf>
    <xf numFmtId="0" fontId="15" fillId="0" borderId="102" xfId="0" applyFont="1" applyBorder="1" applyAlignment="1" applyProtection="1">
      <alignment horizontal="left"/>
    </xf>
    <xf numFmtId="0" fontId="23" fillId="0" borderId="91" xfId="0" applyFont="1" applyBorder="1" applyAlignment="1" applyProtection="1">
      <alignment horizontal="center" vertical="center"/>
    </xf>
    <xf numFmtId="0" fontId="24" fillId="0" borderId="91" xfId="0" applyFont="1" applyBorder="1" applyAlignment="1" applyProtection="1">
      <alignment horizontal="left"/>
    </xf>
    <xf numFmtId="0" fontId="15" fillId="0" borderId="91" xfId="0" applyFont="1" applyBorder="1" applyProtection="1"/>
    <xf numFmtId="0" fontId="24" fillId="0" borderId="91" xfId="0" applyFont="1" applyBorder="1" applyProtection="1"/>
    <xf numFmtId="0" fontId="15" fillId="0" borderId="91" xfId="0" applyFont="1" applyBorder="1" applyAlignment="1" applyProtection="1">
      <alignment horizontal="left"/>
    </xf>
    <xf numFmtId="0" fontId="23" fillId="0" borderId="108" xfId="0" applyFont="1" applyBorder="1" applyAlignment="1" applyProtection="1">
      <alignment horizontal="center" vertical="center"/>
    </xf>
    <xf numFmtId="0" fontId="15" fillId="0" borderId="108" xfId="0" applyFont="1" applyBorder="1" applyAlignment="1" applyProtection="1">
      <alignment horizontal="left"/>
    </xf>
    <xf numFmtId="0" fontId="15" fillId="0" borderId="45" xfId="0" applyFont="1" applyBorder="1" applyProtection="1"/>
    <xf numFmtId="0" fontId="15" fillId="0" borderId="101" xfId="0" applyFont="1" applyBorder="1" applyProtection="1"/>
  </cellXfs>
  <cellStyles count="5">
    <cellStyle name="Comma" xfId="3" builtinId="3"/>
    <cellStyle name="Currency" xfId="1" builtinId="4"/>
    <cellStyle name="Normal" xfId="0" builtinId="0"/>
    <cellStyle name="Normal_PWC Report 5.23.03" xfId="4" xr:uid="{9A754256-42D4-4286-B2B6-D3A4DDD16374}"/>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D8069-6AED-4CDB-9FB4-798EE64146BA}">
  <sheetPr codeName="Sheet3"/>
  <dimension ref="A1:D98"/>
  <sheetViews>
    <sheetView showGridLines="0" topLeftCell="C1" zoomScale="85" zoomScaleNormal="85" workbookViewId="0">
      <selection activeCell="D22" sqref="D22"/>
    </sheetView>
  </sheetViews>
  <sheetFormatPr defaultColWidth="0" defaultRowHeight="14.5" zeroHeight="1" x14ac:dyDescent="0.35"/>
  <cols>
    <col min="1" max="1" width="1.54296875" style="583" customWidth="1"/>
    <col min="2" max="2" width="4.453125" style="583" customWidth="1"/>
    <col min="3" max="3" width="28.54296875" style="583" bestFit="1" customWidth="1"/>
    <col min="4" max="4" width="167.54296875" style="583" customWidth="1"/>
    <col min="5" max="5" width="9.1796875" style="583" customWidth="1"/>
    <col min="6" max="6" width="95.453125" style="583" bestFit="1" customWidth="1"/>
    <col min="7" max="7" width="36.453125" style="583" bestFit="1" customWidth="1"/>
    <col min="8" max="20" width="9.1796875" style="583" customWidth="1"/>
    <col min="21" max="16384" width="0" style="583" hidden="1"/>
  </cols>
  <sheetData>
    <row r="1" spans="1:4" x14ac:dyDescent="0.35"/>
    <row r="2" spans="1:4" ht="18" x14ac:dyDescent="0.4">
      <c r="B2" s="646" t="s">
        <v>0</v>
      </c>
      <c r="C2" s="647"/>
      <c r="D2" s="647"/>
    </row>
    <row r="3" spans="1:4" ht="18.5" x14ac:dyDescent="0.45">
      <c r="B3" s="646" t="s">
        <v>1</v>
      </c>
      <c r="C3" s="647"/>
      <c r="D3" s="648"/>
    </row>
    <row r="4" spans="1:4" ht="16" thickBot="1" x14ac:dyDescent="0.4">
      <c r="B4" s="649"/>
      <c r="C4" s="650"/>
      <c r="D4" s="650"/>
    </row>
    <row r="5" spans="1:4" ht="15" thickBot="1" x14ac:dyDescent="0.4">
      <c r="B5" s="651" t="s">
        <v>2</v>
      </c>
      <c r="C5" s="652" t="s">
        <v>4</v>
      </c>
      <c r="D5" s="653" t="s">
        <v>5</v>
      </c>
    </row>
    <row r="6" spans="1:4" x14ac:dyDescent="0.35">
      <c r="A6" s="654"/>
      <c r="B6" s="655">
        <v>1</v>
      </c>
      <c r="C6" s="656" t="s">
        <v>7</v>
      </c>
      <c r="D6" s="665" t="s">
        <v>8</v>
      </c>
    </row>
    <row r="7" spans="1:4" x14ac:dyDescent="0.35">
      <c r="B7" s="657">
        <f>B6+1</f>
        <v>2</v>
      </c>
      <c r="C7" s="658" t="s">
        <v>152</v>
      </c>
      <c r="D7" s="659" t="s">
        <v>277</v>
      </c>
    </row>
    <row r="8" spans="1:4" x14ac:dyDescent="0.35">
      <c r="B8" s="657">
        <f t="shared" ref="B8:B36" si="0">B7+1</f>
        <v>3</v>
      </c>
      <c r="C8" s="658" t="s">
        <v>153</v>
      </c>
      <c r="D8" s="659" t="s">
        <v>278</v>
      </c>
    </row>
    <row r="9" spans="1:4" x14ac:dyDescent="0.35">
      <c r="B9" s="657">
        <f t="shared" si="0"/>
        <v>4</v>
      </c>
      <c r="C9" s="658" t="s">
        <v>154</v>
      </c>
      <c r="D9" s="659" t="s">
        <v>279</v>
      </c>
    </row>
    <row r="10" spans="1:4" x14ac:dyDescent="0.35">
      <c r="B10" s="657">
        <f t="shared" si="0"/>
        <v>5</v>
      </c>
      <c r="C10" s="658" t="s">
        <v>155</v>
      </c>
      <c r="D10" s="659" t="s">
        <v>280</v>
      </c>
    </row>
    <row r="11" spans="1:4" x14ac:dyDescent="0.35">
      <c r="B11" s="657">
        <f t="shared" si="0"/>
        <v>6</v>
      </c>
      <c r="C11" s="658" t="s">
        <v>156</v>
      </c>
      <c r="D11" s="659" t="s">
        <v>281</v>
      </c>
    </row>
    <row r="12" spans="1:4" x14ac:dyDescent="0.35">
      <c r="B12" s="657">
        <f t="shared" si="0"/>
        <v>7</v>
      </c>
      <c r="C12" s="658" t="s">
        <v>157</v>
      </c>
      <c r="D12" s="659" t="s">
        <v>282</v>
      </c>
    </row>
    <row r="13" spans="1:4" x14ac:dyDescent="0.35">
      <c r="B13" s="657">
        <f t="shared" si="0"/>
        <v>8</v>
      </c>
      <c r="C13" s="661" t="s">
        <v>158</v>
      </c>
      <c r="D13" s="659" t="s">
        <v>283</v>
      </c>
    </row>
    <row r="14" spans="1:4" x14ac:dyDescent="0.35">
      <c r="B14" s="657">
        <f t="shared" si="0"/>
        <v>9</v>
      </c>
      <c r="C14" s="658" t="s">
        <v>159</v>
      </c>
      <c r="D14" s="659" t="s">
        <v>284</v>
      </c>
    </row>
    <row r="15" spans="1:4" x14ac:dyDescent="0.35">
      <c r="B15" s="657">
        <f t="shared" si="0"/>
        <v>10</v>
      </c>
      <c r="C15" s="658" t="s">
        <v>160</v>
      </c>
      <c r="D15" s="659" t="s">
        <v>285</v>
      </c>
    </row>
    <row r="16" spans="1:4" x14ac:dyDescent="0.35">
      <c r="B16" s="657">
        <f t="shared" si="0"/>
        <v>11</v>
      </c>
      <c r="C16" s="658" t="s">
        <v>161</v>
      </c>
      <c r="D16" s="659" t="s">
        <v>286</v>
      </c>
    </row>
    <row r="17" spans="2:4" x14ac:dyDescent="0.35">
      <c r="B17" s="657">
        <f t="shared" si="0"/>
        <v>12</v>
      </c>
      <c r="C17" s="658" t="s">
        <v>162</v>
      </c>
      <c r="D17" s="660" t="s">
        <v>187</v>
      </c>
    </row>
    <row r="18" spans="2:4" x14ac:dyDescent="0.35">
      <c r="B18" s="657">
        <f t="shared" si="0"/>
        <v>13</v>
      </c>
      <c r="C18" s="658" t="s">
        <v>163</v>
      </c>
      <c r="D18" s="660" t="s">
        <v>188</v>
      </c>
    </row>
    <row r="19" spans="2:4" x14ac:dyDescent="0.35">
      <c r="B19" s="657">
        <f t="shared" si="0"/>
        <v>14</v>
      </c>
      <c r="C19" s="658" t="s">
        <v>164</v>
      </c>
      <c r="D19" s="660" t="s">
        <v>189</v>
      </c>
    </row>
    <row r="20" spans="2:4" x14ac:dyDescent="0.35">
      <c r="B20" s="657">
        <f t="shared" si="0"/>
        <v>15</v>
      </c>
      <c r="C20" s="658" t="s">
        <v>165</v>
      </c>
      <c r="D20" s="660" t="s">
        <v>190</v>
      </c>
    </row>
    <row r="21" spans="2:4" x14ac:dyDescent="0.35">
      <c r="B21" s="657">
        <f t="shared" si="0"/>
        <v>16</v>
      </c>
      <c r="C21" s="658" t="s">
        <v>166</v>
      </c>
      <c r="D21" s="660" t="s">
        <v>191</v>
      </c>
    </row>
    <row r="22" spans="2:4" x14ac:dyDescent="0.35">
      <c r="B22" s="657">
        <f t="shared" si="0"/>
        <v>17</v>
      </c>
      <c r="C22" s="658" t="s">
        <v>167</v>
      </c>
      <c r="D22" s="660" t="s">
        <v>192</v>
      </c>
    </row>
    <row r="23" spans="2:4" x14ac:dyDescent="0.35">
      <c r="B23" s="657">
        <f t="shared" si="0"/>
        <v>18</v>
      </c>
      <c r="C23" s="658" t="s">
        <v>168</v>
      </c>
      <c r="D23" s="660" t="s">
        <v>193</v>
      </c>
    </row>
    <row r="24" spans="2:4" x14ac:dyDescent="0.35">
      <c r="B24" s="657">
        <f t="shared" si="0"/>
        <v>19</v>
      </c>
      <c r="C24" s="661" t="s">
        <v>169</v>
      </c>
      <c r="D24" s="660" t="s">
        <v>194</v>
      </c>
    </row>
    <row r="25" spans="2:4" x14ac:dyDescent="0.35">
      <c r="B25" s="657">
        <f t="shared" si="0"/>
        <v>20</v>
      </c>
      <c r="C25" s="661" t="s">
        <v>151</v>
      </c>
      <c r="D25" s="660" t="s">
        <v>195</v>
      </c>
    </row>
    <row r="26" spans="2:4" x14ac:dyDescent="0.35">
      <c r="B26" s="657">
        <f t="shared" si="0"/>
        <v>21</v>
      </c>
      <c r="C26" s="661" t="s">
        <v>95</v>
      </c>
      <c r="D26" s="659" t="s">
        <v>197</v>
      </c>
    </row>
    <row r="27" spans="2:4" x14ac:dyDescent="0.35">
      <c r="B27" s="662">
        <f t="shared" si="0"/>
        <v>22</v>
      </c>
      <c r="C27" s="663" t="s">
        <v>118</v>
      </c>
      <c r="D27" s="660" t="s">
        <v>9</v>
      </c>
    </row>
    <row r="28" spans="2:4" x14ac:dyDescent="0.35">
      <c r="B28" s="657">
        <f t="shared" si="0"/>
        <v>23</v>
      </c>
      <c r="C28" s="661" t="s">
        <v>175</v>
      </c>
      <c r="D28" s="664" t="s">
        <v>276</v>
      </c>
    </row>
    <row r="29" spans="2:4" x14ac:dyDescent="0.35">
      <c r="B29" s="657">
        <f t="shared" si="0"/>
        <v>24</v>
      </c>
      <c r="C29" s="661" t="s">
        <v>176</v>
      </c>
      <c r="D29" s="660" t="s">
        <v>25</v>
      </c>
    </row>
    <row r="30" spans="2:4" x14ac:dyDescent="0.35">
      <c r="B30" s="657">
        <f t="shared" si="0"/>
        <v>25</v>
      </c>
      <c r="C30" s="661" t="s">
        <v>126</v>
      </c>
      <c r="D30" s="659" t="s">
        <v>292</v>
      </c>
    </row>
    <row r="31" spans="2:4" x14ac:dyDescent="0.35">
      <c r="B31" s="657">
        <f t="shared" si="0"/>
        <v>26</v>
      </c>
      <c r="C31" s="661" t="s">
        <v>137</v>
      </c>
      <c r="D31" s="659" t="s">
        <v>287</v>
      </c>
    </row>
    <row r="32" spans="2:4" x14ac:dyDescent="0.35">
      <c r="B32" s="657">
        <f t="shared" si="0"/>
        <v>27</v>
      </c>
      <c r="C32" s="661" t="s">
        <v>24</v>
      </c>
      <c r="D32" s="659" t="s">
        <v>288</v>
      </c>
    </row>
    <row r="33" spans="2:4" x14ac:dyDescent="0.35">
      <c r="B33" s="657">
        <f t="shared" si="0"/>
        <v>28</v>
      </c>
      <c r="C33" s="661" t="s">
        <v>173</v>
      </c>
      <c r="D33" s="659" t="s">
        <v>289</v>
      </c>
    </row>
    <row r="34" spans="2:4" x14ac:dyDescent="0.35">
      <c r="B34" s="657">
        <f t="shared" si="0"/>
        <v>29</v>
      </c>
      <c r="C34" s="661" t="s">
        <v>174</v>
      </c>
      <c r="D34" s="659" t="s">
        <v>290</v>
      </c>
    </row>
    <row r="35" spans="2:4" x14ac:dyDescent="0.35">
      <c r="B35" s="657">
        <f t="shared" si="0"/>
        <v>30</v>
      </c>
      <c r="C35" s="661" t="s">
        <v>172</v>
      </c>
      <c r="D35" s="659" t="s">
        <v>291</v>
      </c>
    </row>
    <row r="36" spans="2:4" x14ac:dyDescent="0.35">
      <c r="B36" s="657">
        <f t="shared" si="0"/>
        <v>31</v>
      </c>
      <c r="C36" s="661" t="s">
        <v>256</v>
      </c>
      <c r="D36" s="659" t="s">
        <v>333</v>
      </c>
    </row>
    <row r="37" spans="2:4" x14ac:dyDescent="0.35"/>
    <row r="38" spans="2:4" x14ac:dyDescent="0.35"/>
    <row r="39" spans="2:4" x14ac:dyDescent="0.35"/>
    <row r="98" spans="4:4" hidden="1" x14ac:dyDescent="0.35">
      <c r="D98" s="583">
        <v>5.58</v>
      </c>
    </row>
  </sheetData>
  <sheetProtection algorithmName="SHA-512" hashValue="rLQs56+W555lYYoSxy3BOQWm8MGchF2H0z46utYGXD62JnS+VYMeRQZ4i+d1ksLwMe+tbdiX+wCEFeKzGVjAkg==" saltValue="6vIarkMNcgo8dAqkdQR4fQ==" spinCount="100000" sheet="1" objects="1" scenarios="1"/>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35AB4-7761-43D9-8B6A-393B23ECE8BF}">
  <sheetPr codeName="Sheet18">
    <tabColor theme="4"/>
    <pageSetUpPr fitToPage="1"/>
  </sheetPr>
  <dimension ref="B1:O363"/>
  <sheetViews>
    <sheetView showGridLines="0" zoomScale="85" zoomScaleNormal="85" zoomScaleSheetLayoutView="90" workbookViewId="0">
      <selection activeCell="D103" sqref="D103"/>
    </sheetView>
  </sheetViews>
  <sheetFormatPr defaultColWidth="0" defaultRowHeight="14.5" zeroHeight="1" x14ac:dyDescent="0.35"/>
  <cols>
    <col min="1" max="1" width="1.7265625" style="583" customWidth="1"/>
    <col min="2" max="2" width="27.54296875" style="583" customWidth="1"/>
    <col min="3" max="13" width="19.453125" style="583" customWidth="1"/>
    <col min="14" max="14" width="19.81640625" style="583" customWidth="1"/>
    <col min="15" max="15" width="19.453125" style="583" customWidth="1"/>
    <col min="16" max="16" width="1.7265625" style="583" customWidth="1"/>
    <col min="17" max="20" width="9.1796875" style="583" customWidth="1"/>
    <col min="21" max="16384" width="0" style="583" hidden="1"/>
  </cols>
  <sheetData>
    <row r="1" spans="2:15" x14ac:dyDescent="0.35"/>
    <row r="2" spans="2:15" ht="18" x14ac:dyDescent="0.4">
      <c r="B2" s="18" t="s">
        <v>0</v>
      </c>
      <c r="C2" s="18"/>
      <c r="D2" s="110"/>
      <c r="E2" s="110"/>
      <c r="F2" s="110"/>
      <c r="G2" s="110"/>
      <c r="H2" s="20"/>
      <c r="I2" s="20"/>
      <c r="J2" s="516"/>
      <c r="K2" s="516"/>
      <c r="L2" s="516"/>
      <c r="M2" s="516"/>
      <c r="N2" s="516"/>
      <c r="O2" s="20" t="s">
        <v>138</v>
      </c>
    </row>
    <row r="3" spans="2:15" ht="18" x14ac:dyDescent="0.4">
      <c r="B3" s="18" t="s">
        <v>186</v>
      </c>
      <c r="C3" s="18"/>
      <c r="D3" s="110"/>
      <c r="E3" s="110"/>
      <c r="F3" s="110"/>
      <c r="G3" s="110"/>
      <c r="H3" s="110"/>
      <c r="I3" s="110"/>
      <c r="J3" s="516"/>
      <c r="K3" s="516"/>
      <c r="L3" s="516"/>
      <c r="M3" s="516"/>
      <c r="N3" s="516"/>
      <c r="O3" s="110"/>
    </row>
    <row r="4" spans="2:15" ht="18" x14ac:dyDescent="0.4">
      <c r="B4" s="18" t="s">
        <v>97</v>
      </c>
      <c r="C4" s="18"/>
      <c r="D4" s="110"/>
      <c r="E4" s="110"/>
      <c r="F4" s="110"/>
      <c r="G4" s="110"/>
      <c r="H4" s="110"/>
      <c r="I4" s="110"/>
      <c r="J4" s="516"/>
      <c r="K4" s="516"/>
      <c r="L4" s="516"/>
      <c r="M4" s="516"/>
      <c r="N4" s="516"/>
      <c r="O4" s="110"/>
    </row>
    <row r="5" spans="2:15" ht="15" thickBot="1" x14ac:dyDescent="0.4">
      <c r="B5" s="17"/>
      <c r="C5" s="17"/>
      <c r="D5" s="17"/>
      <c r="E5" s="17"/>
      <c r="F5" s="517"/>
      <c r="G5" s="517"/>
      <c r="H5" s="517"/>
      <c r="I5" s="517"/>
      <c r="J5" s="517"/>
      <c r="K5" s="517"/>
      <c r="L5" s="517"/>
      <c r="M5" s="517"/>
      <c r="N5" s="517"/>
      <c r="O5" s="517"/>
    </row>
    <row r="6" spans="2:15" x14ac:dyDescent="0.35">
      <c r="B6" s="518" t="s">
        <v>98</v>
      </c>
      <c r="C6" s="519"/>
      <c r="D6" s="519"/>
      <c r="E6" s="519"/>
      <c r="F6" s="519"/>
      <c r="G6" s="519"/>
      <c r="H6" s="519"/>
      <c r="I6" s="519"/>
      <c r="J6" s="519"/>
      <c r="K6" s="519"/>
      <c r="L6" s="519"/>
      <c r="M6" s="519"/>
      <c r="N6" s="519"/>
      <c r="O6" s="605"/>
    </row>
    <row r="7" spans="2:15" x14ac:dyDescent="0.35">
      <c r="B7" s="606" t="s">
        <v>19</v>
      </c>
      <c r="C7" s="607"/>
      <c r="D7" s="608"/>
      <c r="E7" s="608"/>
      <c r="F7" s="608"/>
      <c r="G7" s="608"/>
      <c r="H7" s="608"/>
      <c r="I7" s="608"/>
      <c r="J7" s="608"/>
      <c r="K7" s="608"/>
      <c r="L7" s="608"/>
      <c r="M7" s="608"/>
      <c r="N7" s="608"/>
      <c r="O7" s="609"/>
    </row>
    <row r="8" spans="2:15" ht="41" x14ac:dyDescent="0.35">
      <c r="B8" s="533" t="s">
        <v>99</v>
      </c>
      <c r="C8" s="592" t="s">
        <v>206</v>
      </c>
      <c r="D8" s="535" t="s">
        <v>220</v>
      </c>
      <c r="E8" s="535" t="s">
        <v>221</v>
      </c>
      <c r="F8" s="535" t="s">
        <v>275</v>
      </c>
      <c r="G8" s="535" t="s">
        <v>222</v>
      </c>
      <c r="H8" s="535" t="s">
        <v>223</v>
      </c>
      <c r="I8" s="593" t="s">
        <v>100</v>
      </c>
      <c r="J8" s="535" t="s">
        <v>224</v>
      </c>
      <c r="K8" s="593" t="s">
        <v>101</v>
      </c>
      <c r="L8" s="535" t="s">
        <v>225</v>
      </c>
      <c r="M8" s="535" t="s">
        <v>102</v>
      </c>
      <c r="N8" s="535" t="s">
        <v>343</v>
      </c>
      <c r="O8" s="474" t="s">
        <v>344</v>
      </c>
    </row>
    <row r="9" spans="2:15" ht="15.75" customHeight="1" thickBot="1" x14ac:dyDescent="0.4">
      <c r="B9" s="536"/>
      <c r="C9" s="450" t="s">
        <v>200</v>
      </c>
      <c r="D9" s="449" t="s">
        <v>201</v>
      </c>
      <c r="E9" s="479" t="s">
        <v>202</v>
      </c>
      <c r="F9" s="449" t="s">
        <v>203</v>
      </c>
      <c r="G9" s="479" t="s">
        <v>204</v>
      </c>
      <c r="H9" s="449" t="s">
        <v>205</v>
      </c>
      <c r="I9" s="537" t="s">
        <v>207</v>
      </c>
      <c r="J9" s="449" t="s">
        <v>208</v>
      </c>
      <c r="K9" s="537" t="s">
        <v>209</v>
      </c>
      <c r="L9" s="449" t="s">
        <v>210</v>
      </c>
      <c r="M9" s="449" t="s">
        <v>211</v>
      </c>
      <c r="N9" s="449" t="s">
        <v>212</v>
      </c>
      <c r="O9" s="480" t="s">
        <v>213</v>
      </c>
    </row>
    <row r="10" spans="2:15" ht="15.75" customHeight="1" x14ac:dyDescent="0.35">
      <c r="B10" s="594" t="s">
        <v>46</v>
      </c>
      <c r="C10" s="539">
        <v>6524868.6047999999</v>
      </c>
      <c r="D10" s="540">
        <v>52.546700000000001</v>
      </c>
      <c r="E10" s="541">
        <v>1.7546999999999999</v>
      </c>
      <c r="F10" s="541">
        <v>54.301400000000001</v>
      </c>
      <c r="G10" s="541">
        <v>4.0000000000000002E-4</v>
      </c>
      <c r="H10" s="541">
        <v>54.3018</v>
      </c>
      <c r="I10" s="542">
        <v>1.6799999999999999E-2</v>
      </c>
      <c r="J10" s="542">
        <v>2.1700000000000001E-2</v>
      </c>
      <c r="K10" s="542">
        <v>2.6599999999999999E-2</v>
      </c>
      <c r="L10" s="543">
        <v>2.2290999999999999</v>
      </c>
      <c r="M10" s="595">
        <v>-8.2000000000000007E-3</v>
      </c>
      <c r="N10" s="596">
        <v>3.6499999999999998E-2</v>
      </c>
      <c r="O10" s="545">
        <v>61.189300000000003</v>
      </c>
    </row>
    <row r="11" spans="2:15" ht="15.75" customHeight="1" x14ac:dyDescent="0.35">
      <c r="B11" s="594" t="s">
        <v>47</v>
      </c>
      <c r="C11" s="547">
        <v>0</v>
      </c>
      <c r="D11" s="540">
        <v>0</v>
      </c>
      <c r="E11" s="541">
        <v>0</v>
      </c>
      <c r="F11" s="541">
        <v>0</v>
      </c>
      <c r="G11" s="541">
        <v>0</v>
      </c>
      <c r="H11" s="541">
        <v>0</v>
      </c>
      <c r="I11" s="542">
        <v>1.6799999999999999E-2</v>
      </c>
      <c r="J11" s="542">
        <v>2.1700000000000001E-2</v>
      </c>
      <c r="K11" s="542">
        <v>2.6599999999999999E-2</v>
      </c>
      <c r="L11" s="543">
        <v>0</v>
      </c>
      <c r="M11" s="595">
        <v>-8.2000000000000007E-3</v>
      </c>
      <c r="N11" s="596">
        <v>3.6499999999999998E-2</v>
      </c>
      <c r="O11" s="545">
        <v>0</v>
      </c>
    </row>
    <row r="12" spans="2:15" ht="15.75" customHeight="1" x14ac:dyDescent="0.35">
      <c r="B12" s="594" t="s">
        <v>48</v>
      </c>
      <c r="C12" s="547">
        <v>597209.81039999996</v>
      </c>
      <c r="D12" s="540">
        <v>4.8094999999999999</v>
      </c>
      <c r="E12" s="541">
        <v>0.16059999999999999</v>
      </c>
      <c r="F12" s="541">
        <v>4.9701000000000004</v>
      </c>
      <c r="G12" s="541">
        <v>-0.1011</v>
      </c>
      <c r="H12" s="541">
        <v>4.8689999999999998</v>
      </c>
      <c r="I12" s="542">
        <v>4.9700000000000001E-2</v>
      </c>
      <c r="J12" s="542">
        <v>6.3700000000000007E-2</v>
      </c>
      <c r="K12" s="542">
        <v>7.7700000000000005E-2</v>
      </c>
      <c r="L12" s="543">
        <v>0.21460000000000001</v>
      </c>
      <c r="M12" s="595">
        <v>-8.2000000000000007E-3</v>
      </c>
      <c r="N12" s="596">
        <v>3.6499999999999998E-2</v>
      </c>
      <c r="O12" s="545">
        <v>6.0621999999999998</v>
      </c>
    </row>
    <row r="13" spans="2:15" ht="15.75" customHeight="1" x14ac:dyDescent="0.35">
      <c r="B13" s="594" t="s">
        <v>49</v>
      </c>
      <c r="C13" s="547">
        <v>351822.3125</v>
      </c>
      <c r="D13" s="540">
        <v>2.8332999999999999</v>
      </c>
      <c r="E13" s="541">
        <v>9.4600000000000004E-2</v>
      </c>
      <c r="F13" s="541">
        <v>2.9279000000000002</v>
      </c>
      <c r="G13" s="541">
        <v>0</v>
      </c>
      <c r="H13" s="541">
        <v>2.9279999999999999</v>
      </c>
      <c r="I13" s="542">
        <v>1.6799999999999999E-2</v>
      </c>
      <c r="J13" s="542">
        <v>2.1700000000000001E-2</v>
      </c>
      <c r="K13" s="542">
        <v>2.6599999999999999E-2</v>
      </c>
      <c r="L13" s="543">
        <v>0.1167</v>
      </c>
      <c r="M13" s="595">
        <v>-8.2000000000000007E-3</v>
      </c>
      <c r="N13" s="596">
        <v>3.6499999999999998E-2</v>
      </c>
      <c r="O13" s="545">
        <v>3.2957000000000001</v>
      </c>
    </row>
    <row r="14" spans="2:15" ht="15.75" customHeight="1" x14ac:dyDescent="0.35">
      <c r="B14" s="594" t="s">
        <v>50</v>
      </c>
      <c r="C14" s="547">
        <v>2444962.4306000001</v>
      </c>
      <c r="D14" s="540">
        <v>19.690000000000001</v>
      </c>
      <c r="E14" s="541">
        <v>0.1711</v>
      </c>
      <c r="F14" s="541">
        <v>19.8611</v>
      </c>
      <c r="G14" s="541">
        <v>1.2999999999999999E-3</v>
      </c>
      <c r="H14" s="541">
        <v>19.862400000000001</v>
      </c>
      <c r="I14" s="542">
        <v>5.33E-2</v>
      </c>
      <c r="J14" s="542">
        <v>6.83E-2</v>
      </c>
      <c r="K14" s="542">
        <v>8.3199999999999996E-2</v>
      </c>
      <c r="L14" s="543">
        <v>0.88500000000000001</v>
      </c>
      <c r="M14" s="595">
        <v>-8.2000000000000007E-3</v>
      </c>
      <c r="N14" s="596">
        <v>3.6499999999999998E-2</v>
      </c>
      <c r="O14" s="545">
        <v>24.995200000000001</v>
      </c>
    </row>
    <row r="15" spans="2:15" ht="15.75" customHeight="1" x14ac:dyDescent="0.35">
      <c r="B15" s="594" t="s">
        <v>51</v>
      </c>
      <c r="C15" s="547">
        <v>1263609.3219000001</v>
      </c>
      <c r="D15" s="540">
        <v>10.1762</v>
      </c>
      <c r="E15" s="541">
        <v>8.8400000000000006E-2</v>
      </c>
      <c r="F15" s="541">
        <v>10.264699999999999</v>
      </c>
      <c r="G15" s="541">
        <v>2.9999999999999997E-4</v>
      </c>
      <c r="H15" s="541">
        <v>10.264900000000001</v>
      </c>
      <c r="I15" s="542">
        <v>5.6800000000000003E-2</v>
      </c>
      <c r="J15" s="542">
        <v>7.2700000000000001E-2</v>
      </c>
      <c r="K15" s="542">
        <v>8.8499999999999995E-2</v>
      </c>
      <c r="L15" s="543">
        <v>0.46210000000000001</v>
      </c>
      <c r="M15" s="595">
        <v>-8.2000000000000007E-3</v>
      </c>
      <c r="N15" s="596">
        <v>3.6499999999999998E-2</v>
      </c>
      <c r="O15" s="545">
        <v>13.0525</v>
      </c>
    </row>
    <row r="16" spans="2:15" ht="15.75" customHeight="1" x14ac:dyDescent="0.35">
      <c r="B16" s="594" t="s">
        <v>52</v>
      </c>
      <c r="C16" s="547">
        <v>613948.79070000001</v>
      </c>
      <c r="D16" s="540">
        <v>4.9443000000000001</v>
      </c>
      <c r="E16" s="541">
        <v>4.2999999999999997E-2</v>
      </c>
      <c r="F16" s="541">
        <v>4.9873000000000003</v>
      </c>
      <c r="G16" s="541">
        <v>0</v>
      </c>
      <c r="H16" s="541">
        <v>4.9873000000000003</v>
      </c>
      <c r="I16" s="542">
        <v>5.6800000000000003E-2</v>
      </c>
      <c r="J16" s="542">
        <v>7.2700000000000001E-2</v>
      </c>
      <c r="K16" s="542">
        <v>8.8499999999999995E-2</v>
      </c>
      <c r="L16" s="543">
        <v>0.22450000000000001</v>
      </c>
      <c r="M16" s="595">
        <v>-8.2000000000000007E-3</v>
      </c>
      <c r="N16" s="596">
        <v>3.6499999999999998E-2</v>
      </c>
      <c r="O16" s="545">
        <v>6.3417000000000003</v>
      </c>
    </row>
    <row r="17" spans="2:15" ht="15.75" customHeight="1" x14ac:dyDescent="0.35">
      <c r="B17" s="594" t="s">
        <v>53</v>
      </c>
      <c r="C17" s="547">
        <v>178644.5889</v>
      </c>
      <c r="D17" s="540">
        <v>1.4387000000000001</v>
      </c>
      <c r="E17" s="541">
        <v>1.2500000000000001E-2</v>
      </c>
      <c r="F17" s="541">
        <v>1.4512</v>
      </c>
      <c r="G17" s="541">
        <v>0</v>
      </c>
      <c r="H17" s="541">
        <v>1.4512</v>
      </c>
      <c r="I17" s="542">
        <v>5.6800000000000003E-2</v>
      </c>
      <c r="J17" s="542">
        <v>7.2700000000000001E-2</v>
      </c>
      <c r="K17" s="542">
        <v>8.8499999999999995E-2</v>
      </c>
      <c r="L17" s="543">
        <v>6.5299999999999997E-2</v>
      </c>
      <c r="M17" s="595">
        <v>-8.2000000000000007E-3</v>
      </c>
      <c r="N17" s="596">
        <v>3.6499999999999998E-2</v>
      </c>
      <c r="O17" s="545">
        <v>1.8452999999999999</v>
      </c>
    </row>
    <row r="18" spans="2:15" ht="15.75" customHeight="1" x14ac:dyDescent="0.35">
      <c r="B18" s="594" t="s">
        <v>54</v>
      </c>
      <c r="C18" s="547">
        <v>109287.3496</v>
      </c>
      <c r="D18" s="540">
        <v>0.88009999999999999</v>
      </c>
      <c r="E18" s="541">
        <v>7.6E-3</v>
      </c>
      <c r="F18" s="541">
        <v>0.88780000000000003</v>
      </c>
      <c r="G18" s="541">
        <v>-1.46E-2</v>
      </c>
      <c r="H18" s="541">
        <v>0.87319999999999998</v>
      </c>
      <c r="I18" s="542">
        <v>1.43E-2</v>
      </c>
      <c r="J18" s="542">
        <v>1.8499999999999999E-2</v>
      </c>
      <c r="K18" s="542">
        <v>2.2700000000000001E-2</v>
      </c>
      <c r="L18" s="543">
        <v>3.4500000000000003E-2</v>
      </c>
      <c r="M18" s="595">
        <v>-8.2000000000000007E-3</v>
      </c>
      <c r="N18" s="596">
        <v>3.6499999999999998E-2</v>
      </c>
      <c r="O18" s="545">
        <v>0.97529999999999994</v>
      </c>
    </row>
    <row r="19" spans="2:15" ht="15.75" customHeight="1" x14ac:dyDescent="0.35">
      <c r="B19" s="594" t="s">
        <v>55</v>
      </c>
      <c r="C19" s="547">
        <v>435633.24040000001</v>
      </c>
      <c r="D19" s="540">
        <v>3.5083000000000002</v>
      </c>
      <c r="E19" s="541">
        <v>1.5299999999999999E-2</v>
      </c>
      <c r="F19" s="541">
        <v>3.5234999999999999</v>
      </c>
      <c r="G19" s="541">
        <v>8.3000000000000001E-3</v>
      </c>
      <c r="H19" s="541">
        <v>3.5318000000000001</v>
      </c>
      <c r="I19" s="542">
        <v>5.6800000000000003E-2</v>
      </c>
      <c r="J19" s="542">
        <v>7.2700000000000001E-2</v>
      </c>
      <c r="K19" s="542">
        <v>8.8499999999999995E-2</v>
      </c>
      <c r="L19" s="543">
        <v>0.16639999999999999</v>
      </c>
      <c r="M19" s="595">
        <v>-8.2000000000000007E-3</v>
      </c>
      <c r="N19" s="596">
        <v>3.6499999999999998E-2</v>
      </c>
      <c r="O19" s="545">
        <v>4.4984999999999999</v>
      </c>
    </row>
    <row r="20" spans="2:15" ht="15.75" customHeight="1" x14ac:dyDescent="0.35">
      <c r="B20" s="594" t="s">
        <v>56</v>
      </c>
      <c r="C20" s="547">
        <v>2424200.5400999999</v>
      </c>
      <c r="D20" s="540">
        <v>19.5228</v>
      </c>
      <c r="E20" s="541">
        <v>0.1196</v>
      </c>
      <c r="F20" s="541">
        <v>19.642399999999999</v>
      </c>
      <c r="G20" s="541">
        <v>0.41959999999999997</v>
      </c>
      <c r="H20" s="541">
        <v>20.061900000000001</v>
      </c>
      <c r="I20" s="542">
        <v>4.2700000000000002E-2</v>
      </c>
      <c r="J20" s="542">
        <v>5.4899999999999997E-2</v>
      </c>
      <c r="K20" s="542">
        <v>6.6900000000000001E-2</v>
      </c>
      <c r="L20" s="543">
        <v>0.94020000000000004</v>
      </c>
      <c r="M20" s="595">
        <v>-8.2000000000000007E-3</v>
      </c>
      <c r="N20" s="596">
        <v>3.6499999999999998E-2</v>
      </c>
      <c r="O20" s="545">
        <v>24.537099999999999</v>
      </c>
    </row>
    <row r="21" spans="2:15" ht="15.75" customHeight="1" x14ac:dyDescent="0.35">
      <c r="B21" s="594" t="s">
        <v>57</v>
      </c>
      <c r="C21" s="547">
        <v>555698.43030000001</v>
      </c>
      <c r="D21" s="540">
        <v>4.4752000000000001</v>
      </c>
      <c r="E21" s="541">
        <v>-3.2199999999999999E-2</v>
      </c>
      <c r="F21" s="541">
        <v>4.4429999999999996</v>
      </c>
      <c r="G21" s="541">
        <v>0</v>
      </c>
      <c r="H21" s="541">
        <v>4.4429999999999996</v>
      </c>
      <c r="I21" s="542">
        <v>2.9499999999999998E-2</v>
      </c>
      <c r="J21" s="542">
        <v>3.7999999999999999E-2</v>
      </c>
      <c r="K21" s="542">
        <v>4.65E-2</v>
      </c>
      <c r="L21" s="543">
        <v>0.1842</v>
      </c>
      <c r="M21" s="595">
        <v>-8.2000000000000007E-3</v>
      </c>
      <c r="N21" s="596">
        <v>3.6499999999999998E-2</v>
      </c>
      <c r="O21" s="545">
        <v>5.2035999999999998</v>
      </c>
    </row>
    <row r="22" spans="2:15" ht="15.75" customHeight="1" x14ac:dyDescent="0.35">
      <c r="B22" s="594" t="s">
        <v>58</v>
      </c>
      <c r="C22" s="547">
        <v>341422.67019999999</v>
      </c>
      <c r="D22" s="540">
        <v>2.7496</v>
      </c>
      <c r="E22" s="541">
        <v>1.6904999999999999</v>
      </c>
      <c r="F22" s="541">
        <v>4.4401000000000002</v>
      </c>
      <c r="G22" s="541">
        <v>0</v>
      </c>
      <c r="H22" s="541">
        <v>4.4401000000000002</v>
      </c>
      <c r="I22" s="542">
        <v>2.9499999999999998E-2</v>
      </c>
      <c r="J22" s="542">
        <v>3.7999999999999999E-2</v>
      </c>
      <c r="K22" s="542">
        <v>4.65E-2</v>
      </c>
      <c r="L22" s="543">
        <v>0.18410000000000001</v>
      </c>
      <c r="M22" s="595">
        <v>-8.2000000000000007E-3</v>
      </c>
      <c r="N22" s="596">
        <v>3.6499999999999998E-2</v>
      </c>
      <c r="O22" s="545">
        <v>5.2001999999999997</v>
      </c>
    </row>
    <row r="23" spans="2:15" ht="15.75" customHeight="1" x14ac:dyDescent="0.35">
      <c r="B23" s="594" t="s">
        <v>59</v>
      </c>
      <c r="C23" s="547">
        <v>452100.91989999998</v>
      </c>
      <c r="D23" s="540">
        <v>3.6408999999999998</v>
      </c>
      <c r="E23" s="541">
        <v>2.8299999999999999E-2</v>
      </c>
      <c r="F23" s="541">
        <v>3.6692</v>
      </c>
      <c r="G23" s="541">
        <v>0</v>
      </c>
      <c r="H23" s="541">
        <v>3.6692</v>
      </c>
      <c r="I23" s="542">
        <v>2.9499999999999998E-2</v>
      </c>
      <c r="J23" s="542">
        <v>3.7999999999999999E-2</v>
      </c>
      <c r="K23" s="542">
        <v>4.65E-2</v>
      </c>
      <c r="L23" s="543">
        <v>0.1522</v>
      </c>
      <c r="M23" s="595">
        <v>-8.2000000000000007E-3</v>
      </c>
      <c r="N23" s="596">
        <v>3.6499999999999998E-2</v>
      </c>
      <c r="O23" s="545">
        <v>4.2973999999999997</v>
      </c>
    </row>
    <row r="24" spans="2:15" ht="15.75" customHeight="1" x14ac:dyDescent="0.35">
      <c r="B24" s="594" t="s">
        <v>60</v>
      </c>
      <c r="C24" s="547">
        <v>428493.55190000002</v>
      </c>
      <c r="D24" s="540">
        <v>3.4508000000000001</v>
      </c>
      <c r="E24" s="541">
        <v>2.6800000000000001E-2</v>
      </c>
      <c r="F24" s="541">
        <v>3.4775999999999998</v>
      </c>
      <c r="G24" s="541">
        <v>-3.3E-3</v>
      </c>
      <c r="H24" s="541">
        <v>3.4744000000000002</v>
      </c>
      <c r="I24" s="542">
        <v>7.0800000000000002E-2</v>
      </c>
      <c r="J24" s="542">
        <v>9.0399999999999994E-2</v>
      </c>
      <c r="K24" s="542">
        <v>0.10979999999999999</v>
      </c>
      <c r="L24" s="543">
        <v>0.16289999999999999</v>
      </c>
      <c r="M24" s="595">
        <v>-8.2000000000000007E-3</v>
      </c>
      <c r="N24" s="596">
        <v>3.6499999999999998E-2</v>
      </c>
      <c r="O24" s="545">
        <v>4.6021999999999998</v>
      </c>
    </row>
    <row r="25" spans="2:15" ht="15.75" customHeight="1" x14ac:dyDescent="0.35">
      <c r="B25" s="594" t="s">
        <v>61</v>
      </c>
      <c r="C25" s="547">
        <v>268068.49910000002</v>
      </c>
      <c r="D25" s="540">
        <v>2.1587999999999998</v>
      </c>
      <c r="E25" s="541">
        <v>1.6799999999999999E-2</v>
      </c>
      <c r="F25" s="541">
        <v>2.1756000000000002</v>
      </c>
      <c r="G25" s="541">
        <v>0</v>
      </c>
      <c r="H25" s="541">
        <v>2.1756000000000002</v>
      </c>
      <c r="I25" s="542">
        <v>2.9499999999999998E-2</v>
      </c>
      <c r="J25" s="542">
        <v>3.7999999999999999E-2</v>
      </c>
      <c r="K25" s="542">
        <v>4.65E-2</v>
      </c>
      <c r="L25" s="543">
        <v>9.0200000000000002E-2</v>
      </c>
      <c r="M25" s="595">
        <v>-8.2000000000000007E-3</v>
      </c>
      <c r="N25" s="596">
        <v>3.6499999999999998E-2</v>
      </c>
      <c r="O25" s="545">
        <v>2.5480999999999998</v>
      </c>
    </row>
    <row r="26" spans="2:15" ht="15.75" customHeight="1" x14ac:dyDescent="0.35">
      <c r="B26" s="594" t="s">
        <v>62</v>
      </c>
      <c r="C26" s="547">
        <v>245707.66959999999</v>
      </c>
      <c r="D26" s="540">
        <v>1.9787999999999999</v>
      </c>
      <c r="E26" s="541">
        <v>1.54E-2</v>
      </c>
      <c r="F26" s="541">
        <v>1.9941</v>
      </c>
      <c r="G26" s="541">
        <v>0</v>
      </c>
      <c r="H26" s="541">
        <v>1.9942</v>
      </c>
      <c r="I26" s="542">
        <v>2.9499999999999998E-2</v>
      </c>
      <c r="J26" s="542">
        <v>3.7999999999999999E-2</v>
      </c>
      <c r="K26" s="542">
        <v>4.65E-2</v>
      </c>
      <c r="L26" s="543">
        <v>8.2699999999999996E-2</v>
      </c>
      <c r="M26" s="595">
        <v>-8.2000000000000007E-3</v>
      </c>
      <c r="N26" s="596">
        <v>3.6499999999999998E-2</v>
      </c>
      <c r="O26" s="545">
        <v>2.3355000000000001</v>
      </c>
    </row>
    <row r="27" spans="2:15" ht="15.75" customHeight="1" x14ac:dyDescent="0.35">
      <c r="B27" s="594" t="s">
        <v>63</v>
      </c>
      <c r="C27" s="547">
        <v>1358918.7487999999</v>
      </c>
      <c r="D27" s="540">
        <v>10.9438</v>
      </c>
      <c r="E27" s="541">
        <v>0.80420000000000003</v>
      </c>
      <c r="F27" s="541">
        <v>11.7479</v>
      </c>
      <c r="G27" s="541">
        <v>-5.0000000000000001E-3</v>
      </c>
      <c r="H27" s="541">
        <v>11.742900000000001</v>
      </c>
      <c r="I27" s="542">
        <v>2.9499999999999998E-2</v>
      </c>
      <c r="J27" s="542">
        <v>3.7999999999999999E-2</v>
      </c>
      <c r="K27" s="542">
        <v>4.65E-2</v>
      </c>
      <c r="L27" s="543">
        <v>0.48759999999999998</v>
      </c>
      <c r="M27" s="595">
        <v>-8.2000000000000007E-3</v>
      </c>
      <c r="N27" s="596">
        <v>3.6499999999999998E-2</v>
      </c>
      <c r="O27" s="545">
        <v>13.7538</v>
      </c>
    </row>
    <row r="28" spans="2:15" ht="15.75" customHeight="1" x14ac:dyDescent="0.35">
      <c r="B28" s="594" t="s">
        <v>64</v>
      </c>
      <c r="C28" s="547">
        <v>72344.05</v>
      </c>
      <c r="D28" s="540">
        <v>0.58260000000000001</v>
      </c>
      <c r="E28" s="541">
        <v>4.4999999999999997E-3</v>
      </c>
      <c r="F28" s="541">
        <v>0.58709999999999996</v>
      </c>
      <c r="G28" s="541">
        <v>0</v>
      </c>
      <c r="H28" s="541">
        <v>0.58709999999999996</v>
      </c>
      <c r="I28" s="542">
        <v>7.1999999999999998E-3</v>
      </c>
      <c r="J28" s="542">
        <v>9.2999999999999992E-3</v>
      </c>
      <c r="K28" s="542">
        <v>1.14E-2</v>
      </c>
      <c r="L28" s="543">
        <v>2.2700000000000001E-2</v>
      </c>
      <c r="M28" s="595">
        <v>-8.2000000000000007E-3</v>
      </c>
      <c r="N28" s="596">
        <v>3.6499999999999998E-2</v>
      </c>
      <c r="O28" s="545">
        <v>0.64100000000000001</v>
      </c>
    </row>
    <row r="29" spans="2:15" ht="15.75" customHeight="1" x14ac:dyDescent="0.35">
      <c r="B29" s="594" t="s">
        <v>65</v>
      </c>
      <c r="C29" s="547">
        <v>272565.94</v>
      </c>
      <c r="D29" s="540">
        <v>2.1951000000000001</v>
      </c>
      <c r="E29" s="541">
        <v>5.3951000000000002</v>
      </c>
      <c r="F29" s="541">
        <v>7.5902000000000003</v>
      </c>
      <c r="G29" s="541">
        <v>2.8000000000000001E-2</v>
      </c>
      <c r="H29" s="541">
        <v>7.6181999999999999</v>
      </c>
      <c r="I29" s="542">
        <v>2.0899999999999998E-2</v>
      </c>
      <c r="J29" s="542">
        <v>2.69E-2</v>
      </c>
      <c r="K29" s="542">
        <v>3.3000000000000002E-2</v>
      </c>
      <c r="L29" s="543">
        <v>0.48309999999999997</v>
      </c>
      <c r="M29" s="595">
        <v>-8.2000000000000007E-3</v>
      </c>
      <c r="N29" s="596">
        <v>3.6499999999999998E-2</v>
      </c>
      <c r="O29" s="545">
        <v>8.8666999999999998</v>
      </c>
    </row>
    <row r="30" spans="2:15" ht="15.75" customHeight="1" x14ac:dyDescent="0.35">
      <c r="B30" s="594" t="s">
        <v>66</v>
      </c>
      <c r="C30" s="547">
        <v>0</v>
      </c>
      <c r="D30" s="540">
        <v>0</v>
      </c>
      <c r="E30" s="541">
        <v>0</v>
      </c>
      <c r="F30" s="541">
        <v>0</v>
      </c>
      <c r="G30" s="541">
        <v>0</v>
      </c>
      <c r="H30" s="541">
        <v>0</v>
      </c>
      <c r="I30" s="542">
        <v>0</v>
      </c>
      <c r="J30" s="542">
        <v>0</v>
      </c>
      <c r="K30" s="542">
        <v>0</v>
      </c>
      <c r="L30" s="543">
        <v>0</v>
      </c>
      <c r="M30" s="595">
        <v>-8.2000000000000007E-3</v>
      </c>
      <c r="N30" s="596">
        <v>3.6499999999999998E-2</v>
      </c>
      <c r="O30" s="545">
        <v>0</v>
      </c>
    </row>
    <row r="31" spans="2:15" ht="15.75" customHeight="1" x14ac:dyDescent="0.35">
      <c r="B31" s="594" t="s">
        <v>67</v>
      </c>
      <c r="C31" s="547">
        <v>110894.6606</v>
      </c>
      <c r="D31" s="540">
        <v>0.8931</v>
      </c>
      <c r="E31" s="541">
        <v>-1.1000000000000001E-3</v>
      </c>
      <c r="F31" s="541">
        <v>0.89190000000000003</v>
      </c>
      <c r="G31" s="541">
        <v>2.8799999999999999E-2</v>
      </c>
      <c r="H31" s="541">
        <v>0.92069999999999996</v>
      </c>
      <c r="I31" s="542">
        <v>1.43E-2</v>
      </c>
      <c r="J31" s="542">
        <v>1.8499999999999999E-2</v>
      </c>
      <c r="K31" s="542">
        <v>2.2700000000000001E-2</v>
      </c>
      <c r="L31" s="543">
        <v>3.6700000000000003E-2</v>
      </c>
      <c r="M31" s="595">
        <v>-8.2000000000000007E-3</v>
      </c>
      <c r="N31" s="596">
        <v>3.6499999999999998E-2</v>
      </c>
      <c r="O31" s="545">
        <v>1.0286</v>
      </c>
    </row>
    <row r="32" spans="2:15" ht="15.75" customHeight="1" thickBot="1" x14ac:dyDescent="0.4">
      <c r="B32" s="610" t="s">
        <v>77</v>
      </c>
      <c r="C32" s="597">
        <v>5600822.5662000002</v>
      </c>
      <c r="D32" s="611">
        <v>45.1051</v>
      </c>
      <c r="E32" s="612">
        <v>4.0500000000000001E-2</v>
      </c>
      <c r="F32" s="612">
        <v>45.145600000000002</v>
      </c>
      <c r="G32" s="612">
        <v>-2.9999999999999997E-4</v>
      </c>
      <c r="H32" s="612">
        <v>45.145200000000003</v>
      </c>
      <c r="I32" s="613">
        <v>4.87E-2</v>
      </c>
      <c r="J32" s="613">
        <v>5.9499999999999997E-2</v>
      </c>
      <c r="K32" s="613">
        <v>7.0300000000000001E-2</v>
      </c>
      <c r="L32" s="614">
        <v>2.6836000000000002</v>
      </c>
      <c r="M32" s="615">
        <v>-8.2000000000000007E-3</v>
      </c>
      <c r="N32" s="616">
        <v>3.6499999999999998E-2</v>
      </c>
      <c r="O32" s="617">
        <v>56.383699999999997</v>
      </c>
    </row>
    <row r="33" spans="2:15" ht="15.75" customHeight="1" x14ac:dyDescent="0.35">
      <c r="B33" s="618" t="s">
        <v>103</v>
      </c>
      <c r="C33" s="619">
        <v>7473900.7276999997</v>
      </c>
      <c r="D33" s="620">
        <v>60.189500000000002</v>
      </c>
      <c r="E33" s="621"/>
      <c r="F33" s="622"/>
      <c r="G33" s="621"/>
      <c r="H33" s="621"/>
      <c r="I33" s="623"/>
      <c r="J33" s="624"/>
      <c r="K33" s="623"/>
      <c r="L33" s="625"/>
      <c r="M33" s="623"/>
      <c r="N33" s="626"/>
      <c r="O33" s="627"/>
    </row>
    <row r="34" spans="2:15" ht="15.75" customHeight="1" x14ac:dyDescent="0.35">
      <c r="B34" s="628" t="s">
        <v>104</v>
      </c>
      <c r="C34" s="547">
        <v>5046085.7221999997</v>
      </c>
      <c r="D34" s="540">
        <v>40.637599999999999</v>
      </c>
      <c r="E34" s="629"/>
      <c r="F34" s="629"/>
      <c r="G34" s="629"/>
      <c r="H34" s="629"/>
      <c r="I34" s="630"/>
      <c r="J34" s="631"/>
      <c r="K34" s="630"/>
      <c r="L34" s="632"/>
      <c r="M34" s="630"/>
      <c r="N34" s="633"/>
      <c r="O34" s="634"/>
    </row>
    <row r="35" spans="2:15" ht="15.75" customHeight="1" x14ac:dyDescent="0.35">
      <c r="B35" s="628" t="s">
        <v>105</v>
      </c>
      <c r="C35" s="547">
        <v>6074611.0297999997</v>
      </c>
      <c r="D35" s="540">
        <v>48.9206</v>
      </c>
      <c r="E35" s="629"/>
      <c r="F35" s="629"/>
      <c r="G35" s="629"/>
      <c r="H35" s="629"/>
      <c r="I35" s="630"/>
      <c r="J35" s="631"/>
      <c r="K35" s="630"/>
      <c r="L35" s="632"/>
      <c r="M35" s="630"/>
      <c r="N35" s="633"/>
      <c r="O35" s="634"/>
    </row>
    <row r="36" spans="2:15" ht="15.75" customHeight="1" x14ac:dyDescent="0.35">
      <c r="B36" s="628" t="s">
        <v>106</v>
      </c>
      <c r="C36" s="547">
        <v>455804.65059999999</v>
      </c>
      <c r="D36" s="540">
        <v>3.6707000000000001</v>
      </c>
      <c r="E36" s="629"/>
      <c r="F36" s="629"/>
      <c r="G36" s="629"/>
      <c r="H36" s="629"/>
      <c r="I36" s="630"/>
      <c r="J36" s="631"/>
      <c r="K36" s="630"/>
      <c r="L36" s="632"/>
      <c r="M36" s="630"/>
      <c r="N36" s="633"/>
      <c r="O36" s="634"/>
    </row>
    <row r="37" spans="2:15" ht="15.75" customHeight="1" thickBot="1" x14ac:dyDescent="0.4">
      <c r="B37" s="635" t="s">
        <v>107</v>
      </c>
      <c r="C37" s="597">
        <v>5600822.5662000002</v>
      </c>
      <c r="D37" s="611">
        <v>45.1051</v>
      </c>
      <c r="E37" s="636"/>
      <c r="F37" s="636"/>
      <c r="G37" s="636"/>
      <c r="H37" s="636"/>
      <c r="I37" s="637"/>
      <c r="J37" s="638"/>
      <c r="K37" s="637"/>
      <c r="L37" s="639"/>
      <c r="M37" s="637"/>
      <c r="N37" s="640"/>
      <c r="O37" s="641"/>
    </row>
    <row r="38" spans="2:15" ht="15.75" customHeight="1" thickBot="1" x14ac:dyDescent="0.4">
      <c r="B38" s="598" t="s">
        <v>71</v>
      </c>
      <c r="C38" s="549">
        <v>24651224.696600001</v>
      </c>
      <c r="D38" s="550">
        <v>198.52359999999999</v>
      </c>
      <c r="E38" s="551">
        <v>10.456200000000001</v>
      </c>
      <c r="F38" s="551">
        <v>208.97980000000001</v>
      </c>
      <c r="G38" s="551">
        <v>0.3624</v>
      </c>
      <c r="H38" s="551">
        <v>209.34219999999999</v>
      </c>
      <c r="I38" s="552">
        <v>3.7199999999999997E-2</v>
      </c>
      <c r="J38" s="552">
        <v>4.7100000000000003E-2</v>
      </c>
      <c r="K38" s="552">
        <v>5.7099999999999998E-2</v>
      </c>
      <c r="L38" s="551">
        <v>9.9085999999999999</v>
      </c>
      <c r="M38" s="552">
        <v>-8.2000000000000007E-3</v>
      </c>
      <c r="N38" s="553">
        <v>3.6499999999999998E-2</v>
      </c>
      <c r="O38" s="554">
        <v>251.65360000000001</v>
      </c>
    </row>
    <row r="39" spans="2:15" ht="15.75" customHeight="1" x14ac:dyDescent="0.35">
      <c r="B39" s="17"/>
      <c r="C39" s="17"/>
      <c r="D39" s="17"/>
      <c r="E39" s="517"/>
      <c r="F39" s="517"/>
      <c r="G39" s="517"/>
      <c r="H39" s="517"/>
      <c r="I39" s="517"/>
      <c r="J39" s="517"/>
      <c r="K39" s="517"/>
      <c r="L39" s="517"/>
      <c r="M39" s="555" t="s">
        <v>214</v>
      </c>
      <c r="N39" s="601" t="s">
        <v>108</v>
      </c>
      <c r="O39" s="559">
        <v>13.3338</v>
      </c>
    </row>
    <row r="40" spans="2:15" ht="15.75" customHeight="1" x14ac:dyDescent="0.35">
      <c r="B40" s="17"/>
      <c r="C40" s="17"/>
      <c r="D40" s="17"/>
      <c r="E40" s="517"/>
      <c r="F40" s="517"/>
      <c r="G40" s="517"/>
      <c r="H40" s="517"/>
      <c r="I40" s="517"/>
      <c r="J40" s="517"/>
      <c r="K40" s="517"/>
      <c r="L40" s="517"/>
      <c r="M40" s="557" t="s">
        <v>215</v>
      </c>
      <c r="N40" s="562" t="s">
        <v>345</v>
      </c>
      <c r="O40" s="561">
        <v>0.06</v>
      </c>
    </row>
    <row r="41" spans="2:15" ht="15.75" customHeight="1" x14ac:dyDescent="0.35">
      <c r="B41" s="17"/>
      <c r="C41" s="17"/>
      <c r="D41" s="17"/>
      <c r="E41" s="517"/>
      <c r="F41" s="517"/>
      <c r="G41" s="517"/>
      <c r="H41" s="517"/>
      <c r="I41" s="517"/>
      <c r="J41" s="517"/>
      <c r="K41" s="517"/>
      <c r="L41" s="517"/>
      <c r="M41" s="557" t="s">
        <v>216</v>
      </c>
      <c r="N41" s="562" t="s">
        <v>346</v>
      </c>
      <c r="O41" s="561">
        <v>1.2500000000000001E-2</v>
      </c>
    </row>
    <row r="42" spans="2:15" ht="15.75" customHeight="1" x14ac:dyDescent="0.35">
      <c r="B42" s="17"/>
      <c r="C42" s="17"/>
      <c r="D42" s="17"/>
      <c r="E42" s="517"/>
      <c r="F42" s="517"/>
      <c r="G42" s="517"/>
      <c r="H42" s="517"/>
      <c r="I42" s="517"/>
      <c r="J42" s="517"/>
      <c r="K42" s="517"/>
      <c r="L42" s="517"/>
      <c r="M42" s="557" t="s">
        <v>217</v>
      </c>
      <c r="N42" s="562" t="s">
        <v>347</v>
      </c>
      <c r="O42" s="603">
        <v>2.2499999999999999E-2</v>
      </c>
    </row>
    <row r="43" spans="2:15" ht="15.75" customHeight="1" thickBot="1" x14ac:dyDescent="0.4">
      <c r="B43" s="17"/>
      <c r="C43" s="17"/>
      <c r="D43" s="17"/>
      <c r="E43" s="517"/>
      <c r="F43" s="517"/>
      <c r="G43" s="517"/>
      <c r="H43" s="517"/>
      <c r="I43" s="517"/>
      <c r="J43" s="517"/>
      <c r="K43" s="517"/>
      <c r="L43" s="517"/>
      <c r="M43" s="563" t="s">
        <v>218</v>
      </c>
      <c r="N43" s="564" t="s">
        <v>348</v>
      </c>
      <c r="O43" s="565">
        <v>291.25</v>
      </c>
    </row>
    <row r="44" spans="2:15" ht="15.75" customHeight="1" x14ac:dyDescent="0.35">
      <c r="B44" s="60" t="s">
        <v>78</v>
      </c>
      <c r="C44" s="17"/>
      <c r="D44" s="17"/>
      <c r="E44" s="517"/>
      <c r="F44" s="517"/>
      <c r="G44" s="517"/>
      <c r="H44" s="517"/>
      <c r="I44" s="517"/>
      <c r="J44" s="517"/>
      <c r="K44" s="517"/>
      <c r="L44" s="517"/>
      <c r="M44" s="517"/>
      <c r="N44" s="517"/>
      <c r="O44" s="517"/>
    </row>
    <row r="45" spans="2:15" ht="15.75" customHeight="1" x14ac:dyDescent="0.35">
      <c r="B45" s="17" t="s">
        <v>262</v>
      </c>
      <c r="C45" s="17"/>
      <c r="D45" s="17"/>
      <c r="E45" s="517"/>
      <c r="F45" s="517"/>
      <c r="G45" s="517"/>
      <c r="H45" s="517"/>
      <c r="I45" s="517"/>
      <c r="J45" s="517"/>
      <c r="K45" s="517"/>
      <c r="L45" s="517"/>
      <c r="M45" s="517"/>
      <c r="N45" s="517"/>
      <c r="O45" s="517"/>
    </row>
    <row r="46" spans="2:15" ht="15.75" customHeight="1" x14ac:dyDescent="0.35">
      <c r="B46" s="17" t="s">
        <v>263</v>
      </c>
      <c r="C46" s="17"/>
      <c r="D46" s="17"/>
      <c r="E46" s="517"/>
      <c r="F46" s="517"/>
      <c r="G46" s="517"/>
      <c r="H46" s="517"/>
      <c r="I46" s="517"/>
      <c r="J46" s="517"/>
      <c r="K46" s="517"/>
      <c r="L46" s="517"/>
      <c r="M46" s="517"/>
      <c r="N46" s="517"/>
      <c r="O46" s="517"/>
    </row>
    <row r="47" spans="2:15" ht="15.75" customHeight="1" x14ac:dyDescent="0.35">
      <c r="B47" s="17" t="s">
        <v>264</v>
      </c>
      <c r="C47" s="17"/>
      <c r="D47" s="17"/>
      <c r="E47" s="517"/>
      <c r="F47" s="517"/>
      <c r="G47" s="517"/>
      <c r="H47" s="517"/>
      <c r="I47" s="517"/>
      <c r="J47" s="517"/>
      <c r="K47" s="517"/>
      <c r="L47" s="517"/>
      <c r="M47" s="517"/>
      <c r="N47" s="517"/>
      <c r="O47" s="517"/>
    </row>
    <row r="48" spans="2:15" ht="15.75" customHeight="1" x14ac:dyDescent="0.35">
      <c r="B48" s="17" t="s">
        <v>265</v>
      </c>
      <c r="C48" s="17"/>
      <c r="D48" s="17"/>
      <c r="E48" s="517"/>
      <c r="F48" s="517"/>
      <c r="G48" s="517"/>
      <c r="H48" s="517"/>
      <c r="I48" s="517"/>
      <c r="J48" s="517"/>
      <c r="K48" s="517"/>
      <c r="L48" s="517"/>
      <c r="M48" s="517"/>
      <c r="N48" s="517"/>
      <c r="O48" s="517"/>
    </row>
    <row r="49" spans="2:15" ht="15.75" customHeight="1" x14ac:dyDescent="0.35">
      <c r="B49" s="17" t="s">
        <v>266</v>
      </c>
      <c r="C49" s="17"/>
      <c r="D49" s="342"/>
      <c r="E49" s="642"/>
      <c r="F49" s="642"/>
      <c r="G49" s="642"/>
      <c r="H49" s="642"/>
      <c r="I49" s="642"/>
      <c r="J49" s="642"/>
      <c r="K49" s="642"/>
      <c r="L49" s="642"/>
      <c r="M49" s="642"/>
      <c r="N49" s="642"/>
      <c r="O49" s="642"/>
    </row>
    <row r="50" spans="2:15" ht="15.75" customHeight="1" x14ac:dyDescent="0.35">
      <c r="B50" s="17" t="s">
        <v>267</v>
      </c>
      <c r="C50" s="17"/>
      <c r="D50" s="642"/>
      <c r="E50" s="643"/>
      <c r="F50" s="642"/>
      <c r="G50" s="642"/>
      <c r="H50" s="642"/>
      <c r="I50" s="642"/>
      <c r="J50" s="644"/>
      <c r="K50" s="644"/>
      <c r="L50" s="642"/>
      <c r="M50" s="642"/>
      <c r="N50" s="642"/>
      <c r="O50" s="642"/>
    </row>
    <row r="51" spans="2:15" ht="15.75" customHeight="1" x14ac:dyDescent="0.35">
      <c r="B51" s="17" t="s">
        <v>325</v>
      </c>
      <c r="C51" s="17"/>
      <c r="D51" s="17"/>
      <c r="E51" s="517"/>
      <c r="F51" s="517"/>
      <c r="G51" s="517"/>
      <c r="H51" s="517"/>
      <c r="I51" s="517"/>
      <c r="J51" s="517"/>
      <c r="K51" s="517"/>
      <c r="L51" s="517"/>
      <c r="M51" s="517"/>
      <c r="N51" s="517"/>
      <c r="O51" s="517"/>
    </row>
    <row r="52" spans="2:15" ht="15.75" customHeight="1" x14ac:dyDescent="0.35">
      <c r="B52" s="17" t="s">
        <v>326</v>
      </c>
      <c r="C52" s="17"/>
      <c r="D52" s="17"/>
      <c r="E52" s="517"/>
      <c r="F52" s="517"/>
      <c r="G52" s="517"/>
      <c r="H52" s="517"/>
      <c r="I52" s="517"/>
      <c r="J52" s="517"/>
      <c r="K52" s="517"/>
      <c r="L52" s="517"/>
      <c r="M52" s="517"/>
      <c r="N52" s="517"/>
      <c r="O52" s="517"/>
    </row>
    <row r="53" spans="2:15" ht="15.75" customHeight="1" x14ac:dyDescent="0.35">
      <c r="B53" s="17" t="s">
        <v>268</v>
      </c>
      <c r="C53" s="17"/>
      <c r="D53" s="17"/>
      <c r="E53" s="517"/>
      <c r="F53" s="517"/>
      <c r="G53" s="517"/>
      <c r="H53" s="517"/>
      <c r="I53" s="517"/>
      <c r="J53" s="517"/>
      <c r="K53" s="517"/>
      <c r="L53" s="517"/>
      <c r="M53" s="517"/>
      <c r="N53" s="517"/>
      <c r="O53" s="517"/>
    </row>
    <row r="54" spans="2:15" ht="15.75" customHeight="1" x14ac:dyDescent="0.35">
      <c r="B54" s="17" t="s">
        <v>269</v>
      </c>
      <c r="C54" s="17"/>
      <c r="D54" s="17"/>
      <c r="E54" s="517"/>
      <c r="F54" s="517"/>
      <c r="G54" s="517"/>
      <c r="H54" s="517"/>
      <c r="I54" s="517"/>
      <c r="J54" s="517"/>
      <c r="K54" s="517"/>
      <c r="L54" s="517"/>
      <c r="M54" s="517"/>
      <c r="N54" s="517"/>
      <c r="O54" s="517"/>
    </row>
    <row r="55" spans="2:15" x14ac:dyDescent="0.35">
      <c r="B55" s="17" t="s">
        <v>327</v>
      </c>
      <c r="C55" s="17"/>
      <c r="D55" s="17"/>
      <c r="E55" s="517"/>
      <c r="F55" s="517"/>
      <c r="G55" s="517"/>
      <c r="H55" s="517"/>
      <c r="I55" s="517"/>
      <c r="J55" s="517"/>
      <c r="K55" s="517"/>
      <c r="L55" s="517"/>
      <c r="M55" s="517"/>
      <c r="N55" s="517"/>
      <c r="O55" s="517"/>
    </row>
    <row r="56" spans="2:15" ht="15.75" customHeight="1" x14ac:dyDescent="0.35">
      <c r="B56" s="17" t="s">
        <v>349</v>
      </c>
      <c r="C56" s="17"/>
      <c r="D56" s="17"/>
      <c r="E56" s="517"/>
      <c r="F56" s="517"/>
      <c r="G56" s="517"/>
      <c r="H56" s="517"/>
      <c r="I56" s="517"/>
      <c r="J56" s="517"/>
      <c r="K56" s="517"/>
      <c r="L56" s="517"/>
      <c r="M56" s="517"/>
      <c r="N56" s="517"/>
      <c r="O56" s="517"/>
    </row>
    <row r="57" spans="2:15" ht="15.75" customHeight="1" x14ac:dyDescent="0.35">
      <c r="B57" s="17" t="s">
        <v>350</v>
      </c>
      <c r="C57" s="17"/>
      <c r="D57" s="17"/>
      <c r="E57" s="517"/>
      <c r="F57" s="517"/>
      <c r="G57" s="517"/>
      <c r="H57" s="517"/>
      <c r="I57" s="517"/>
      <c r="J57" s="517"/>
      <c r="K57" s="517"/>
      <c r="L57" s="517"/>
      <c r="M57" s="517"/>
      <c r="N57" s="517"/>
      <c r="O57" s="517"/>
    </row>
    <row r="58" spans="2:15" ht="15.75" customHeight="1" x14ac:dyDescent="0.35">
      <c r="B58" s="17" t="s">
        <v>340</v>
      </c>
      <c r="C58" s="17"/>
      <c r="D58" s="17"/>
      <c r="E58" s="517"/>
      <c r="F58" s="517"/>
      <c r="G58" s="517"/>
      <c r="H58" s="517"/>
      <c r="I58" s="517"/>
      <c r="J58" s="517"/>
      <c r="K58" s="517"/>
      <c r="L58" s="517"/>
      <c r="M58" s="517"/>
      <c r="N58" s="517"/>
      <c r="O58" s="645"/>
    </row>
    <row r="59" spans="2:15" ht="15.75" customHeight="1" x14ac:dyDescent="0.35">
      <c r="B59" s="17" t="s">
        <v>341</v>
      </c>
      <c r="C59" s="17"/>
      <c r="D59" s="17"/>
      <c r="E59" s="517"/>
      <c r="F59" s="517"/>
      <c r="G59" s="517"/>
      <c r="H59" s="517"/>
      <c r="I59" s="517"/>
      <c r="J59" s="517"/>
      <c r="K59" s="517"/>
      <c r="L59" s="517"/>
      <c r="M59" s="517"/>
      <c r="N59" s="517"/>
      <c r="O59" s="517"/>
    </row>
    <row r="60" spans="2:15" ht="15.75" customHeight="1" x14ac:dyDescent="0.35">
      <c r="B60" s="17" t="s">
        <v>342</v>
      </c>
      <c r="C60" s="17"/>
      <c r="D60" s="17"/>
      <c r="E60" s="517"/>
      <c r="F60" s="517"/>
      <c r="G60" s="517"/>
      <c r="H60" s="517"/>
      <c r="I60" s="517"/>
      <c r="J60" s="517"/>
      <c r="K60" s="517"/>
      <c r="L60" s="517"/>
      <c r="M60" s="517"/>
      <c r="N60" s="517"/>
      <c r="O60" s="517"/>
    </row>
    <row r="61" spans="2:15" x14ac:dyDescent="0.35"/>
    <row r="62" spans="2:15" ht="18" x14ac:dyDescent="0.4">
      <c r="B62" s="18" t="s">
        <v>0</v>
      </c>
      <c r="C62" s="18"/>
      <c r="D62" s="110"/>
      <c r="E62" s="110"/>
      <c r="F62" s="110"/>
      <c r="G62" s="110"/>
      <c r="H62" s="20"/>
      <c r="I62" s="20"/>
      <c r="J62" s="516"/>
      <c r="K62" s="516"/>
      <c r="L62" s="516"/>
      <c r="M62" s="516"/>
      <c r="N62" s="516"/>
      <c r="O62" s="20" t="s">
        <v>138</v>
      </c>
    </row>
    <row r="63" spans="2:15" ht="18" x14ac:dyDescent="0.4">
      <c r="B63" s="18" t="s">
        <v>186</v>
      </c>
      <c r="C63" s="18"/>
      <c r="D63" s="110"/>
      <c r="E63" s="110"/>
      <c r="F63" s="110"/>
      <c r="G63" s="110"/>
      <c r="H63" s="110"/>
      <c r="I63" s="110"/>
      <c r="J63" s="516"/>
      <c r="K63" s="516"/>
      <c r="L63" s="516"/>
      <c r="M63" s="516"/>
      <c r="N63" s="516"/>
      <c r="O63" s="110"/>
    </row>
    <row r="64" spans="2:15" ht="18" x14ac:dyDescent="0.4">
      <c r="B64" s="18" t="s">
        <v>109</v>
      </c>
      <c r="C64" s="18"/>
      <c r="D64" s="110"/>
      <c r="E64" s="110"/>
      <c r="F64" s="110"/>
      <c r="G64" s="110"/>
      <c r="H64" s="110"/>
      <c r="I64" s="110"/>
      <c r="J64" s="516"/>
      <c r="K64" s="516"/>
      <c r="L64" s="516"/>
      <c r="M64" s="516"/>
      <c r="N64" s="516"/>
      <c r="O64" s="110"/>
    </row>
    <row r="65" spans="2:15" ht="15" thickBot="1" x14ac:dyDescent="0.4">
      <c r="B65" s="17"/>
      <c r="C65" s="17"/>
      <c r="D65" s="17"/>
      <c r="E65" s="17"/>
      <c r="F65" s="517"/>
      <c r="G65" s="517"/>
      <c r="H65" s="517"/>
      <c r="I65" s="517"/>
      <c r="J65" s="517"/>
      <c r="K65" s="517"/>
      <c r="L65" s="517"/>
      <c r="M65" s="517"/>
      <c r="N65" s="517"/>
      <c r="O65" s="517"/>
    </row>
    <row r="66" spans="2:15" x14ac:dyDescent="0.35">
      <c r="B66" s="518" t="s">
        <v>98</v>
      </c>
      <c r="C66" s="519"/>
      <c r="D66" s="519"/>
      <c r="E66" s="519"/>
      <c r="F66" s="519"/>
      <c r="G66" s="519"/>
      <c r="H66" s="519"/>
      <c r="I66" s="519"/>
      <c r="J66" s="519"/>
      <c r="K66" s="519"/>
      <c r="L66" s="519"/>
      <c r="M66" s="519"/>
      <c r="N66" s="519"/>
      <c r="O66" s="605"/>
    </row>
    <row r="67" spans="2:15" x14ac:dyDescent="0.35">
      <c r="B67" s="606" t="s">
        <v>19</v>
      </c>
      <c r="C67" s="607"/>
      <c r="D67" s="608"/>
      <c r="E67" s="608"/>
      <c r="F67" s="608"/>
      <c r="G67" s="608"/>
      <c r="H67" s="608"/>
      <c r="I67" s="608"/>
      <c r="J67" s="608"/>
      <c r="K67" s="608"/>
      <c r="L67" s="608"/>
      <c r="M67" s="608"/>
      <c r="N67" s="608"/>
      <c r="O67" s="609"/>
    </row>
    <row r="68" spans="2:15" ht="41" x14ac:dyDescent="0.35">
      <c r="B68" s="533" t="s">
        <v>99</v>
      </c>
      <c r="C68" s="592" t="s">
        <v>206</v>
      </c>
      <c r="D68" s="535" t="s">
        <v>220</v>
      </c>
      <c r="E68" s="535" t="s">
        <v>221</v>
      </c>
      <c r="F68" s="535" t="s">
        <v>275</v>
      </c>
      <c r="G68" s="535" t="s">
        <v>222</v>
      </c>
      <c r="H68" s="535" t="s">
        <v>223</v>
      </c>
      <c r="I68" s="593" t="s">
        <v>100</v>
      </c>
      <c r="J68" s="535" t="s">
        <v>224</v>
      </c>
      <c r="K68" s="593" t="s">
        <v>101</v>
      </c>
      <c r="L68" s="535" t="s">
        <v>225</v>
      </c>
      <c r="M68" s="535" t="s">
        <v>102</v>
      </c>
      <c r="N68" s="535" t="s">
        <v>343</v>
      </c>
      <c r="O68" s="474" t="s">
        <v>344</v>
      </c>
    </row>
    <row r="69" spans="2:15" ht="15" thickBot="1" x14ac:dyDescent="0.4">
      <c r="B69" s="536"/>
      <c r="C69" s="450" t="s">
        <v>200</v>
      </c>
      <c r="D69" s="449" t="s">
        <v>201</v>
      </c>
      <c r="E69" s="479" t="s">
        <v>202</v>
      </c>
      <c r="F69" s="449" t="s">
        <v>203</v>
      </c>
      <c r="G69" s="479" t="s">
        <v>204</v>
      </c>
      <c r="H69" s="449" t="s">
        <v>205</v>
      </c>
      <c r="I69" s="537" t="s">
        <v>207</v>
      </c>
      <c r="J69" s="449" t="s">
        <v>208</v>
      </c>
      <c r="K69" s="537" t="s">
        <v>209</v>
      </c>
      <c r="L69" s="449" t="s">
        <v>210</v>
      </c>
      <c r="M69" s="449" t="s">
        <v>211</v>
      </c>
      <c r="N69" s="449" t="s">
        <v>212</v>
      </c>
      <c r="O69" s="480" t="s">
        <v>213</v>
      </c>
    </row>
    <row r="70" spans="2:15" x14ac:dyDescent="0.35">
      <c r="B70" s="594" t="s">
        <v>46</v>
      </c>
      <c r="C70" s="539">
        <v>1589911.7287999999</v>
      </c>
      <c r="D70" s="540">
        <v>53.977600000000002</v>
      </c>
      <c r="E70" s="541">
        <v>1.8025</v>
      </c>
      <c r="F70" s="541">
        <v>55.780099999999997</v>
      </c>
      <c r="G70" s="541">
        <v>0</v>
      </c>
      <c r="H70" s="541">
        <v>55.780099999999997</v>
      </c>
      <c r="I70" s="542">
        <v>1.6799999999999999E-2</v>
      </c>
      <c r="J70" s="542">
        <v>2.1700000000000001E-2</v>
      </c>
      <c r="K70" s="542">
        <v>2.6599999999999999E-2</v>
      </c>
      <c r="L70" s="543">
        <v>2.9192999999999998</v>
      </c>
      <c r="M70" s="595">
        <v>-8.2000000000000007E-3</v>
      </c>
      <c r="N70" s="596">
        <v>0.12740000000000001</v>
      </c>
      <c r="O70" s="545">
        <v>69.068399999999997</v>
      </c>
    </row>
    <row r="71" spans="2:15" x14ac:dyDescent="0.35">
      <c r="B71" s="594" t="s">
        <v>47</v>
      </c>
      <c r="C71" s="547">
        <v>0</v>
      </c>
      <c r="D71" s="540">
        <v>0</v>
      </c>
      <c r="E71" s="541">
        <v>0</v>
      </c>
      <c r="F71" s="541">
        <v>0</v>
      </c>
      <c r="G71" s="541">
        <v>0</v>
      </c>
      <c r="H71" s="541">
        <v>0</v>
      </c>
      <c r="I71" s="542">
        <v>1.6799999999999999E-2</v>
      </c>
      <c r="J71" s="542">
        <v>2.1700000000000001E-2</v>
      </c>
      <c r="K71" s="542">
        <v>2.6599999999999999E-2</v>
      </c>
      <c r="L71" s="543">
        <v>0</v>
      </c>
      <c r="M71" s="595">
        <v>-8.2000000000000007E-3</v>
      </c>
      <c r="N71" s="596">
        <v>0.12740000000000001</v>
      </c>
      <c r="O71" s="545">
        <v>0</v>
      </c>
    </row>
    <row r="72" spans="2:15" x14ac:dyDescent="0.35">
      <c r="B72" s="594" t="s">
        <v>48</v>
      </c>
      <c r="C72" s="547">
        <v>124782.9097</v>
      </c>
      <c r="D72" s="540">
        <v>4.2363999999999997</v>
      </c>
      <c r="E72" s="541">
        <v>0.14149999999999999</v>
      </c>
      <c r="F72" s="541">
        <v>4.3779000000000003</v>
      </c>
      <c r="G72" s="541">
        <v>0</v>
      </c>
      <c r="H72" s="541">
        <v>4.3779000000000003</v>
      </c>
      <c r="I72" s="542">
        <v>4.9700000000000001E-2</v>
      </c>
      <c r="J72" s="542">
        <v>6.3700000000000007E-2</v>
      </c>
      <c r="K72" s="542">
        <v>7.7700000000000005E-2</v>
      </c>
      <c r="L72" s="543">
        <v>0.193</v>
      </c>
      <c r="M72" s="595">
        <v>-8.2000000000000007E-3</v>
      </c>
      <c r="N72" s="596">
        <v>0.12740000000000001</v>
      </c>
      <c r="O72" s="545">
        <v>5.9284999999999997</v>
      </c>
    </row>
    <row r="73" spans="2:15" x14ac:dyDescent="0.35">
      <c r="B73" s="594" t="s">
        <v>49</v>
      </c>
      <c r="C73" s="547">
        <v>0</v>
      </c>
      <c r="D73" s="540">
        <v>0</v>
      </c>
      <c r="E73" s="541">
        <v>0</v>
      </c>
      <c r="F73" s="541">
        <v>0</v>
      </c>
      <c r="G73" s="541">
        <v>0</v>
      </c>
      <c r="H73" s="541">
        <v>0</v>
      </c>
      <c r="I73" s="542">
        <v>1.6799999999999999E-2</v>
      </c>
      <c r="J73" s="542">
        <v>2.1700000000000001E-2</v>
      </c>
      <c r="K73" s="542">
        <v>2.6599999999999999E-2</v>
      </c>
      <c r="L73" s="543">
        <v>0</v>
      </c>
      <c r="M73" s="595">
        <v>-8.2000000000000007E-3</v>
      </c>
      <c r="N73" s="596">
        <v>0.12740000000000001</v>
      </c>
      <c r="O73" s="545">
        <v>0</v>
      </c>
    </row>
    <row r="74" spans="2:15" x14ac:dyDescent="0.35">
      <c r="B74" s="594" t="s">
        <v>50</v>
      </c>
      <c r="C74" s="547">
        <v>710287.25</v>
      </c>
      <c r="D74" s="540">
        <v>24.1143</v>
      </c>
      <c r="E74" s="541">
        <v>0.20960000000000001</v>
      </c>
      <c r="F74" s="541">
        <v>24.323899999999998</v>
      </c>
      <c r="G74" s="541">
        <v>1.2999999999999999E-3</v>
      </c>
      <c r="H74" s="541">
        <v>24.325099999999999</v>
      </c>
      <c r="I74" s="542">
        <v>5.33E-2</v>
      </c>
      <c r="J74" s="542">
        <v>6.83E-2</v>
      </c>
      <c r="K74" s="542">
        <v>8.3199999999999996E-2</v>
      </c>
      <c r="L74" s="543">
        <v>1.0838000000000001</v>
      </c>
      <c r="M74" s="595">
        <v>-8.2000000000000007E-3</v>
      </c>
      <c r="N74" s="596">
        <v>0.12740000000000001</v>
      </c>
      <c r="O74" s="545">
        <v>33.294400000000003</v>
      </c>
    </row>
    <row r="75" spans="2:15" x14ac:dyDescent="0.35">
      <c r="B75" s="594" t="s">
        <v>51</v>
      </c>
      <c r="C75" s="547">
        <v>349784.92910000001</v>
      </c>
      <c r="D75" s="540">
        <v>11.8752</v>
      </c>
      <c r="E75" s="541">
        <v>0.1032</v>
      </c>
      <c r="F75" s="541">
        <v>11.978400000000001</v>
      </c>
      <c r="G75" s="541">
        <v>0</v>
      </c>
      <c r="H75" s="541">
        <v>11.978400000000001</v>
      </c>
      <c r="I75" s="542">
        <v>5.6800000000000003E-2</v>
      </c>
      <c r="J75" s="542">
        <v>7.2700000000000001E-2</v>
      </c>
      <c r="K75" s="542">
        <v>8.8499999999999995E-2</v>
      </c>
      <c r="L75" s="543">
        <v>0.5393</v>
      </c>
      <c r="M75" s="595">
        <v>-8.2000000000000007E-3</v>
      </c>
      <c r="N75" s="596">
        <v>0.12740000000000001</v>
      </c>
      <c r="O75" s="545">
        <v>16.566400000000002</v>
      </c>
    </row>
    <row r="76" spans="2:15" x14ac:dyDescent="0.35">
      <c r="B76" s="594" t="s">
        <v>52</v>
      </c>
      <c r="C76" s="547">
        <v>75793.6302</v>
      </c>
      <c r="D76" s="540">
        <v>2.5731999999999999</v>
      </c>
      <c r="E76" s="541">
        <v>2.24E-2</v>
      </c>
      <c r="F76" s="541">
        <v>2.5956000000000001</v>
      </c>
      <c r="G76" s="541">
        <v>0</v>
      </c>
      <c r="H76" s="541">
        <v>2.5956000000000001</v>
      </c>
      <c r="I76" s="542">
        <v>5.6800000000000003E-2</v>
      </c>
      <c r="J76" s="542">
        <v>7.2700000000000001E-2</v>
      </c>
      <c r="K76" s="542">
        <v>8.8499999999999995E-2</v>
      </c>
      <c r="L76" s="543">
        <v>0.1169</v>
      </c>
      <c r="M76" s="595">
        <v>-8.2000000000000007E-3</v>
      </c>
      <c r="N76" s="596">
        <v>0.12740000000000001</v>
      </c>
      <c r="O76" s="545">
        <v>3.5897000000000001</v>
      </c>
    </row>
    <row r="77" spans="2:15" x14ac:dyDescent="0.35">
      <c r="B77" s="594" t="s">
        <v>53</v>
      </c>
      <c r="C77" s="547">
        <v>21259.5599</v>
      </c>
      <c r="D77" s="540">
        <v>0.7218</v>
      </c>
      <c r="E77" s="541">
        <v>6.3E-3</v>
      </c>
      <c r="F77" s="541">
        <v>0.72799999999999998</v>
      </c>
      <c r="G77" s="541">
        <v>0</v>
      </c>
      <c r="H77" s="541">
        <v>0.72799999999999998</v>
      </c>
      <c r="I77" s="542">
        <v>5.6800000000000003E-2</v>
      </c>
      <c r="J77" s="542">
        <v>7.2700000000000001E-2</v>
      </c>
      <c r="K77" s="542">
        <v>8.8499999999999995E-2</v>
      </c>
      <c r="L77" s="543">
        <v>3.2800000000000003E-2</v>
      </c>
      <c r="M77" s="595">
        <v>-8.2000000000000007E-3</v>
      </c>
      <c r="N77" s="596">
        <v>0.12740000000000001</v>
      </c>
      <c r="O77" s="545">
        <v>1.0068999999999999</v>
      </c>
    </row>
    <row r="78" spans="2:15" x14ac:dyDescent="0.35">
      <c r="B78" s="594" t="s">
        <v>54</v>
      </c>
      <c r="C78" s="547">
        <v>6026.66</v>
      </c>
      <c r="D78" s="540">
        <v>0.2046</v>
      </c>
      <c r="E78" s="541">
        <v>1.8E-3</v>
      </c>
      <c r="F78" s="541">
        <v>0.2064</v>
      </c>
      <c r="G78" s="541">
        <v>0</v>
      </c>
      <c r="H78" s="541">
        <v>0.2064</v>
      </c>
      <c r="I78" s="542">
        <v>1.43E-2</v>
      </c>
      <c r="J78" s="542">
        <v>1.8499999999999999E-2</v>
      </c>
      <c r="K78" s="542">
        <v>2.2700000000000001E-2</v>
      </c>
      <c r="L78" s="543">
        <v>8.2000000000000007E-3</v>
      </c>
      <c r="M78" s="595">
        <v>-8.2000000000000007E-3</v>
      </c>
      <c r="N78" s="596">
        <v>0.12740000000000001</v>
      </c>
      <c r="O78" s="545">
        <v>0.25069999999999998</v>
      </c>
    </row>
    <row r="79" spans="2:15" x14ac:dyDescent="0.35">
      <c r="B79" s="594" t="s">
        <v>55</v>
      </c>
      <c r="C79" s="547">
        <v>107206.55989999999</v>
      </c>
      <c r="D79" s="540">
        <v>3.6396999999999999</v>
      </c>
      <c r="E79" s="541">
        <v>-3.2599999999999997E-2</v>
      </c>
      <c r="F79" s="541">
        <v>3.6071</v>
      </c>
      <c r="G79" s="541">
        <v>1.2999999999999999E-2</v>
      </c>
      <c r="H79" s="541">
        <v>3.6200999999999999</v>
      </c>
      <c r="I79" s="542">
        <v>5.6800000000000003E-2</v>
      </c>
      <c r="J79" s="542">
        <v>7.2700000000000001E-2</v>
      </c>
      <c r="K79" s="542">
        <v>8.8499999999999995E-2</v>
      </c>
      <c r="L79" s="543">
        <v>0.16300000000000001</v>
      </c>
      <c r="M79" s="595">
        <v>-8.2000000000000007E-3</v>
      </c>
      <c r="N79" s="596">
        <v>0.12740000000000001</v>
      </c>
      <c r="O79" s="545">
        <v>5.0065999999999997</v>
      </c>
    </row>
    <row r="80" spans="2:15" x14ac:dyDescent="0.35">
      <c r="B80" s="594" t="s">
        <v>56</v>
      </c>
      <c r="C80" s="547">
        <v>582121.95979999995</v>
      </c>
      <c r="D80" s="540">
        <v>19.763100000000001</v>
      </c>
      <c r="E80" s="541">
        <v>6.88E-2</v>
      </c>
      <c r="F80" s="541">
        <v>19.831900000000001</v>
      </c>
      <c r="G80" s="541">
        <v>0.4526</v>
      </c>
      <c r="H80" s="541">
        <v>20.284500000000001</v>
      </c>
      <c r="I80" s="542">
        <v>4.2700000000000002E-2</v>
      </c>
      <c r="J80" s="542">
        <v>5.4899999999999997E-2</v>
      </c>
      <c r="K80" s="542">
        <v>6.6900000000000001E-2</v>
      </c>
      <c r="L80" s="543">
        <v>0.95099999999999996</v>
      </c>
      <c r="M80" s="595">
        <v>-8.2000000000000007E-3</v>
      </c>
      <c r="N80" s="596">
        <v>0.12740000000000001</v>
      </c>
      <c r="O80" s="545">
        <v>26.984200000000001</v>
      </c>
    </row>
    <row r="81" spans="2:15" x14ac:dyDescent="0.35">
      <c r="B81" s="594" t="s">
        <v>57</v>
      </c>
      <c r="C81" s="547">
        <v>127881.4791</v>
      </c>
      <c r="D81" s="540">
        <v>4.3415999999999997</v>
      </c>
      <c r="E81" s="541">
        <v>3.3700000000000001E-2</v>
      </c>
      <c r="F81" s="541">
        <v>4.3753000000000002</v>
      </c>
      <c r="G81" s="541">
        <v>0</v>
      </c>
      <c r="H81" s="541">
        <v>4.3753000000000002</v>
      </c>
      <c r="I81" s="542">
        <v>2.9499999999999998E-2</v>
      </c>
      <c r="J81" s="542">
        <v>3.7999999999999999E-2</v>
      </c>
      <c r="K81" s="542">
        <v>4.65E-2</v>
      </c>
      <c r="L81" s="543">
        <v>0.18140000000000001</v>
      </c>
      <c r="M81" s="595">
        <v>-8.2000000000000007E-3</v>
      </c>
      <c r="N81" s="596">
        <v>0.12740000000000001</v>
      </c>
      <c r="O81" s="545">
        <v>5.5735000000000001</v>
      </c>
    </row>
    <row r="82" spans="2:15" x14ac:dyDescent="0.35">
      <c r="B82" s="594" t="s">
        <v>58</v>
      </c>
      <c r="C82" s="547">
        <v>122684.98020000001</v>
      </c>
      <c r="D82" s="540">
        <v>4.1651999999999996</v>
      </c>
      <c r="E82" s="541">
        <v>0.14130000000000001</v>
      </c>
      <c r="F82" s="541">
        <v>4.3064999999999998</v>
      </c>
      <c r="G82" s="541">
        <v>0</v>
      </c>
      <c r="H82" s="541">
        <v>4.3064999999999998</v>
      </c>
      <c r="I82" s="542">
        <v>2.9499999999999998E-2</v>
      </c>
      <c r="J82" s="542">
        <v>3.7999999999999999E-2</v>
      </c>
      <c r="K82" s="542">
        <v>4.65E-2</v>
      </c>
      <c r="L82" s="543">
        <v>0.17860000000000001</v>
      </c>
      <c r="M82" s="595">
        <v>-8.2000000000000007E-3</v>
      </c>
      <c r="N82" s="596">
        <v>0.12740000000000001</v>
      </c>
      <c r="O82" s="545">
        <v>5.4858000000000002</v>
      </c>
    </row>
    <row r="83" spans="2:15" x14ac:dyDescent="0.35">
      <c r="B83" s="594" t="s">
        <v>59</v>
      </c>
      <c r="C83" s="547">
        <v>80518.939700000003</v>
      </c>
      <c r="D83" s="540">
        <v>2.7336</v>
      </c>
      <c r="E83" s="541">
        <v>2.12E-2</v>
      </c>
      <c r="F83" s="541">
        <v>2.7549000000000001</v>
      </c>
      <c r="G83" s="541">
        <v>0</v>
      </c>
      <c r="H83" s="541">
        <v>2.7549000000000001</v>
      </c>
      <c r="I83" s="542">
        <v>2.9499999999999998E-2</v>
      </c>
      <c r="J83" s="542">
        <v>3.7999999999999999E-2</v>
      </c>
      <c r="K83" s="542">
        <v>4.65E-2</v>
      </c>
      <c r="L83" s="543">
        <v>0.1142</v>
      </c>
      <c r="M83" s="595">
        <v>-8.2000000000000007E-3</v>
      </c>
      <c r="N83" s="596">
        <v>0.12740000000000001</v>
      </c>
      <c r="O83" s="545">
        <v>3.5093000000000001</v>
      </c>
    </row>
    <row r="84" spans="2:15" x14ac:dyDescent="0.35">
      <c r="B84" s="594" t="s">
        <v>60</v>
      </c>
      <c r="C84" s="547">
        <v>126409.45110000001</v>
      </c>
      <c r="D84" s="540">
        <v>4.2915999999999999</v>
      </c>
      <c r="E84" s="541">
        <v>3.3399999999999999E-2</v>
      </c>
      <c r="F84" s="541">
        <v>4.3250000000000002</v>
      </c>
      <c r="G84" s="541">
        <v>0</v>
      </c>
      <c r="H84" s="541">
        <v>4.3250000000000002</v>
      </c>
      <c r="I84" s="542">
        <v>7.0800000000000002E-2</v>
      </c>
      <c r="J84" s="542">
        <v>9.0399999999999994E-2</v>
      </c>
      <c r="K84" s="542">
        <v>0.10979999999999999</v>
      </c>
      <c r="L84" s="543">
        <v>0.20280000000000001</v>
      </c>
      <c r="M84" s="595">
        <v>-8.2000000000000007E-3</v>
      </c>
      <c r="N84" s="596">
        <v>0.12740000000000001</v>
      </c>
      <c r="O84" s="545">
        <v>6.2310999999999996</v>
      </c>
    </row>
    <row r="85" spans="2:15" x14ac:dyDescent="0.35">
      <c r="B85" s="594" t="s">
        <v>61</v>
      </c>
      <c r="C85" s="547">
        <v>88989.349600000001</v>
      </c>
      <c r="D85" s="540">
        <v>3.0211999999999999</v>
      </c>
      <c r="E85" s="541">
        <v>2.35E-2</v>
      </c>
      <c r="F85" s="541">
        <v>3.0447000000000002</v>
      </c>
      <c r="G85" s="541">
        <v>0</v>
      </c>
      <c r="H85" s="541">
        <v>3.0447000000000002</v>
      </c>
      <c r="I85" s="542">
        <v>2.9499999999999998E-2</v>
      </c>
      <c r="J85" s="542">
        <v>3.7999999999999999E-2</v>
      </c>
      <c r="K85" s="542">
        <v>4.65E-2</v>
      </c>
      <c r="L85" s="543">
        <v>0.1263</v>
      </c>
      <c r="M85" s="595">
        <v>-8.2000000000000007E-3</v>
      </c>
      <c r="N85" s="596">
        <v>0.12740000000000001</v>
      </c>
      <c r="O85" s="545">
        <v>3.8784000000000001</v>
      </c>
    </row>
    <row r="86" spans="2:15" ht="15" customHeight="1" x14ac:dyDescent="0.35">
      <c r="B86" s="594" t="s">
        <v>62</v>
      </c>
      <c r="C86" s="547">
        <v>54805.640399999997</v>
      </c>
      <c r="D86" s="540">
        <v>1.8607</v>
      </c>
      <c r="E86" s="541">
        <v>1.4500000000000001E-2</v>
      </c>
      <c r="F86" s="541">
        <v>1.8751</v>
      </c>
      <c r="G86" s="541">
        <v>0</v>
      </c>
      <c r="H86" s="541">
        <v>1.8751</v>
      </c>
      <c r="I86" s="542">
        <v>2.9499999999999998E-2</v>
      </c>
      <c r="J86" s="542">
        <v>3.7999999999999999E-2</v>
      </c>
      <c r="K86" s="542">
        <v>4.65E-2</v>
      </c>
      <c r="L86" s="543">
        <v>7.7799999999999994E-2</v>
      </c>
      <c r="M86" s="595">
        <v>-8.2000000000000007E-3</v>
      </c>
      <c r="N86" s="596">
        <v>0.12740000000000001</v>
      </c>
      <c r="O86" s="545">
        <v>2.3885999999999998</v>
      </c>
    </row>
    <row r="87" spans="2:15" x14ac:dyDescent="0.35">
      <c r="B87" s="594" t="s">
        <v>63</v>
      </c>
      <c r="C87" s="547">
        <v>161489.49979999999</v>
      </c>
      <c r="D87" s="540">
        <v>5.4825999999999997</v>
      </c>
      <c r="E87" s="541">
        <v>0.85</v>
      </c>
      <c r="F87" s="541">
        <v>6.3326000000000002</v>
      </c>
      <c r="G87" s="541">
        <v>0</v>
      </c>
      <c r="H87" s="541">
        <v>6.3326000000000002</v>
      </c>
      <c r="I87" s="542">
        <v>2.9499999999999998E-2</v>
      </c>
      <c r="J87" s="542">
        <v>3.7999999999999999E-2</v>
      </c>
      <c r="K87" s="542">
        <v>4.65E-2</v>
      </c>
      <c r="L87" s="543">
        <v>0.26419999999999999</v>
      </c>
      <c r="M87" s="595">
        <v>-8.2000000000000007E-3</v>
      </c>
      <c r="N87" s="596">
        <v>0.12740000000000001</v>
      </c>
      <c r="O87" s="545">
        <v>8.0685000000000002</v>
      </c>
    </row>
    <row r="88" spans="2:15" ht="15" customHeight="1" x14ac:dyDescent="0.35">
      <c r="B88" s="594" t="s">
        <v>64</v>
      </c>
      <c r="C88" s="547">
        <v>11686.16</v>
      </c>
      <c r="D88" s="540">
        <v>0.3967</v>
      </c>
      <c r="E88" s="541">
        <v>3.0999999999999999E-3</v>
      </c>
      <c r="F88" s="541">
        <v>0.39979999999999999</v>
      </c>
      <c r="G88" s="541">
        <v>0</v>
      </c>
      <c r="H88" s="541">
        <v>0.39979999999999999</v>
      </c>
      <c r="I88" s="542">
        <v>7.1999999999999998E-3</v>
      </c>
      <c r="J88" s="542">
        <v>9.2999999999999992E-3</v>
      </c>
      <c r="K88" s="542">
        <v>1.14E-2</v>
      </c>
      <c r="L88" s="543">
        <v>1.55E-2</v>
      </c>
      <c r="M88" s="595">
        <v>-8.2000000000000007E-3</v>
      </c>
      <c r="N88" s="596">
        <v>0.12740000000000001</v>
      </c>
      <c r="O88" s="545">
        <v>0.4748</v>
      </c>
    </row>
    <row r="89" spans="2:15" x14ac:dyDescent="0.35">
      <c r="B89" s="594" t="s">
        <v>65</v>
      </c>
      <c r="C89" s="547">
        <v>56687.999799999998</v>
      </c>
      <c r="D89" s="540">
        <v>1.9246000000000001</v>
      </c>
      <c r="E89" s="541">
        <v>5.1844999999999999</v>
      </c>
      <c r="F89" s="541">
        <v>7.1090999999999998</v>
      </c>
      <c r="G89" s="541">
        <v>3.6200000000000003E-2</v>
      </c>
      <c r="H89" s="541">
        <v>7.1452999999999998</v>
      </c>
      <c r="I89" s="542">
        <v>2.0899999999999998E-2</v>
      </c>
      <c r="J89" s="542">
        <v>2.69E-2</v>
      </c>
      <c r="K89" s="542">
        <v>3.3000000000000002E-2</v>
      </c>
      <c r="L89" s="543">
        <v>0.53769999999999996</v>
      </c>
      <c r="M89" s="595">
        <v>-8.2000000000000007E-3</v>
      </c>
      <c r="N89" s="596">
        <v>0.12740000000000001</v>
      </c>
      <c r="O89" s="545">
        <v>9.1399000000000008</v>
      </c>
    </row>
    <row r="90" spans="2:15" x14ac:dyDescent="0.35">
      <c r="B90" s="594" t="s">
        <v>66</v>
      </c>
      <c r="C90" s="547">
        <v>0</v>
      </c>
      <c r="D90" s="540">
        <v>0</v>
      </c>
      <c r="E90" s="541">
        <v>0</v>
      </c>
      <c r="F90" s="541">
        <v>0</v>
      </c>
      <c r="G90" s="541">
        <v>0</v>
      </c>
      <c r="H90" s="541">
        <v>0</v>
      </c>
      <c r="I90" s="542">
        <v>0</v>
      </c>
      <c r="J90" s="542">
        <v>0</v>
      </c>
      <c r="K90" s="542">
        <v>0</v>
      </c>
      <c r="L90" s="543">
        <v>0</v>
      </c>
      <c r="M90" s="595">
        <v>-8.2000000000000007E-3</v>
      </c>
      <c r="N90" s="596">
        <v>0.12740000000000001</v>
      </c>
      <c r="O90" s="545">
        <v>0</v>
      </c>
    </row>
    <row r="91" spans="2:15" x14ac:dyDescent="0.35">
      <c r="B91" s="594" t="s">
        <v>67</v>
      </c>
      <c r="C91" s="547">
        <v>90301.511100000003</v>
      </c>
      <c r="D91" s="540">
        <v>3.0657000000000001</v>
      </c>
      <c r="E91" s="541">
        <v>-2.1499999999999998E-2</v>
      </c>
      <c r="F91" s="541">
        <v>3.0442</v>
      </c>
      <c r="G91" s="541">
        <v>9.3299999999999994E-2</v>
      </c>
      <c r="H91" s="541">
        <v>3.1375000000000002</v>
      </c>
      <c r="I91" s="542">
        <v>1.43E-2</v>
      </c>
      <c r="J91" s="542">
        <v>1.8499999999999999E-2</v>
      </c>
      <c r="K91" s="542">
        <v>2.2700000000000001E-2</v>
      </c>
      <c r="L91" s="543">
        <v>0.12659999999999999</v>
      </c>
      <c r="M91" s="595">
        <v>-8.2000000000000007E-3</v>
      </c>
      <c r="N91" s="596">
        <v>0.12740000000000001</v>
      </c>
      <c r="O91" s="545">
        <v>3.8144</v>
      </c>
    </row>
    <row r="92" spans="2:15" ht="15" thickBot="1" x14ac:dyDescent="0.4">
      <c r="B92" s="610" t="s">
        <v>77</v>
      </c>
      <c r="C92" s="597">
        <v>1000103.1821</v>
      </c>
      <c r="D92" s="611">
        <v>33.953600000000002</v>
      </c>
      <c r="E92" s="612">
        <v>3.4200000000000001E-2</v>
      </c>
      <c r="F92" s="612">
        <v>33.9878</v>
      </c>
      <c r="G92" s="612">
        <v>0</v>
      </c>
      <c r="H92" s="612">
        <v>33.9878</v>
      </c>
      <c r="I92" s="613">
        <v>4.87E-2</v>
      </c>
      <c r="J92" s="613">
        <v>5.9499999999999997E-2</v>
      </c>
      <c r="K92" s="613">
        <v>7.0300000000000001E-2</v>
      </c>
      <c r="L92" s="614">
        <v>3.6857000000000002</v>
      </c>
      <c r="M92" s="615">
        <v>-8.2000000000000007E-3</v>
      </c>
      <c r="N92" s="616">
        <v>0.12740000000000001</v>
      </c>
      <c r="O92" s="617">
        <v>48.031599999999997</v>
      </c>
    </row>
    <row r="93" spans="2:15" x14ac:dyDescent="0.35">
      <c r="B93" s="618" t="s">
        <v>103</v>
      </c>
      <c r="C93" s="619">
        <v>1714694.6384000001</v>
      </c>
      <c r="D93" s="620">
        <v>58.213999999999999</v>
      </c>
      <c r="E93" s="621"/>
      <c r="F93" s="622"/>
      <c r="G93" s="621"/>
      <c r="H93" s="621"/>
      <c r="I93" s="623"/>
      <c r="J93" s="624"/>
      <c r="K93" s="623"/>
      <c r="L93" s="625"/>
      <c r="M93" s="623"/>
      <c r="N93" s="626"/>
      <c r="O93" s="627"/>
    </row>
    <row r="94" spans="2:15" x14ac:dyDescent="0.35">
      <c r="B94" s="628" t="s">
        <v>104</v>
      </c>
      <c r="C94" s="547">
        <v>1270358.5891</v>
      </c>
      <c r="D94" s="540">
        <v>43.128700000000002</v>
      </c>
      <c r="E94" s="629"/>
      <c r="F94" s="629"/>
      <c r="G94" s="629"/>
      <c r="H94" s="629"/>
      <c r="I94" s="630"/>
      <c r="J94" s="631"/>
      <c r="K94" s="630"/>
      <c r="L94" s="632"/>
      <c r="M94" s="630"/>
      <c r="N94" s="633"/>
      <c r="O94" s="634"/>
    </row>
    <row r="95" spans="2:15" x14ac:dyDescent="0.35">
      <c r="B95" s="628" t="s">
        <v>105</v>
      </c>
      <c r="C95" s="547">
        <v>1344901.2997000001</v>
      </c>
      <c r="D95" s="540">
        <v>45.659500000000001</v>
      </c>
      <c r="E95" s="629"/>
      <c r="F95" s="629"/>
      <c r="G95" s="629"/>
      <c r="H95" s="629"/>
      <c r="I95" s="630"/>
      <c r="J95" s="631"/>
      <c r="K95" s="630"/>
      <c r="L95" s="632"/>
      <c r="M95" s="630"/>
      <c r="N95" s="633"/>
      <c r="O95" s="634"/>
    </row>
    <row r="96" spans="2:15" x14ac:dyDescent="0.35">
      <c r="B96" s="628" t="s">
        <v>106</v>
      </c>
      <c r="C96" s="547">
        <v>158675.6709</v>
      </c>
      <c r="D96" s="540">
        <v>5.3869999999999996</v>
      </c>
      <c r="E96" s="629"/>
      <c r="F96" s="629"/>
      <c r="G96" s="629"/>
      <c r="H96" s="629"/>
      <c r="I96" s="630"/>
      <c r="J96" s="631"/>
      <c r="K96" s="630"/>
      <c r="L96" s="632"/>
      <c r="M96" s="630"/>
      <c r="N96" s="633"/>
      <c r="O96" s="634"/>
    </row>
    <row r="97" spans="2:15" ht="15" thickBot="1" x14ac:dyDescent="0.4">
      <c r="B97" s="635" t="s">
        <v>107</v>
      </c>
      <c r="C97" s="597">
        <v>1000103.1821</v>
      </c>
      <c r="D97" s="611">
        <v>33.953600000000002</v>
      </c>
      <c r="E97" s="636"/>
      <c r="F97" s="636"/>
      <c r="G97" s="636"/>
      <c r="H97" s="636"/>
      <c r="I97" s="637"/>
      <c r="J97" s="638"/>
      <c r="K97" s="637"/>
      <c r="L97" s="639"/>
      <c r="M97" s="637"/>
      <c r="N97" s="640"/>
      <c r="O97" s="641"/>
    </row>
    <row r="98" spans="2:15" ht="15" thickBot="1" x14ac:dyDescent="0.4">
      <c r="B98" s="598" t="s">
        <v>71</v>
      </c>
      <c r="C98" s="549">
        <v>5488733.3801999995</v>
      </c>
      <c r="D98" s="550">
        <v>5.58</v>
      </c>
      <c r="E98" s="551">
        <v>8.6414000000000009</v>
      </c>
      <c r="F98" s="551">
        <v>194.98419999999999</v>
      </c>
      <c r="G98" s="551">
        <v>0.59630000000000005</v>
      </c>
      <c r="H98" s="551">
        <v>195.5805</v>
      </c>
      <c r="I98" s="552">
        <v>3.7100000000000001E-2</v>
      </c>
      <c r="J98" s="552">
        <v>4.7199999999999999E-2</v>
      </c>
      <c r="K98" s="552">
        <v>5.7299999999999997E-2</v>
      </c>
      <c r="L98" s="551">
        <v>11.518000000000001</v>
      </c>
      <c r="M98" s="552">
        <v>-8.2000000000000007E-3</v>
      </c>
      <c r="N98" s="553">
        <v>0.12740000000000001</v>
      </c>
      <c r="O98" s="554">
        <v>258.29180000000002</v>
      </c>
    </row>
    <row r="99" spans="2:15" x14ac:dyDescent="0.35">
      <c r="B99" s="17"/>
      <c r="C99" s="17"/>
      <c r="D99" s="17"/>
      <c r="E99" s="517"/>
      <c r="F99" s="517"/>
      <c r="G99" s="517"/>
      <c r="H99" s="517"/>
      <c r="I99" s="517"/>
      <c r="J99" s="517"/>
      <c r="K99" s="517"/>
      <c r="L99" s="517"/>
      <c r="M99" s="555" t="s">
        <v>214</v>
      </c>
      <c r="N99" s="601" t="s">
        <v>108</v>
      </c>
      <c r="O99" s="559">
        <v>13.3338</v>
      </c>
    </row>
    <row r="100" spans="2:15" ht="15.5" x14ac:dyDescent="0.35">
      <c r="B100" s="17"/>
      <c r="C100" s="17"/>
      <c r="D100" s="17"/>
      <c r="E100" s="517"/>
      <c r="F100" s="517"/>
      <c r="G100" s="517"/>
      <c r="H100" s="517"/>
      <c r="I100" s="517"/>
      <c r="J100" s="517"/>
      <c r="K100" s="517"/>
      <c r="L100" s="517"/>
      <c r="M100" s="557" t="s">
        <v>215</v>
      </c>
      <c r="N100" s="562" t="s">
        <v>345</v>
      </c>
      <c r="O100" s="561">
        <v>0.06</v>
      </c>
    </row>
    <row r="101" spans="2:15" ht="15.5" x14ac:dyDescent="0.35">
      <c r="B101" s="17"/>
      <c r="C101" s="17"/>
      <c r="D101" s="17"/>
      <c r="E101" s="517"/>
      <c r="F101" s="517"/>
      <c r="G101" s="517"/>
      <c r="H101" s="517"/>
      <c r="I101" s="517"/>
      <c r="J101" s="517"/>
      <c r="K101" s="517"/>
      <c r="L101" s="517"/>
      <c r="M101" s="557" t="s">
        <v>216</v>
      </c>
      <c r="N101" s="562" t="s">
        <v>346</v>
      </c>
      <c r="O101" s="561">
        <v>1.2500000000000001E-2</v>
      </c>
    </row>
    <row r="102" spans="2:15" ht="15.5" x14ac:dyDescent="0.35">
      <c r="B102" s="17"/>
      <c r="C102" s="17"/>
      <c r="D102" s="17"/>
      <c r="E102" s="517"/>
      <c r="F102" s="517"/>
      <c r="G102" s="517"/>
      <c r="H102" s="517"/>
      <c r="I102" s="517"/>
      <c r="J102" s="517"/>
      <c r="K102" s="517"/>
      <c r="L102" s="517"/>
      <c r="M102" s="557" t="s">
        <v>217</v>
      </c>
      <c r="N102" s="562" t="s">
        <v>347</v>
      </c>
      <c r="O102" s="603">
        <v>2.2499999999999999E-2</v>
      </c>
    </row>
    <row r="103" spans="2:15" ht="16" thickBot="1" x14ac:dyDescent="0.4">
      <c r="B103" s="17"/>
      <c r="C103" s="17"/>
      <c r="D103" s="17"/>
      <c r="E103" s="517"/>
      <c r="F103" s="517"/>
      <c r="G103" s="517"/>
      <c r="H103" s="517"/>
      <c r="I103" s="517"/>
      <c r="J103" s="517"/>
      <c r="K103" s="517"/>
      <c r="L103" s="517"/>
      <c r="M103" s="563" t="s">
        <v>218</v>
      </c>
      <c r="N103" s="564" t="s">
        <v>348</v>
      </c>
      <c r="O103" s="565">
        <v>298.57</v>
      </c>
    </row>
    <row r="104" spans="2:15" x14ac:dyDescent="0.35">
      <c r="B104" s="60" t="s">
        <v>78</v>
      </c>
      <c r="C104" s="17"/>
      <c r="D104" s="17"/>
      <c r="E104" s="517"/>
      <c r="F104" s="517"/>
      <c r="G104" s="517"/>
      <c r="H104" s="517"/>
      <c r="I104" s="517"/>
      <c r="J104" s="517"/>
      <c r="K104" s="517"/>
      <c r="L104" s="517"/>
      <c r="M104" s="517"/>
      <c r="N104" s="517"/>
      <c r="O104" s="517"/>
    </row>
    <row r="105" spans="2:15" x14ac:dyDescent="0.35">
      <c r="B105" s="17" t="s">
        <v>262</v>
      </c>
      <c r="C105" s="17"/>
      <c r="D105" s="17"/>
      <c r="E105" s="517"/>
      <c r="F105" s="517"/>
      <c r="G105" s="517"/>
      <c r="H105" s="517"/>
      <c r="I105" s="517"/>
      <c r="J105" s="517"/>
      <c r="K105" s="517"/>
      <c r="L105" s="517"/>
      <c r="M105" s="517"/>
      <c r="N105" s="517"/>
      <c r="O105" s="517"/>
    </row>
    <row r="106" spans="2:15" x14ac:dyDescent="0.35">
      <c r="B106" s="17" t="s">
        <v>263</v>
      </c>
      <c r="C106" s="17"/>
      <c r="D106" s="17"/>
      <c r="E106" s="517"/>
      <c r="F106" s="517"/>
      <c r="G106" s="517"/>
      <c r="H106" s="517"/>
      <c r="I106" s="517"/>
      <c r="J106" s="517"/>
      <c r="K106" s="517"/>
      <c r="L106" s="517"/>
      <c r="M106" s="517"/>
      <c r="N106" s="517"/>
      <c r="O106" s="517"/>
    </row>
    <row r="107" spans="2:15" x14ac:dyDescent="0.35">
      <c r="B107" s="17" t="s">
        <v>264</v>
      </c>
      <c r="C107" s="17"/>
      <c r="D107" s="17"/>
      <c r="E107" s="517"/>
      <c r="F107" s="517"/>
      <c r="G107" s="517"/>
      <c r="H107" s="517"/>
      <c r="I107" s="517"/>
      <c r="J107" s="517"/>
      <c r="K107" s="517"/>
      <c r="L107" s="517"/>
      <c r="M107" s="517"/>
      <c r="N107" s="517"/>
      <c r="O107" s="517"/>
    </row>
    <row r="108" spans="2:15" x14ac:dyDescent="0.35">
      <c r="B108" s="17" t="s">
        <v>265</v>
      </c>
      <c r="C108" s="17"/>
      <c r="D108" s="17"/>
      <c r="E108" s="517"/>
      <c r="F108" s="517"/>
      <c r="G108" s="517"/>
      <c r="H108" s="517"/>
      <c r="I108" s="517"/>
      <c r="J108" s="517"/>
      <c r="K108" s="517"/>
      <c r="L108" s="517"/>
      <c r="M108" s="517"/>
      <c r="N108" s="517"/>
      <c r="O108" s="517"/>
    </row>
    <row r="109" spans="2:15" x14ac:dyDescent="0.35">
      <c r="B109" s="17" t="s">
        <v>266</v>
      </c>
      <c r="C109" s="17"/>
      <c r="D109" s="342"/>
      <c r="E109" s="642"/>
      <c r="F109" s="642"/>
      <c r="G109" s="642"/>
      <c r="H109" s="642"/>
      <c r="I109" s="642"/>
      <c r="J109" s="642"/>
      <c r="K109" s="642"/>
      <c r="L109" s="642"/>
      <c r="M109" s="642"/>
      <c r="N109" s="642"/>
      <c r="O109" s="642"/>
    </row>
    <row r="110" spans="2:15" x14ac:dyDescent="0.35">
      <c r="B110" s="17" t="s">
        <v>267</v>
      </c>
      <c r="C110" s="17"/>
      <c r="D110" s="642"/>
      <c r="E110" s="643"/>
      <c r="F110" s="642"/>
      <c r="G110" s="642"/>
      <c r="H110" s="642"/>
      <c r="I110" s="642"/>
      <c r="J110" s="644"/>
      <c r="K110" s="644"/>
      <c r="L110" s="642"/>
      <c r="M110" s="642"/>
      <c r="N110" s="642"/>
      <c r="O110" s="642"/>
    </row>
    <row r="111" spans="2:15" x14ac:dyDescent="0.35">
      <c r="B111" s="17" t="s">
        <v>325</v>
      </c>
      <c r="C111" s="17"/>
      <c r="D111" s="17"/>
      <c r="E111" s="517"/>
      <c r="F111" s="517"/>
      <c r="G111" s="517"/>
      <c r="H111" s="517"/>
      <c r="I111" s="517"/>
      <c r="J111" s="517"/>
      <c r="K111" s="517"/>
      <c r="L111" s="517"/>
      <c r="M111" s="517"/>
      <c r="N111" s="517"/>
      <c r="O111" s="517"/>
    </row>
    <row r="112" spans="2:15" x14ac:dyDescent="0.35">
      <c r="B112" s="17" t="s">
        <v>326</v>
      </c>
      <c r="C112" s="17"/>
      <c r="D112" s="17"/>
      <c r="E112" s="517"/>
      <c r="F112" s="517"/>
      <c r="G112" s="517"/>
      <c r="H112" s="517"/>
      <c r="I112" s="517"/>
      <c r="J112" s="517"/>
      <c r="K112" s="517"/>
      <c r="L112" s="517"/>
      <c r="M112" s="517"/>
      <c r="N112" s="517"/>
      <c r="O112" s="517"/>
    </row>
    <row r="113" spans="2:15" x14ac:dyDescent="0.35">
      <c r="B113" s="17" t="s">
        <v>268</v>
      </c>
      <c r="C113" s="17"/>
      <c r="D113" s="17"/>
      <c r="E113" s="517"/>
      <c r="F113" s="517"/>
      <c r="G113" s="517"/>
      <c r="H113" s="517"/>
      <c r="I113" s="517"/>
      <c r="J113" s="517"/>
      <c r="K113" s="517"/>
      <c r="L113" s="517"/>
      <c r="M113" s="517"/>
      <c r="N113" s="517"/>
      <c r="O113" s="517"/>
    </row>
    <row r="114" spans="2:15" x14ac:dyDescent="0.35">
      <c r="B114" s="17" t="s">
        <v>269</v>
      </c>
      <c r="C114" s="17"/>
      <c r="D114" s="17"/>
      <c r="E114" s="517"/>
      <c r="F114" s="517"/>
      <c r="G114" s="517"/>
      <c r="H114" s="517"/>
      <c r="I114" s="517"/>
      <c r="J114" s="517"/>
      <c r="K114" s="517"/>
      <c r="L114" s="517"/>
      <c r="M114" s="517"/>
      <c r="N114" s="517"/>
      <c r="O114" s="517"/>
    </row>
    <row r="115" spans="2:15" x14ac:dyDescent="0.35">
      <c r="B115" s="17" t="s">
        <v>327</v>
      </c>
      <c r="C115" s="17"/>
      <c r="D115" s="17"/>
      <c r="E115" s="517"/>
      <c r="F115" s="517"/>
      <c r="G115" s="517"/>
      <c r="H115" s="517"/>
      <c r="I115" s="517"/>
      <c r="J115" s="517"/>
      <c r="K115" s="517"/>
      <c r="L115" s="517"/>
      <c r="M115" s="517"/>
      <c r="N115" s="517"/>
      <c r="O115" s="517"/>
    </row>
    <row r="116" spans="2:15" ht="15.75" customHeight="1" x14ac:dyDescent="0.35">
      <c r="B116" s="17" t="s">
        <v>349</v>
      </c>
      <c r="C116" s="17"/>
      <c r="D116" s="17"/>
      <c r="E116" s="517"/>
      <c r="F116" s="517"/>
      <c r="G116" s="517"/>
      <c r="H116" s="517"/>
      <c r="I116" s="517"/>
      <c r="J116" s="517"/>
      <c r="K116" s="517"/>
      <c r="L116" s="517"/>
      <c r="M116" s="517"/>
      <c r="N116" s="517"/>
      <c r="O116" s="517"/>
    </row>
    <row r="117" spans="2:15" x14ac:dyDescent="0.35">
      <c r="B117" s="17" t="s">
        <v>350</v>
      </c>
      <c r="C117" s="17"/>
      <c r="D117" s="17"/>
      <c r="E117" s="517"/>
      <c r="F117" s="517"/>
      <c r="G117" s="517"/>
      <c r="H117" s="517"/>
      <c r="I117" s="517"/>
      <c r="J117" s="517"/>
      <c r="K117" s="517"/>
      <c r="L117" s="517"/>
      <c r="M117" s="517"/>
      <c r="N117" s="517"/>
      <c r="O117" s="517"/>
    </row>
    <row r="118" spans="2:15" x14ac:dyDescent="0.35">
      <c r="B118" s="17" t="s">
        <v>340</v>
      </c>
      <c r="C118" s="17"/>
      <c r="D118" s="17"/>
      <c r="E118" s="517"/>
      <c r="F118" s="517"/>
      <c r="G118" s="517"/>
      <c r="H118" s="517"/>
      <c r="I118" s="517"/>
      <c r="J118" s="517"/>
      <c r="K118" s="517"/>
      <c r="L118" s="517"/>
      <c r="M118" s="517"/>
      <c r="N118" s="517"/>
      <c r="O118" s="645"/>
    </row>
    <row r="119" spans="2:15" x14ac:dyDescent="0.35">
      <c r="B119" s="17" t="s">
        <v>341</v>
      </c>
      <c r="C119" s="17"/>
      <c r="D119" s="17"/>
      <c r="E119" s="517"/>
      <c r="F119" s="517"/>
      <c r="G119" s="517"/>
      <c r="H119" s="517"/>
      <c r="I119" s="517"/>
      <c r="J119" s="517"/>
      <c r="K119" s="517"/>
      <c r="L119" s="517"/>
      <c r="M119" s="517"/>
      <c r="N119" s="517"/>
      <c r="O119" s="517"/>
    </row>
    <row r="120" spans="2:15" x14ac:dyDescent="0.35">
      <c r="B120" s="17" t="s">
        <v>342</v>
      </c>
      <c r="C120" s="17"/>
      <c r="D120" s="17"/>
      <c r="E120" s="517"/>
      <c r="F120" s="517"/>
      <c r="G120" s="517"/>
      <c r="H120" s="517"/>
      <c r="I120" s="517"/>
      <c r="J120" s="517"/>
      <c r="K120" s="517"/>
      <c r="L120" s="517"/>
      <c r="M120" s="517"/>
      <c r="N120" s="517"/>
      <c r="O120" s="517"/>
    </row>
    <row r="121" spans="2:15" x14ac:dyDescent="0.35"/>
    <row r="122" spans="2:15" ht="18" x14ac:dyDescent="0.4">
      <c r="B122" s="18" t="s">
        <v>0</v>
      </c>
      <c r="C122" s="18"/>
      <c r="D122" s="110"/>
      <c r="E122" s="110"/>
      <c r="F122" s="110"/>
      <c r="G122" s="110"/>
      <c r="H122" s="20"/>
      <c r="I122" s="20"/>
      <c r="J122" s="516"/>
      <c r="K122" s="516"/>
      <c r="L122" s="516"/>
      <c r="M122" s="516"/>
      <c r="N122" s="516"/>
      <c r="O122" s="20" t="s">
        <v>138</v>
      </c>
    </row>
    <row r="123" spans="2:15" ht="18" x14ac:dyDescent="0.4">
      <c r="B123" s="18" t="s">
        <v>186</v>
      </c>
      <c r="C123" s="18"/>
      <c r="D123" s="110"/>
      <c r="E123" s="110"/>
      <c r="F123" s="110"/>
      <c r="G123" s="110"/>
      <c r="H123" s="110"/>
      <c r="I123" s="110"/>
      <c r="J123" s="516"/>
      <c r="K123" s="516"/>
      <c r="L123" s="516"/>
      <c r="M123" s="516"/>
      <c r="N123" s="516"/>
      <c r="O123" s="110"/>
    </row>
    <row r="124" spans="2:15" ht="18" x14ac:dyDescent="0.4">
      <c r="B124" s="18" t="s">
        <v>110</v>
      </c>
      <c r="C124" s="18"/>
      <c r="D124" s="110"/>
      <c r="E124" s="110"/>
      <c r="F124" s="110"/>
      <c r="G124" s="110"/>
      <c r="H124" s="110"/>
      <c r="I124" s="110"/>
      <c r="J124" s="516"/>
      <c r="K124" s="516"/>
      <c r="L124" s="516"/>
      <c r="M124" s="516"/>
      <c r="N124" s="516"/>
      <c r="O124" s="110"/>
    </row>
    <row r="125" spans="2:15" ht="15" thickBot="1" x14ac:dyDescent="0.4">
      <c r="B125" s="17"/>
      <c r="C125" s="17"/>
      <c r="D125" s="17"/>
      <c r="E125" s="17"/>
      <c r="F125" s="517"/>
      <c r="G125" s="517"/>
      <c r="H125" s="517"/>
      <c r="I125" s="517"/>
      <c r="J125" s="517"/>
      <c r="K125" s="517"/>
      <c r="L125" s="517"/>
      <c r="M125" s="517"/>
      <c r="N125" s="517"/>
      <c r="O125" s="517"/>
    </row>
    <row r="126" spans="2:15" x14ac:dyDescent="0.35">
      <c r="B126" s="518" t="s">
        <v>98</v>
      </c>
      <c r="C126" s="519"/>
      <c r="D126" s="519"/>
      <c r="E126" s="519"/>
      <c r="F126" s="519"/>
      <c r="G126" s="519"/>
      <c r="H126" s="519"/>
      <c r="I126" s="519"/>
      <c r="J126" s="519"/>
      <c r="K126" s="519"/>
      <c r="L126" s="519"/>
      <c r="M126" s="519"/>
      <c r="N126" s="519"/>
      <c r="O126" s="605"/>
    </row>
    <row r="127" spans="2:15" x14ac:dyDescent="0.35">
      <c r="B127" s="606" t="s">
        <v>19</v>
      </c>
      <c r="C127" s="607"/>
      <c r="D127" s="608"/>
      <c r="E127" s="608"/>
      <c r="F127" s="608"/>
      <c r="G127" s="608"/>
      <c r="H127" s="608"/>
      <c r="I127" s="608"/>
      <c r="J127" s="608"/>
      <c r="K127" s="608"/>
      <c r="L127" s="608"/>
      <c r="M127" s="608"/>
      <c r="N127" s="608"/>
      <c r="O127" s="609"/>
    </row>
    <row r="128" spans="2:15" ht="41" x14ac:dyDescent="0.35">
      <c r="B128" s="533" t="s">
        <v>99</v>
      </c>
      <c r="C128" s="592" t="s">
        <v>206</v>
      </c>
      <c r="D128" s="535" t="s">
        <v>220</v>
      </c>
      <c r="E128" s="535" t="s">
        <v>221</v>
      </c>
      <c r="F128" s="535" t="s">
        <v>275</v>
      </c>
      <c r="G128" s="535" t="s">
        <v>222</v>
      </c>
      <c r="H128" s="535" t="s">
        <v>223</v>
      </c>
      <c r="I128" s="593" t="s">
        <v>100</v>
      </c>
      <c r="J128" s="535" t="s">
        <v>224</v>
      </c>
      <c r="K128" s="593" t="s">
        <v>101</v>
      </c>
      <c r="L128" s="535" t="s">
        <v>225</v>
      </c>
      <c r="M128" s="535" t="s">
        <v>102</v>
      </c>
      <c r="N128" s="535" t="s">
        <v>343</v>
      </c>
      <c r="O128" s="474" t="s">
        <v>344</v>
      </c>
    </row>
    <row r="129" spans="2:15" ht="15" thickBot="1" x14ac:dyDescent="0.4">
      <c r="B129" s="536"/>
      <c r="C129" s="450" t="s">
        <v>200</v>
      </c>
      <c r="D129" s="449" t="s">
        <v>201</v>
      </c>
      <c r="E129" s="479" t="s">
        <v>202</v>
      </c>
      <c r="F129" s="449" t="s">
        <v>203</v>
      </c>
      <c r="G129" s="479" t="s">
        <v>204</v>
      </c>
      <c r="H129" s="449" t="s">
        <v>205</v>
      </c>
      <c r="I129" s="537" t="s">
        <v>207</v>
      </c>
      <c r="J129" s="449" t="s">
        <v>208</v>
      </c>
      <c r="K129" s="537" t="s">
        <v>209</v>
      </c>
      <c r="L129" s="449" t="s">
        <v>210</v>
      </c>
      <c r="M129" s="449" t="s">
        <v>211</v>
      </c>
      <c r="N129" s="449" t="s">
        <v>212</v>
      </c>
      <c r="O129" s="480" t="s">
        <v>213</v>
      </c>
    </row>
    <row r="130" spans="2:15" x14ac:dyDescent="0.35">
      <c r="B130" s="594" t="s">
        <v>46</v>
      </c>
      <c r="C130" s="539">
        <v>661614.22389999998</v>
      </c>
      <c r="D130" s="540">
        <v>48.0869</v>
      </c>
      <c r="E130" s="541">
        <v>1.6057999999999999</v>
      </c>
      <c r="F130" s="541">
        <v>49.692599999999999</v>
      </c>
      <c r="G130" s="541">
        <v>0</v>
      </c>
      <c r="H130" s="541">
        <v>49.692599999999999</v>
      </c>
      <c r="I130" s="542">
        <v>1.6799999999999999E-2</v>
      </c>
      <c r="J130" s="542">
        <v>2.1700000000000001E-2</v>
      </c>
      <c r="K130" s="542">
        <v>2.6599999999999999E-2</v>
      </c>
      <c r="L130" s="543">
        <v>1.9803999999999999</v>
      </c>
      <c r="M130" s="595">
        <v>-8.2000000000000007E-3</v>
      </c>
      <c r="N130" s="596">
        <v>-0.26329999999999998</v>
      </c>
      <c r="O130" s="545">
        <v>39.7532</v>
      </c>
    </row>
    <row r="131" spans="2:15" x14ac:dyDescent="0.35">
      <c r="B131" s="594" t="s">
        <v>47</v>
      </c>
      <c r="C131" s="547">
        <v>0</v>
      </c>
      <c r="D131" s="540">
        <v>0</v>
      </c>
      <c r="E131" s="541">
        <v>0</v>
      </c>
      <c r="F131" s="541">
        <v>0</v>
      </c>
      <c r="G131" s="541">
        <v>0</v>
      </c>
      <c r="H131" s="541">
        <v>0</v>
      </c>
      <c r="I131" s="542">
        <v>1.6799999999999999E-2</v>
      </c>
      <c r="J131" s="542">
        <v>2.1700000000000001E-2</v>
      </c>
      <c r="K131" s="542">
        <v>2.6599999999999999E-2</v>
      </c>
      <c r="L131" s="543">
        <v>0</v>
      </c>
      <c r="M131" s="595">
        <v>-8.2000000000000007E-3</v>
      </c>
      <c r="N131" s="596">
        <v>-0.26329999999999998</v>
      </c>
      <c r="O131" s="545">
        <v>0</v>
      </c>
    </row>
    <row r="132" spans="2:15" ht="15" customHeight="1" x14ac:dyDescent="0.35">
      <c r="B132" s="594" t="s">
        <v>48</v>
      </c>
      <c r="C132" s="547">
        <v>32444.230200000002</v>
      </c>
      <c r="D132" s="540">
        <v>2.3580999999999999</v>
      </c>
      <c r="E132" s="541">
        <v>7.8700000000000006E-2</v>
      </c>
      <c r="F132" s="541">
        <v>2.4367999999999999</v>
      </c>
      <c r="G132" s="541">
        <v>0</v>
      </c>
      <c r="H132" s="541">
        <v>2.4367999999999999</v>
      </c>
      <c r="I132" s="542">
        <v>4.9700000000000001E-2</v>
      </c>
      <c r="J132" s="542">
        <v>6.3700000000000007E-2</v>
      </c>
      <c r="K132" s="542">
        <v>7.7700000000000005E-2</v>
      </c>
      <c r="L132" s="543">
        <v>0.1074</v>
      </c>
      <c r="M132" s="595">
        <v>-8.2000000000000007E-3</v>
      </c>
      <c r="N132" s="596">
        <v>-0.26329999999999998</v>
      </c>
      <c r="O132" s="545">
        <v>2.1562999999999999</v>
      </c>
    </row>
    <row r="133" spans="2:15" x14ac:dyDescent="0.35">
      <c r="B133" s="594" t="s">
        <v>49</v>
      </c>
      <c r="C133" s="547">
        <v>0</v>
      </c>
      <c r="D133" s="540">
        <v>0</v>
      </c>
      <c r="E133" s="541">
        <v>0</v>
      </c>
      <c r="F133" s="541">
        <v>0</v>
      </c>
      <c r="G133" s="541">
        <v>0</v>
      </c>
      <c r="H133" s="541">
        <v>0</v>
      </c>
      <c r="I133" s="542">
        <v>1.6799999999999999E-2</v>
      </c>
      <c r="J133" s="542">
        <v>2.1700000000000001E-2</v>
      </c>
      <c r="K133" s="542">
        <v>2.6599999999999999E-2</v>
      </c>
      <c r="L133" s="543">
        <v>0</v>
      </c>
      <c r="M133" s="595">
        <v>-8.2000000000000007E-3</v>
      </c>
      <c r="N133" s="596">
        <v>-0.26329999999999998</v>
      </c>
      <c r="O133" s="545">
        <v>0</v>
      </c>
    </row>
    <row r="134" spans="2:15" ht="15" customHeight="1" x14ac:dyDescent="0.35">
      <c r="B134" s="594" t="s">
        <v>50</v>
      </c>
      <c r="C134" s="547">
        <v>279802.28110000002</v>
      </c>
      <c r="D134" s="540">
        <v>20.336300000000001</v>
      </c>
      <c r="E134" s="541">
        <v>0.1767</v>
      </c>
      <c r="F134" s="541">
        <v>20.513100000000001</v>
      </c>
      <c r="G134" s="541">
        <v>3.5000000000000001E-3</v>
      </c>
      <c r="H134" s="541">
        <v>20.5166</v>
      </c>
      <c r="I134" s="542">
        <v>5.33E-2</v>
      </c>
      <c r="J134" s="542">
        <v>6.83E-2</v>
      </c>
      <c r="K134" s="542">
        <v>8.3199999999999996E-2</v>
      </c>
      <c r="L134" s="543">
        <v>0.91410000000000002</v>
      </c>
      <c r="M134" s="595">
        <v>-8.2000000000000007E-3</v>
      </c>
      <c r="N134" s="596">
        <v>-0.26329999999999998</v>
      </c>
      <c r="O134" s="545">
        <v>18.349499999999999</v>
      </c>
    </row>
    <row r="135" spans="2:15" x14ac:dyDescent="0.35">
      <c r="B135" s="594" t="s">
        <v>51</v>
      </c>
      <c r="C135" s="547">
        <v>107976.8903</v>
      </c>
      <c r="D135" s="540">
        <v>7.8479000000000001</v>
      </c>
      <c r="E135" s="541">
        <v>6.8199999999999997E-2</v>
      </c>
      <c r="F135" s="541">
        <v>7.9161000000000001</v>
      </c>
      <c r="G135" s="541">
        <v>0</v>
      </c>
      <c r="H135" s="541">
        <v>7.9161000000000001</v>
      </c>
      <c r="I135" s="542">
        <v>5.6800000000000003E-2</v>
      </c>
      <c r="J135" s="542">
        <v>7.2700000000000001E-2</v>
      </c>
      <c r="K135" s="542">
        <v>8.8499999999999995E-2</v>
      </c>
      <c r="L135" s="543">
        <v>0.35639999999999999</v>
      </c>
      <c r="M135" s="595">
        <v>-8.2000000000000007E-3</v>
      </c>
      <c r="N135" s="596">
        <v>-0.26329999999999998</v>
      </c>
      <c r="O135" s="545">
        <v>7.1539000000000001</v>
      </c>
    </row>
    <row r="136" spans="2:15" x14ac:dyDescent="0.35">
      <c r="B136" s="594" t="s">
        <v>52</v>
      </c>
      <c r="C136" s="547">
        <v>50134.330300000001</v>
      </c>
      <c r="D136" s="540">
        <v>3.6438000000000001</v>
      </c>
      <c r="E136" s="541">
        <v>3.1699999999999999E-2</v>
      </c>
      <c r="F136" s="541">
        <v>3.6755</v>
      </c>
      <c r="G136" s="541">
        <v>0</v>
      </c>
      <c r="H136" s="541">
        <v>3.6755</v>
      </c>
      <c r="I136" s="542">
        <v>5.6800000000000003E-2</v>
      </c>
      <c r="J136" s="542">
        <v>7.2700000000000001E-2</v>
      </c>
      <c r="K136" s="542">
        <v>8.8499999999999995E-2</v>
      </c>
      <c r="L136" s="543">
        <v>0.16550000000000001</v>
      </c>
      <c r="M136" s="595">
        <v>-8.2000000000000007E-3</v>
      </c>
      <c r="N136" s="596">
        <v>-0.26329999999999998</v>
      </c>
      <c r="O136" s="545">
        <v>3.3216000000000001</v>
      </c>
    </row>
    <row r="137" spans="2:15" x14ac:dyDescent="0.35">
      <c r="B137" s="594" t="s">
        <v>53</v>
      </c>
      <c r="C137" s="547">
        <v>16131.17</v>
      </c>
      <c r="D137" s="540">
        <v>1.1724000000000001</v>
      </c>
      <c r="E137" s="541">
        <v>1.0200000000000001E-2</v>
      </c>
      <c r="F137" s="541">
        <v>1.1826000000000001</v>
      </c>
      <c r="G137" s="541">
        <v>0</v>
      </c>
      <c r="H137" s="541">
        <v>1.1826000000000001</v>
      </c>
      <c r="I137" s="542">
        <v>5.6800000000000003E-2</v>
      </c>
      <c r="J137" s="542">
        <v>7.2700000000000001E-2</v>
      </c>
      <c r="K137" s="542">
        <v>8.8499999999999995E-2</v>
      </c>
      <c r="L137" s="543">
        <v>5.3199999999999997E-2</v>
      </c>
      <c r="M137" s="595">
        <v>-8.2000000000000007E-3</v>
      </c>
      <c r="N137" s="596">
        <v>-0.26329999999999998</v>
      </c>
      <c r="O137" s="545">
        <v>1.0688</v>
      </c>
    </row>
    <row r="138" spans="2:15" x14ac:dyDescent="0.35">
      <c r="B138" s="594" t="s">
        <v>54</v>
      </c>
      <c r="C138" s="547">
        <v>3496</v>
      </c>
      <c r="D138" s="540">
        <v>0.25409999999999999</v>
      </c>
      <c r="E138" s="541">
        <v>2.2000000000000001E-3</v>
      </c>
      <c r="F138" s="541">
        <v>0.25629999999999997</v>
      </c>
      <c r="G138" s="541">
        <v>0</v>
      </c>
      <c r="H138" s="541">
        <v>0.25629999999999997</v>
      </c>
      <c r="I138" s="542">
        <v>1.43E-2</v>
      </c>
      <c r="J138" s="542">
        <v>1.8499999999999999E-2</v>
      </c>
      <c r="K138" s="542">
        <v>2.2700000000000001E-2</v>
      </c>
      <c r="L138" s="543">
        <v>1.01E-2</v>
      </c>
      <c r="M138" s="595">
        <v>-8.2000000000000007E-3</v>
      </c>
      <c r="N138" s="596">
        <v>-0.26329999999999998</v>
      </c>
      <c r="O138" s="545">
        <v>0.20349999999999999</v>
      </c>
    </row>
    <row r="139" spans="2:15" x14ac:dyDescent="0.35">
      <c r="B139" s="594" t="s">
        <v>55</v>
      </c>
      <c r="C139" s="547">
        <v>113750.56080000001</v>
      </c>
      <c r="D139" s="540">
        <v>8.2675000000000001</v>
      </c>
      <c r="E139" s="541">
        <v>-1.9800000000000002E-2</v>
      </c>
      <c r="F139" s="541">
        <v>8.2477</v>
      </c>
      <c r="G139" s="541">
        <v>2.4500000000000001E-2</v>
      </c>
      <c r="H139" s="541">
        <v>8.2722999999999995</v>
      </c>
      <c r="I139" s="542">
        <v>5.6800000000000003E-2</v>
      </c>
      <c r="J139" s="542">
        <v>7.2700000000000001E-2</v>
      </c>
      <c r="K139" s="542">
        <v>8.8499999999999995E-2</v>
      </c>
      <c r="L139" s="543">
        <v>0.38929999999999998</v>
      </c>
      <c r="M139" s="595">
        <v>-8.2000000000000007E-3</v>
      </c>
      <c r="N139" s="596">
        <v>-0.26329999999999998</v>
      </c>
      <c r="O139" s="545">
        <v>7.4881000000000002</v>
      </c>
    </row>
    <row r="140" spans="2:15" x14ac:dyDescent="0.35">
      <c r="B140" s="594" t="s">
        <v>56</v>
      </c>
      <c r="C140" s="547">
        <v>239111.72039999999</v>
      </c>
      <c r="D140" s="540">
        <v>17.378900000000002</v>
      </c>
      <c r="E140" s="541">
        <v>0.1167</v>
      </c>
      <c r="F140" s="541">
        <v>17.495699999999999</v>
      </c>
      <c r="G140" s="541">
        <v>0.33310000000000001</v>
      </c>
      <c r="H140" s="541">
        <v>17.828800000000001</v>
      </c>
      <c r="I140" s="542">
        <v>4.2700000000000002E-2</v>
      </c>
      <c r="J140" s="542">
        <v>5.4899999999999997E-2</v>
      </c>
      <c r="K140" s="542">
        <v>6.6900000000000001E-2</v>
      </c>
      <c r="L140" s="543">
        <v>0.84909999999999997</v>
      </c>
      <c r="M140" s="595">
        <v>-8.2000000000000007E-3</v>
      </c>
      <c r="N140" s="596">
        <v>-0.26329999999999998</v>
      </c>
      <c r="O140" s="545">
        <v>15.5075</v>
      </c>
    </row>
    <row r="141" spans="2:15" x14ac:dyDescent="0.35">
      <c r="B141" s="594" t="s">
        <v>57</v>
      </c>
      <c r="C141" s="547">
        <v>76467.970100000006</v>
      </c>
      <c r="D141" s="540">
        <v>5.5578000000000003</v>
      </c>
      <c r="E141" s="541">
        <v>-8.2000000000000003E-2</v>
      </c>
      <c r="F141" s="541">
        <v>5.4756999999999998</v>
      </c>
      <c r="G141" s="541">
        <v>0</v>
      </c>
      <c r="H141" s="541">
        <v>5.4756999999999998</v>
      </c>
      <c r="I141" s="542">
        <v>2.9499999999999998E-2</v>
      </c>
      <c r="J141" s="542">
        <v>3.7999999999999999E-2</v>
      </c>
      <c r="K141" s="542">
        <v>4.65E-2</v>
      </c>
      <c r="L141" s="543">
        <v>0.2271</v>
      </c>
      <c r="M141" s="595">
        <v>-8.2000000000000007E-3</v>
      </c>
      <c r="N141" s="596">
        <v>-0.26329999999999998</v>
      </c>
      <c r="O141" s="545">
        <v>4.5579000000000001</v>
      </c>
    </row>
    <row r="142" spans="2:15" x14ac:dyDescent="0.35">
      <c r="B142" s="594" t="s">
        <v>58</v>
      </c>
      <c r="C142" s="547">
        <v>31754.660199999998</v>
      </c>
      <c r="D142" s="540">
        <v>2.3079999999999998</v>
      </c>
      <c r="E142" s="541">
        <v>0.25019999999999998</v>
      </c>
      <c r="F142" s="541">
        <v>2.5581999999999998</v>
      </c>
      <c r="G142" s="541">
        <v>0</v>
      </c>
      <c r="H142" s="541">
        <v>2.5581999999999998</v>
      </c>
      <c r="I142" s="542">
        <v>2.9499999999999998E-2</v>
      </c>
      <c r="J142" s="542">
        <v>3.7999999999999999E-2</v>
      </c>
      <c r="K142" s="542">
        <v>4.65E-2</v>
      </c>
      <c r="L142" s="543">
        <v>0.1061</v>
      </c>
      <c r="M142" s="595">
        <v>-8.2000000000000007E-3</v>
      </c>
      <c r="N142" s="596">
        <v>-0.26329999999999998</v>
      </c>
      <c r="O142" s="545">
        <v>2.1294</v>
      </c>
    </row>
    <row r="143" spans="2:15" x14ac:dyDescent="0.35">
      <c r="B143" s="594" t="s">
        <v>59</v>
      </c>
      <c r="C143" s="547">
        <v>31342.400000000001</v>
      </c>
      <c r="D143" s="540">
        <v>2.278</v>
      </c>
      <c r="E143" s="541">
        <v>1.77E-2</v>
      </c>
      <c r="F143" s="541">
        <v>2.2957000000000001</v>
      </c>
      <c r="G143" s="541">
        <v>0</v>
      </c>
      <c r="H143" s="541">
        <v>2.2957000000000001</v>
      </c>
      <c r="I143" s="542">
        <v>2.9499999999999998E-2</v>
      </c>
      <c r="J143" s="542">
        <v>3.7999999999999999E-2</v>
      </c>
      <c r="K143" s="542">
        <v>4.65E-2</v>
      </c>
      <c r="L143" s="543">
        <v>9.5200000000000007E-2</v>
      </c>
      <c r="M143" s="595">
        <v>-8.2000000000000007E-3</v>
      </c>
      <c r="N143" s="596">
        <v>-0.26329999999999998</v>
      </c>
      <c r="O143" s="545">
        <v>1.9109</v>
      </c>
    </row>
    <row r="144" spans="2:15" x14ac:dyDescent="0.35">
      <c r="B144" s="594" t="s">
        <v>60</v>
      </c>
      <c r="C144" s="547">
        <v>74525.680600000007</v>
      </c>
      <c r="D144" s="540">
        <v>5.4165999999999999</v>
      </c>
      <c r="E144" s="541">
        <v>4.2099999999999999E-2</v>
      </c>
      <c r="F144" s="541">
        <v>5.4587000000000003</v>
      </c>
      <c r="G144" s="541">
        <v>0</v>
      </c>
      <c r="H144" s="541">
        <v>5.4587000000000003</v>
      </c>
      <c r="I144" s="542">
        <v>7.0800000000000002E-2</v>
      </c>
      <c r="J144" s="542">
        <v>9.0399999999999994E-2</v>
      </c>
      <c r="K144" s="542">
        <v>0.10979999999999999</v>
      </c>
      <c r="L144" s="543">
        <v>0.25600000000000001</v>
      </c>
      <c r="M144" s="595">
        <v>-8.2000000000000007E-3</v>
      </c>
      <c r="N144" s="596">
        <v>-0.26329999999999998</v>
      </c>
      <c r="O144" s="545">
        <v>5.1390000000000002</v>
      </c>
    </row>
    <row r="145" spans="2:15" x14ac:dyDescent="0.35">
      <c r="B145" s="594" t="s">
        <v>61</v>
      </c>
      <c r="C145" s="547">
        <v>34512.159899999999</v>
      </c>
      <c r="D145" s="540">
        <v>2.5084</v>
      </c>
      <c r="E145" s="541">
        <v>1.95E-2</v>
      </c>
      <c r="F145" s="541">
        <v>2.5278999999999998</v>
      </c>
      <c r="G145" s="541">
        <v>0</v>
      </c>
      <c r="H145" s="541">
        <v>2.5278999999999998</v>
      </c>
      <c r="I145" s="542">
        <v>2.9499999999999998E-2</v>
      </c>
      <c r="J145" s="542">
        <v>3.7999999999999999E-2</v>
      </c>
      <c r="K145" s="542">
        <v>4.65E-2</v>
      </c>
      <c r="L145" s="543">
        <v>0.1048</v>
      </c>
      <c r="M145" s="595">
        <v>-8.2000000000000007E-3</v>
      </c>
      <c r="N145" s="596">
        <v>-0.26329999999999998</v>
      </c>
      <c r="O145" s="545">
        <v>2.1040999999999999</v>
      </c>
    </row>
    <row r="146" spans="2:15" x14ac:dyDescent="0.35">
      <c r="B146" s="594" t="s">
        <v>62</v>
      </c>
      <c r="C146" s="547">
        <v>28032.729800000001</v>
      </c>
      <c r="D146" s="540">
        <v>2.0375000000000001</v>
      </c>
      <c r="E146" s="541">
        <v>1.5800000000000002E-2</v>
      </c>
      <c r="F146" s="541">
        <v>2.0533000000000001</v>
      </c>
      <c r="G146" s="541">
        <v>0</v>
      </c>
      <c r="H146" s="541">
        <v>2.0533000000000001</v>
      </c>
      <c r="I146" s="542">
        <v>2.9499999999999998E-2</v>
      </c>
      <c r="J146" s="542">
        <v>3.7999999999999999E-2</v>
      </c>
      <c r="K146" s="542">
        <v>4.65E-2</v>
      </c>
      <c r="L146" s="543">
        <v>8.5099999999999995E-2</v>
      </c>
      <c r="M146" s="595">
        <v>-8.2000000000000007E-3</v>
      </c>
      <c r="N146" s="596">
        <v>-0.26329999999999998</v>
      </c>
      <c r="O146" s="545">
        <v>1.7091000000000001</v>
      </c>
    </row>
    <row r="147" spans="2:15" x14ac:dyDescent="0.35">
      <c r="B147" s="594" t="s">
        <v>63</v>
      </c>
      <c r="C147" s="547">
        <v>1262462.8507000001</v>
      </c>
      <c r="D147" s="540">
        <v>91.757199999999997</v>
      </c>
      <c r="E147" s="541">
        <v>1.6775</v>
      </c>
      <c r="F147" s="541">
        <v>93.434700000000007</v>
      </c>
      <c r="G147" s="541">
        <v>0</v>
      </c>
      <c r="H147" s="541">
        <v>93.434700000000007</v>
      </c>
      <c r="I147" s="542">
        <v>2.9499999999999998E-2</v>
      </c>
      <c r="J147" s="542">
        <v>3.7999999999999999E-2</v>
      </c>
      <c r="K147" s="542">
        <v>4.65E-2</v>
      </c>
      <c r="L147" s="543">
        <v>3.8744999999999998</v>
      </c>
      <c r="M147" s="595">
        <v>-8.2000000000000007E-3</v>
      </c>
      <c r="N147" s="596">
        <v>-0.26329999999999998</v>
      </c>
      <c r="O147" s="545">
        <v>77.7727</v>
      </c>
    </row>
    <row r="148" spans="2:15" x14ac:dyDescent="0.35">
      <c r="B148" s="594" t="s">
        <v>64</v>
      </c>
      <c r="C148" s="547">
        <v>1799.91</v>
      </c>
      <c r="D148" s="540">
        <v>0.1308</v>
      </c>
      <c r="E148" s="541">
        <v>1E-3</v>
      </c>
      <c r="F148" s="541">
        <v>0.1318</v>
      </c>
      <c r="G148" s="541">
        <v>0</v>
      </c>
      <c r="H148" s="541">
        <v>0.1318</v>
      </c>
      <c r="I148" s="542">
        <v>7.1999999999999998E-3</v>
      </c>
      <c r="J148" s="542">
        <v>9.2999999999999992E-3</v>
      </c>
      <c r="K148" s="542">
        <v>1.14E-2</v>
      </c>
      <c r="L148" s="543">
        <v>5.1000000000000004E-3</v>
      </c>
      <c r="M148" s="595">
        <v>-8.2000000000000007E-3</v>
      </c>
      <c r="N148" s="596">
        <v>-0.26329999999999998</v>
      </c>
      <c r="O148" s="545">
        <v>0.1023</v>
      </c>
    </row>
    <row r="149" spans="2:15" x14ac:dyDescent="0.35">
      <c r="B149" s="594" t="s">
        <v>65</v>
      </c>
      <c r="C149" s="547">
        <v>21207.39</v>
      </c>
      <c r="D149" s="540">
        <v>1.5414000000000001</v>
      </c>
      <c r="E149" s="541">
        <v>5.4096000000000002</v>
      </c>
      <c r="F149" s="541">
        <v>6.9508999999999999</v>
      </c>
      <c r="G149" s="541">
        <v>4.0300000000000002E-2</v>
      </c>
      <c r="H149" s="541">
        <v>6.9912999999999998</v>
      </c>
      <c r="I149" s="542">
        <v>2.0899999999999998E-2</v>
      </c>
      <c r="J149" s="542">
        <v>2.69E-2</v>
      </c>
      <c r="K149" s="542">
        <v>3.3000000000000002E-2</v>
      </c>
      <c r="L149" s="543">
        <v>0.58350000000000002</v>
      </c>
      <c r="M149" s="595">
        <v>-8.2000000000000007E-3</v>
      </c>
      <c r="N149" s="596">
        <v>-0.26329999999999998</v>
      </c>
      <c r="O149" s="545">
        <v>5.8855000000000004</v>
      </c>
    </row>
    <row r="150" spans="2:15" x14ac:dyDescent="0.35">
      <c r="B150" s="594" t="s">
        <v>66</v>
      </c>
      <c r="C150" s="547">
        <v>0</v>
      </c>
      <c r="D150" s="540">
        <v>0</v>
      </c>
      <c r="E150" s="541">
        <v>0</v>
      </c>
      <c r="F150" s="541">
        <v>0</v>
      </c>
      <c r="G150" s="541">
        <v>0</v>
      </c>
      <c r="H150" s="541">
        <v>0</v>
      </c>
      <c r="I150" s="542">
        <v>0</v>
      </c>
      <c r="J150" s="542">
        <v>0</v>
      </c>
      <c r="K150" s="542">
        <v>0</v>
      </c>
      <c r="L150" s="543">
        <v>0</v>
      </c>
      <c r="M150" s="595">
        <v>-8.2000000000000007E-3</v>
      </c>
      <c r="N150" s="596">
        <v>-0.26329999999999998</v>
      </c>
      <c r="O150" s="545">
        <v>0</v>
      </c>
    </row>
    <row r="151" spans="2:15" x14ac:dyDescent="0.35">
      <c r="B151" s="594" t="s">
        <v>67</v>
      </c>
      <c r="C151" s="547">
        <v>47354.470800000003</v>
      </c>
      <c r="D151" s="540">
        <v>3.4418000000000002</v>
      </c>
      <c r="E151" s="541">
        <v>-2.64E-2</v>
      </c>
      <c r="F151" s="541">
        <v>3.4154</v>
      </c>
      <c r="G151" s="541">
        <v>0.11550000000000001</v>
      </c>
      <c r="H151" s="541">
        <v>3.5308999999999999</v>
      </c>
      <c r="I151" s="542">
        <v>1.43E-2</v>
      </c>
      <c r="J151" s="542">
        <v>1.8499999999999999E-2</v>
      </c>
      <c r="K151" s="542">
        <v>2.2700000000000001E-2</v>
      </c>
      <c r="L151" s="543">
        <v>0.14030000000000001</v>
      </c>
      <c r="M151" s="595">
        <v>-8.2000000000000007E-3</v>
      </c>
      <c r="N151" s="596">
        <v>-0.26329999999999998</v>
      </c>
      <c r="O151" s="545">
        <v>2.8033000000000001</v>
      </c>
    </row>
    <row r="152" spans="2:15" ht="15" thickBot="1" x14ac:dyDescent="0.4">
      <c r="B152" s="610" t="s">
        <v>77</v>
      </c>
      <c r="C152" s="597">
        <v>646803.63</v>
      </c>
      <c r="D152" s="611">
        <v>47.010399999999997</v>
      </c>
      <c r="E152" s="612">
        <v>6.8099999999999994E-2</v>
      </c>
      <c r="F152" s="612">
        <v>47.078499999999998</v>
      </c>
      <c r="G152" s="612">
        <v>0</v>
      </c>
      <c r="H152" s="612">
        <v>47.078499999999998</v>
      </c>
      <c r="I152" s="613">
        <v>4.87E-2</v>
      </c>
      <c r="J152" s="613">
        <v>5.9499999999999997E-2</v>
      </c>
      <c r="K152" s="613">
        <v>7.0300000000000001E-2</v>
      </c>
      <c r="L152" s="614">
        <v>3.5352000000000001</v>
      </c>
      <c r="M152" s="615">
        <v>-8.2000000000000007E-3</v>
      </c>
      <c r="N152" s="616">
        <v>-0.26329999999999998</v>
      </c>
      <c r="O152" s="617">
        <v>42.326799999999999</v>
      </c>
    </row>
    <row r="153" spans="2:15" x14ac:dyDescent="0.35">
      <c r="B153" s="618" t="s">
        <v>103</v>
      </c>
      <c r="C153" s="619">
        <v>694058.45409999997</v>
      </c>
      <c r="D153" s="620">
        <v>50.445</v>
      </c>
      <c r="E153" s="621"/>
      <c r="F153" s="622"/>
      <c r="G153" s="621"/>
      <c r="H153" s="621"/>
      <c r="I153" s="623"/>
      <c r="J153" s="624"/>
      <c r="K153" s="623"/>
      <c r="L153" s="625"/>
      <c r="M153" s="623"/>
      <c r="N153" s="626"/>
      <c r="O153" s="627"/>
    </row>
    <row r="154" spans="2:15" x14ac:dyDescent="0.35">
      <c r="B154" s="628" t="s">
        <v>104</v>
      </c>
      <c r="C154" s="547">
        <v>571291.23250000004</v>
      </c>
      <c r="D154" s="540">
        <v>41.522100000000002</v>
      </c>
      <c r="E154" s="629"/>
      <c r="F154" s="629"/>
      <c r="G154" s="629"/>
      <c r="H154" s="629"/>
      <c r="I154" s="630"/>
      <c r="J154" s="631"/>
      <c r="K154" s="630"/>
      <c r="L154" s="632"/>
      <c r="M154" s="630"/>
      <c r="N154" s="633"/>
      <c r="O154" s="634"/>
    </row>
    <row r="155" spans="2:15" x14ac:dyDescent="0.35">
      <c r="B155" s="628" t="s">
        <v>105</v>
      </c>
      <c r="C155" s="547">
        <v>1778210.1714999999</v>
      </c>
      <c r="D155" s="540">
        <v>129.2423</v>
      </c>
      <c r="E155" s="629"/>
      <c r="F155" s="629"/>
      <c r="G155" s="629"/>
      <c r="H155" s="629"/>
      <c r="I155" s="630"/>
      <c r="J155" s="631"/>
      <c r="K155" s="630"/>
      <c r="L155" s="632"/>
      <c r="M155" s="630"/>
      <c r="N155" s="633"/>
      <c r="O155" s="634"/>
    </row>
    <row r="156" spans="2:15" x14ac:dyDescent="0.35">
      <c r="B156" s="628" t="s">
        <v>106</v>
      </c>
      <c r="C156" s="547">
        <v>70361.770799999998</v>
      </c>
      <c r="D156" s="540">
        <v>5.1139999999999999</v>
      </c>
      <c r="E156" s="629"/>
      <c r="F156" s="629"/>
      <c r="G156" s="629"/>
      <c r="H156" s="629"/>
      <c r="I156" s="630"/>
      <c r="J156" s="631"/>
      <c r="K156" s="630"/>
      <c r="L156" s="632"/>
      <c r="M156" s="630"/>
      <c r="N156" s="633"/>
      <c r="O156" s="634"/>
    </row>
    <row r="157" spans="2:15" ht="15" thickBot="1" x14ac:dyDescent="0.4">
      <c r="B157" s="635" t="s">
        <v>107</v>
      </c>
      <c r="C157" s="597">
        <v>646803.63</v>
      </c>
      <c r="D157" s="611">
        <v>47.010399999999997</v>
      </c>
      <c r="E157" s="636"/>
      <c r="F157" s="636"/>
      <c r="G157" s="636"/>
      <c r="H157" s="636"/>
      <c r="I157" s="637"/>
      <c r="J157" s="638"/>
      <c r="K157" s="637"/>
      <c r="L157" s="639"/>
      <c r="M157" s="637"/>
      <c r="N157" s="640"/>
      <c r="O157" s="641"/>
    </row>
    <row r="158" spans="2:15" ht="15" thickBot="1" x14ac:dyDescent="0.4">
      <c r="B158" s="598" t="s">
        <v>71</v>
      </c>
      <c r="C158" s="549">
        <v>3760725.2588999998</v>
      </c>
      <c r="D158" s="550">
        <v>273.3338</v>
      </c>
      <c r="E158" s="551">
        <v>9.4634999999999998</v>
      </c>
      <c r="F158" s="551">
        <v>282.79730000000001</v>
      </c>
      <c r="G158" s="551">
        <v>0.51690000000000003</v>
      </c>
      <c r="H158" s="551">
        <v>283.3143</v>
      </c>
      <c r="I158" s="552">
        <v>3.5700000000000003E-2</v>
      </c>
      <c r="J158" s="552">
        <v>4.5499999999999999E-2</v>
      </c>
      <c r="K158" s="552">
        <v>5.5199999999999999E-2</v>
      </c>
      <c r="L158" s="551">
        <v>13.838699999999999</v>
      </c>
      <c r="M158" s="552">
        <v>-8.2000000000000007E-3</v>
      </c>
      <c r="N158" s="553">
        <v>-0.26329999999999998</v>
      </c>
      <c r="O158" s="554">
        <v>241.44329999999999</v>
      </c>
    </row>
    <row r="159" spans="2:15" x14ac:dyDescent="0.35">
      <c r="B159" s="17"/>
      <c r="C159" s="17"/>
      <c r="D159" s="17"/>
      <c r="E159" s="517"/>
      <c r="F159" s="517"/>
      <c r="G159" s="517"/>
      <c r="H159" s="517"/>
      <c r="I159" s="517"/>
      <c r="J159" s="517"/>
      <c r="K159" s="517"/>
      <c r="L159" s="517"/>
      <c r="M159" s="555" t="s">
        <v>214</v>
      </c>
      <c r="N159" s="601" t="s">
        <v>108</v>
      </c>
      <c r="O159" s="559">
        <v>13.3338</v>
      </c>
    </row>
    <row r="160" spans="2:15" ht="15.5" x14ac:dyDescent="0.35">
      <c r="B160" s="17"/>
      <c r="C160" s="17"/>
      <c r="D160" s="17"/>
      <c r="E160" s="517"/>
      <c r="F160" s="517"/>
      <c r="G160" s="517"/>
      <c r="H160" s="517"/>
      <c r="I160" s="517"/>
      <c r="J160" s="517"/>
      <c r="K160" s="517"/>
      <c r="L160" s="517"/>
      <c r="M160" s="557" t="s">
        <v>215</v>
      </c>
      <c r="N160" s="562" t="s">
        <v>345</v>
      </c>
      <c r="O160" s="561">
        <v>0.06</v>
      </c>
    </row>
    <row r="161" spans="2:15" ht="15.5" x14ac:dyDescent="0.35">
      <c r="B161" s="17"/>
      <c r="C161" s="17"/>
      <c r="D161" s="17"/>
      <c r="E161" s="517"/>
      <c r="F161" s="517"/>
      <c r="G161" s="517"/>
      <c r="H161" s="517"/>
      <c r="I161" s="517"/>
      <c r="J161" s="517"/>
      <c r="K161" s="517"/>
      <c r="L161" s="517"/>
      <c r="M161" s="557" t="s">
        <v>216</v>
      </c>
      <c r="N161" s="562" t="s">
        <v>346</v>
      </c>
      <c r="O161" s="561">
        <v>1.2500000000000001E-2</v>
      </c>
    </row>
    <row r="162" spans="2:15" ht="15.5" x14ac:dyDescent="0.35">
      <c r="B162" s="17"/>
      <c r="C162" s="17"/>
      <c r="D162" s="17"/>
      <c r="E162" s="517"/>
      <c r="F162" s="517"/>
      <c r="G162" s="517"/>
      <c r="H162" s="517"/>
      <c r="I162" s="517"/>
      <c r="J162" s="517"/>
      <c r="K162" s="517"/>
      <c r="L162" s="517"/>
      <c r="M162" s="557" t="s">
        <v>217</v>
      </c>
      <c r="N162" s="562" t="s">
        <v>347</v>
      </c>
      <c r="O162" s="603">
        <v>2.2499999999999999E-2</v>
      </c>
    </row>
    <row r="163" spans="2:15" ht="16" thickBot="1" x14ac:dyDescent="0.4">
      <c r="B163" s="17"/>
      <c r="C163" s="17"/>
      <c r="D163" s="17"/>
      <c r="E163" s="517"/>
      <c r="F163" s="517"/>
      <c r="G163" s="517"/>
      <c r="H163" s="517"/>
      <c r="I163" s="517"/>
      <c r="J163" s="517"/>
      <c r="K163" s="517"/>
      <c r="L163" s="517"/>
      <c r="M163" s="563" t="s">
        <v>218</v>
      </c>
      <c r="N163" s="564" t="s">
        <v>348</v>
      </c>
      <c r="O163" s="565">
        <v>279.99</v>
      </c>
    </row>
    <row r="164" spans="2:15" x14ac:dyDescent="0.35">
      <c r="B164" s="60" t="s">
        <v>78</v>
      </c>
      <c r="C164" s="17"/>
      <c r="D164" s="17"/>
      <c r="E164" s="517"/>
      <c r="F164" s="517"/>
      <c r="G164" s="517"/>
      <c r="H164" s="517"/>
      <c r="I164" s="517"/>
      <c r="J164" s="517"/>
      <c r="K164" s="517"/>
      <c r="L164" s="517"/>
      <c r="M164" s="517"/>
      <c r="N164" s="517"/>
      <c r="O164" s="517"/>
    </row>
    <row r="165" spans="2:15" x14ac:dyDescent="0.35">
      <c r="B165" s="17" t="s">
        <v>262</v>
      </c>
      <c r="C165" s="17"/>
      <c r="D165" s="17"/>
      <c r="E165" s="517"/>
      <c r="F165" s="517"/>
      <c r="G165" s="517"/>
      <c r="H165" s="517"/>
      <c r="I165" s="517"/>
      <c r="J165" s="517"/>
      <c r="K165" s="517"/>
      <c r="L165" s="517"/>
      <c r="M165" s="517"/>
      <c r="N165" s="517"/>
      <c r="O165" s="517"/>
    </row>
    <row r="166" spans="2:15" x14ac:dyDescent="0.35">
      <c r="B166" s="17" t="s">
        <v>263</v>
      </c>
      <c r="C166" s="17"/>
      <c r="D166" s="17"/>
      <c r="E166" s="517"/>
      <c r="F166" s="517"/>
      <c r="G166" s="517"/>
      <c r="H166" s="517"/>
      <c r="I166" s="517"/>
      <c r="J166" s="517"/>
      <c r="K166" s="517"/>
      <c r="L166" s="517"/>
      <c r="M166" s="517"/>
      <c r="N166" s="517"/>
      <c r="O166" s="517"/>
    </row>
    <row r="167" spans="2:15" x14ac:dyDescent="0.35">
      <c r="B167" s="17" t="s">
        <v>264</v>
      </c>
      <c r="C167" s="17"/>
      <c r="D167" s="17"/>
      <c r="E167" s="517"/>
      <c r="F167" s="517"/>
      <c r="G167" s="517"/>
      <c r="H167" s="517"/>
      <c r="I167" s="517"/>
      <c r="J167" s="517"/>
      <c r="K167" s="517"/>
      <c r="L167" s="517"/>
      <c r="M167" s="517"/>
      <c r="N167" s="517"/>
      <c r="O167" s="517"/>
    </row>
    <row r="168" spans="2:15" x14ac:dyDescent="0.35">
      <c r="B168" s="17" t="s">
        <v>265</v>
      </c>
      <c r="C168" s="17"/>
      <c r="D168" s="17"/>
      <c r="E168" s="517"/>
      <c r="F168" s="517"/>
      <c r="G168" s="517"/>
      <c r="H168" s="517"/>
      <c r="I168" s="517"/>
      <c r="J168" s="517"/>
      <c r="K168" s="517"/>
      <c r="L168" s="517"/>
      <c r="M168" s="517"/>
      <c r="N168" s="517"/>
      <c r="O168" s="517"/>
    </row>
    <row r="169" spans="2:15" x14ac:dyDescent="0.35">
      <c r="B169" s="17" t="s">
        <v>266</v>
      </c>
      <c r="C169" s="17"/>
      <c r="D169" s="342"/>
      <c r="E169" s="642"/>
      <c r="F169" s="642"/>
      <c r="G169" s="642"/>
      <c r="H169" s="642"/>
      <c r="I169" s="642"/>
      <c r="J169" s="642"/>
      <c r="K169" s="642"/>
      <c r="L169" s="642"/>
      <c r="M169" s="642"/>
      <c r="N169" s="642"/>
      <c r="O169" s="642"/>
    </row>
    <row r="170" spans="2:15" x14ac:dyDescent="0.35">
      <c r="B170" s="17" t="s">
        <v>267</v>
      </c>
      <c r="C170" s="17"/>
      <c r="D170" s="642"/>
      <c r="E170" s="643"/>
      <c r="F170" s="642"/>
      <c r="G170" s="642"/>
      <c r="H170" s="642"/>
      <c r="I170" s="642"/>
      <c r="J170" s="644"/>
      <c r="K170" s="644"/>
      <c r="L170" s="642"/>
      <c r="M170" s="642"/>
      <c r="N170" s="642"/>
      <c r="O170" s="642"/>
    </row>
    <row r="171" spans="2:15" x14ac:dyDescent="0.35">
      <c r="B171" s="17" t="s">
        <v>325</v>
      </c>
      <c r="C171" s="17"/>
      <c r="D171" s="17"/>
      <c r="E171" s="517"/>
      <c r="F171" s="517"/>
      <c r="G171" s="517"/>
      <c r="H171" s="517"/>
      <c r="I171" s="517"/>
      <c r="J171" s="517"/>
      <c r="K171" s="517"/>
      <c r="L171" s="517"/>
      <c r="M171" s="517"/>
      <c r="N171" s="517"/>
      <c r="O171" s="517"/>
    </row>
    <row r="172" spans="2:15" x14ac:dyDescent="0.35">
      <c r="B172" s="17" t="s">
        <v>326</v>
      </c>
      <c r="C172" s="17"/>
      <c r="D172" s="17"/>
      <c r="E172" s="517"/>
      <c r="F172" s="517"/>
      <c r="G172" s="517"/>
      <c r="H172" s="517"/>
      <c r="I172" s="517"/>
      <c r="J172" s="517"/>
      <c r="K172" s="517"/>
      <c r="L172" s="517"/>
      <c r="M172" s="517"/>
      <c r="N172" s="517"/>
      <c r="O172" s="517"/>
    </row>
    <row r="173" spans="2:15" x14ac:dyDescent="0.35">
      <c r="B173" s="17" t="s">
        <v>268</v>
      </c>
      <c r="C173" s="17"/>
      <c r="D173" s="17"/>
      <c r="E173" s="517"/>
      <c r="F173" s="517"/>
      <c r="G173" s="517"/>
      <c r="H173" s="517"/>
      <c r="I173" s="517"/>
      <c r="J173" s="517"/>
      <c r="K173" s="517"/>
      <c r="L173" s="517"/>
      <c r="M173" s="517"/>
      <c r="N173" s="517"/>
      <c r="O173" s="517"/>
    </row>
    <row r="174" spans="2:15" x14ac:dyDescent="0.35">
      <c r="B174" s="17" t="s">
        <v>269</v>
      </c>
      <c r="C174" s="17"/>
      <c r="D174" s="17"/>
      <c r="E174" s="517"/>
      <c r="F174" s="517"/>
      <c r="G174" s="517"/>
      <c r="H174" s="517"/>
      <c r="I174" s="517"/>
      <c r="J174" s="517"/>
      <c r="K174" s="517"/>
      <c r="L174" s="517"/>
      <c r="M174" s="517"/>
      <c r="N174" s="517"/>
      <c r="O174" s="517"/>
    </row>
    <row r="175" spans="2:15" x14ac:dyDescent="0.35">
      <c r="B175" s="17" t="s">
        <v>327</v>
      </c>
      <c r="C175" s="17"/>
      <c r="D175" s="17"/>
      <c r="E175" s="517"/>
      <c r="F175" s="517"/>
      <c r="G175" s="517"/>
      <c r="H175" s="517"/>
      <c r="I175" s="517"/>
      <c r="J175" s="517"/>
      <c r="K175" s="517"/>
      <c r="L175" s="517"/>
      <c r="M175" s="517"/>
      <c r="N175" s="517"/>
      <c r="O175" s="517"/>
    </row>
    <row r="176" spans="2:15" ht="15.75" customHeight="1" x14ac:dyDescent="0.35">
      <c r="B176" s="17" t="s">
        <v>349</v>
      </c>
      <c r="C176" s="17"/>
      <c r="D176" s="17"/>
      <c r="E176" s="517"/>
      <c r="F176" s="517"/>
      <c r="G176" s="517"/>
      <c r="H176" s="517"/>
      <c r="I176" s="517"/>
      <c r="J176" s="517"/>
      <c r="K176" s="517"/>
      <c r="L176" s="517"/>
      <c r="M176" s="517"/>
      <c r="N176" s="517"/>
      <c r="O176" s="517"/>
    </row>
    <row r="177" spans="2:15" x14ac:dyDescent="0.35">
      <c r="B177" s="17" t="s">
        <v>350</v>
      </c>
      <c r="C177" s="17"/>
      <c r="D177" s="17"/>
      <c r="E177" s="517"/>
      <c r="F177" s="517"/>
      <c r="G177" s="517"/>
      <c r="H177" s="517"/>
      <c r="I177" s="517"/>
      <c r="J177" s="517"/>
      <c r="K177" s="517"/>
      <c r="L177" s="517"/>
      <c r="M177" s="517"/>
      <c r="N177" s="517"/>
      <c r="O177" s="517"/>
    </row>
    <row r="178" spans="2:15" ht="15" customHeight="1" x14ac:dyDescent="0.35">
      <c r="B178" s="17" t="s">
        <v>340</v>
      </c>
      <c r="C178" s="17"/>
      <c r="D178" s="17"/>
      <c r="E178" s="517"/>
      <c r="F178" s="517"/>
      <c r="G178" s="517"/>
      <c r="H178" s="517"/>
      <c r="I178" s="517"/>
      <c r="J178" s="517"/>
      <c r="K178" s="517"/>
      <c r="L178" s="517"/>
      <c r="M178" s="517"/>
      <c r="N178" s="517"/>
      <c r="O178" s="645"/>
    </row>
    <row r="179" spans="2:15" x14ac:dyDescent="0.35">
      <c r="B179" s="17" t="s">
        <v>341</v>
      </c>
      <c r="C179" s="17"/>
      <c r="D179" s="17"/>
      <c r="E179" s="517"/>
      <c r="F179" s="517"/>
      <c r="G179" s="517"/>
      <c r="H179" s="517"/>
      <c r="I179" s="517"/>
      <c r="J179" s="517"/>
      <c r="K179" s="517"/>
      <c r="L179" s="517"/>
      <c r="M179" s="517"/>
      <c r="N179" s="517"/>
      <c r="O179" s="517"/>
    </row>
    <row r="180" spans="2:15" ht="15" customHeight="1" x14ac:dyDescent="0.35">
      <c r="B180" s="17" t="s">
        <v>342</v>
      </c>
      <c r="C180" s="17"/>
      <c r="D180" s="17"/>
      <c r="E180" s="517"/>
      <c r="F180" s="517"/>
      <c r="G180" s="517"/>
      <c r="H180" s="517"/>
      <c r="I180" s="517"/>
      <c r="J180" s="517"/>
      <c r="K180" s="517"/>
      <c r="L180" s="517"/>
      <c r="M180" s="517"/>
      <c r="N180" s="517"/>
      <c r="O180" s="517"/>
    </row>
    <row r="181" spans="2:15" x14ac:dyDescent="0.35"/>
    <row r="182" spans="2:15" ht="18" x14ac:dyDescent="0.4">
      <c r="B182" s="18" t="s">
        <v>0</v>
      </c>
      <c r="C182" s="18"/>
      <c r="D182" s="110"/>
      <c r="E182" s="110"/>
      <c r="F182" s="110"/>
      <c r="G182" s="110"/>
      <c r="H182" s="20"/>
      <c r="I182" s="20"/>
      <c r="J182" s="516"/>
      <c r="K182" s="516"/>
      <c r="L182" s="516"/>
      <c r="M182" s="516"/>
      <c r="N182" s="516"/>
      <c r="O182" s="20" t="s">
        <v>138</v>
      </c>
    </row>
    <row r="183" spans="2:15" ht="18" x14ac:dyDescent="0.4">
      <c r="B183" s="18" t="s">
        <v>186</v>
      </c>
      <c r="C183" s="18"/>
      <c r="D183" s="110"/>
      <c r="E183" s="110"/>
      <c r="F183" s="110"/>
      <c r="G183" s="110"/>
      <c r="H183" s="110"/>
      <c r="I183" s="110"/>
      <c r="J183" s="516"/>
      <c r="K183" s="516"/>
      <c r="L183" s="516"/>
      <c r="M183" s="516"/>
      <c r="N183" s="516"/>
      <c r="O183" s="110"/>
    </row>
    <row r="184" spans="2:15" ht="18" x14ac:dyDescent="0.4">
      <c r="B184" s="18" t="s">
        <v>111</v>
      </c>
      <c r="C184" s="18"/>
      <c r="D184" s="110"/>
      <c r="E184" s="110"/>
      <c r="F184" s="110"/>
      <c r="G184" s="110"/>
      <c r="H184" s="110"/>
      <c r="I184" s="110"/>
      <c r="J184" s="516"/>
      <c r="K184" s="516"/>
      <c r="L184" s="516"/>
      <c r="M184" s="516"/>
      <c r="N184" s="516"/>
      <c r="O184" s="110"/>
    </row>
    <row r="185" spans="2:15" ht="15" thickBot="1" x14ac:dyDescent="0.4">
      <c r="B185" s="17"/>
      <c r="C185" s="17"/>
      <c r="D185" s="17"/>
      <c r="E185" s="17"/>
      <c r="F185" s="517"/>
      <c r="G185" s="517"/>
      <c r="H185" s="517"/>
      <c r="I185" s="517"/>
      <c r="J185" s="517"/>
      <c r="K185" s="517"/>
      <c r="L185" s="517"/>
      <c r="M185" s="517"/>
      <c r="N185" s="517"/>
      <c r="O185" s="517"/>
    </row>
    <row r="186" spans="2:15" x14ac:dyDescent="0.35">
      <c r="B186" s="518" t="s">
        <v>98</v>
      </c>
      <c r="C186" s="519"/>
      <c r="D186" s="519"/>
      <c r="E186" s="519"/>
      <c r="F186" s="519"/>
      <c r="G186" s="519"/>
      <c r="H186" s="519"/>
      <c r="I186" s="519"/>
      <c r="J186" s="519"/>
      <c r="K186" s="519"/>
      <c r="L186" s="519"/>
      <c r="M186" s="519"/>
      <c r="N186" s="519"/>
      <c r="O186" s="605"/>
    </row>
    <row r="187" spans="2:15" x14ac:dyDescent="0.35">
      <c r="B187" s="606" t="s">
        <v>19</v>
      </c>
      <c r="C187" s="607"/>
      <c r="D187" s="608"/>
      <c r="E187" s="608"/>
      <c r="F187" s="608"/>
      <c r="G187" s="608"/>
      <c r="H187" s="608"/>
      <c r="I187" s="608"/>
      <c r="J187" s="608"/>
      <c r="K187" s="608"/>
      <c r="L187" s="608"/>
      <c r="M187" s="608"/>
      <c r="N187" s="608"/>
      <c r="O187" s="609"/>
    </row>
    <row r="188" spans="2:15" ht="41" x14ac:dyDescent="0.35">
      <c r="B188" s="533" t="s">
        <v>99</v>
      </c>
      <c r="C188" s="592" t="s">
        <v>206</v>
      </c>
      <c r="D188" s="535" t="s">
        <v>220</v>
      </c>
      <c r="E188" s="535" t="s">
        <v>221</v>
      </c>
      <c r="F188" s="535" t="s">
        <v>275</v>
      </c>
      <c r="G188" s="535" t="s">
        <v>222</v>
      </c>
      <c r="H188" s="535" t="s">
        <v>223</v>
      </c>
      <c r="I188" s="593" t="s">
        <v>100</v>
      </c>
      <c r="J188" s="535" t="s">
        <v>224</v>
      </c>
      <c r="K188" s="593" t="s">
        <v>101</v>
      </c>
      <c r="L188" s="535" t="s">
        <v>225</v>
      </c>
      <c r="M188" s="535" t="s">
        <v>102</v>
      </c>
      <c r="N188" s="535" t="s">
        <v>343</v>
      </c>
      <c r="O188" s="474" t="s">
        <v>344</v>
      </c>
    </row>
    <row r="189" spans="2:15" ht="15" thickBot="1" x14ac:dyDescent="0.4">
      <c r="B189" s="536"/>
      <c r="C189" s="450" t="s">
        <v>200</v>
      </c>
      <c r="D189" s="449" t="s">
        <v>201</v>
      </c>
      <c r="E189" s="479" t="s">
        <v>202</v>
      </c>
      <c r="F189" s="449" t="s">
        <v>203</v>
      </c>
      <c r="G189" s="479" t="s">
        <v>204</v>
      </c>
      <c r="H189" s="449" t="s">
        <v>205</v>
      </c>
      <c r="I189" s="537" t="s">
        <v>207</v>
      </c>
      <c r="J189" s="449" t="s">
        <v>208</v>
      </c>
      <c r="K189" s="537" t="s">
        <v>209</v>
      </c>
      <c r="L189" s="449" t="s">
        <v>210</v>
      </c>
      <c r="M189" s="449" t="s">
        <v>211</v>
      </c>
      <c r="N189" s="449" t="s">
        <v>212</v>
      </c>
      <c r="O189" s="480" t="s">
        <v>213</v>
      </c>
    </row>
    <row r="190" spans="2:15" x14ac:dyDescent="0.35">
      <c r="B190" s="594" t="s">
        <v>46</v>
      </c>
      <c r="C190" s="539">
        <v>2034495.4822</v>
      </c>
      <c r="D190" s="540">
        <v>50.975099999999998</v>
      </c>
      <c r="E190" s="541">
        <v>1.7021999999999999</v>
      </c>
      <c r="F190" s="541">
        <v>52.677399999999999</v>
      </c>
      <c r="G190" s="541">
        <v>1.2999999999999999E-3</v>
      </c>
      <c r="H190" s="541">
        <v>52.678699999999999</v>
      </c>
      <c r="I190" s="542">
        <v>1.6799999999999999E-2</v>
      </c>
      <c r="J190" s="542">
        <v>2.1700000000000001E-2</v>
      </c>
      <c r="K190" s="542">
        <v>2.6599999999999999E-2</v>
      </c>
      <c r="L190" s="543">
        <v>2.0994000000000002</v>
      </c>
      <c r="M190" s="595">
        <v>-8.2000000000000007E-3</v>
      </c>
      <c r="N190" s="596">
        <v>-3.2199999999999999E-2</v>
      </c>
      <c r="O190" s="545">
        <v>55.3645</v>
      </c>
    </row>
    <row r="191" spans="2:15" x14ac:dyDescent="0.35">
      <c r="B191" s="594" t="s">
        <v>47</v>
      </c>
      <c r="C191" s="547">
        <v>0</v>
      </c>
      <c r="D191" s="540">
        <v>0</v>
      </c>
      <c r="E191" s="541">
        <v>0</v>
      </c>
      <c r="F191" s="541">
        <v>0</v>
      </c>
      <c r="G191" s="541">
        <v>0</v>
      </c>
      <c r="H191" s="541">
        <v>0</v>
      </c>
      <c r="I191" s="542">
        <v>1.6799999999999999E-2</v>
      </c>
      <c r="J191" s="542">
        <v>2.1700000000000001E-2</v>
      </c>
      <c r="K191" s="542">
        <v>2.6599999999999999E-2</v>
      </c>
      <c r="L191" s="543">
        <v>0</v>
      </c>
      <c r="M191" s="595">
        <v>-8.2000000000000007E-3</v>
      </c>
      <c r="N191" s="596">
        <v>-3.2199999999999999E-2</v>
      </c>
      <c r="O191" s="545">
        <v>0</v>
      </c>
    </row>
    <row r="192" spans="2:15" x14ac:dyDescent="0.35">
      <c r="B192" s="594" t="s">
        <v>48</v>
      </c>
      <c r="C192" s="547">
        <v>255666.0999</v>
      </c>
      <c r="D192" s="540">
        <v>6.4058000000000002</v>
      </c>
      <c r="E192" s="541">
        <v>0.21390000000000001</v>
      </c>
      <c r="F192" s="541">
        <v>6.6196999999999999</v>
      </c>
      <c r="G192" s="541">
        <v>-0.46650000000000003</v>
      </c>
      <c r="H192" s="541">
        <v>6.1532</v>
      </c>
      <c r="I192" s="542">
        <v>4.9700000000000001E-2</v>
      </c>
      <c r="J192" s="542">
        <v>6.3700000000000007E-2</v>
      </c>
      <c r="K192" s="542">
        <v>7.7700000000000005E-2</v>
      </c>
      <c r="L192" s="543">
        <v>0.27129999999999999</v>
      </c>
      <c r="M192" s="595">
        <v>-8.2000000000000007E-3</v>
      </c>
      <c r="N192" s="596">
        <v>-3.2199999999999999E-2</v>
      </c>
      <c r="O192" s="545">
        <v>7.1532</v>
      </c>
    </row>
    <row r="193" spans="2:15" x14ac:dyDescent="0.35">
      <c r="B193" s="594" t="s">
        <v>49</v>
      </c>
      <c r="C193" s="547">
        <v>0</v>
      </c>
      <c r="D193" s="540">
        <v>0</v>
      </c>
      <c r="E193" s="541">
        <v>0</v>
      </c>
      <c r="F193" s="541">
        <v>0</v>
      </c>
      <c r="G193" s="541">
        <v>0</v>
      </c>
      <c r="H193" s="541">
        <v>0</v>
      </c>
      <c r="I193" s="542">
        <v>1.6799999999999999E-2</v>
      </c>
      <c r="J193" s="542">
        <v>2.1700000000000001E-2</v>
      </c>
      <c r="K193" s="542">
        <v>2.6599999999999999E-2</v>
      </c>
      <c r="L193" s="543">
        <v>0</v>
      </c>
      <c r="M193" s="595">
        <v>-8.2000000000000007E-3</v>
      </c>
      <c r="N193" s="596">
        <v>-3.2199999999999999E-2</v>
      </c>
      <c r="O193" s="545">
        <v>0</v>
      </c>
    </row>
    <row r="194" spans="2:15" x14ac:dyDescent="0.35">
      <c r="B194" s="594" t="s">
        <v>50</v>
      </c>
      <c r="C194" s="547">
        <v>1264565.4883000001</v>
      </c>
      <c r="D194" s="540">
        <v>31.684200000000001</v>
      </c>
      <c r="E194" s="541">
        <v>0.27539999999999998</v>
      </c>
      <c r="F194" s="541">
        <v>31.959599999999998</v>
      </c>
      <c r="G194" s="541">
        <v>-2.6599999999999999E-2</v>
      </c>
      <c r="H194" s="541">
        <v>31.933</v>
      </c>
      <c r="I194" s="542">
        <v>5.33E-2</v>
      </c>
      <c r="J194" s="542">
        <v>6.83E-2</v>
      </c>
      <c r="K194" s="542">
        <v>8.3199999999999996E-2</v>
      </c>
      <c r="L194" s="543">
        <v>1.4228000000000001</v>
      </c>
      <c r="M194" s="595">
        <v>-8.2000000000000007E-3</v>
      </c>
      <c r="N194" s="596">
        <v>-3.2199999999999999E-2</v>
      </c>
      <c r="O194" s="545">
        <v>37.521000000000001</v>
      </c>
    </row>
    <row r="195" spans="2:15" x14ac:dyDescent="0.35">
      <c r="B195" s="594" t="s">
        <v>51</v>
      </c>
      <c r="C195" s="547">
        <v>628510.81770000001</v>
      </c>
      <c r="D195" s="540">
        <v>15.7476</v>
      </c>
      <c r="E195" s="541">
        <v>0.13689999999999999</v>
      </c>
      <c r="F195" s="541">
        <v>15.884499999999999</v>
      </c>
      <c r="G195" s="541">
        <v>4.0000000000000002E-4</v>
      </c>
      <c r="H195" s="541">
        <v>15.8849</v>
      </c>
      <c r="I195" s="542">
        <v>5.6800000000000003E-2</v>
      </c>
      <c r="J195" s="542">
        <v>7.2700000000000001E-2</v>
      </c>
      <c r="K195" s="542">
        <v>8.8499999999999995E-2</v>
      </c>
      <c r="L195" s="543">
        <v>0.71519999999999995</v>
      </c>
      <c r="M195" s="595">
        <v>-8.2000000000000007E-3</v>
      </c>
      <c r="N195" s="596">
        <v>-3.2199999999999999E-2</v>
      </c>
      <c r="O195" s="545">
        <v>18.8596</v>
      </c>
    </row>
    <row r="196" spans="2:15" x14ac:dyDescent="0.35">
      <c r="B196" s="594" t="s">
        <v>52</v>
      </c>
      <c r="C196" s="547">
        <v>136979.04</v>
      </c>
      <c r="D196" s="540">
        <v>3.4321000000000002</v>
      </c>
      <c r="E196" s="541">
        <v>2.98E-2</v>
      </c>
      <c r="F196" s="541">
        <v>3.4619</v>
      </c>
      <c r="G196" s="541">
        <v>1E-4</v>
      </c>
      <c r="H196" s="541">
        <v>3.4620000000000002</v>
      </c>
      <c r="I196" s="542">
        <v>5.6800000000000003E-2</v>
      </c>
      <c r="J196" s="542">
        <v>7.2700000000000001E-2</v>
      </c>
      <c r="K196" s="542">
        <v>8.8499999999999995E-2</v>
      </c>
      <c r="L196" s="543">
        <v>0.15590000000000001</v>
      </c>
      <c r="M196" s="595">
        <v>-8.2000000000000007E-3</v>
      </c>
      <c r="N196" s="596">
        <v>-3.2199999999999999E-2</v>
      </c>
      <c r="O196" s="545">
        <v>4.1102999999999996</v>
      </c>
    </row>
    <row r="197" spans="2:15" x14ac:dyDescent="0.35">
      <c r="B197" s="594" t="s">
        <v>53</v>
      </c>
      <c r="C197" s="547">
        <v>57163.640099999997</v>
      </c>
      <c r="D197" s="540">
        <v>1.4322999999999999</v>
      </c>
      <c r="E197" s="541">
        <v>1.24E-2</v>
      </c>
      <c r="F197" s="541">
        <v>1.4447000000000001</v>
      </c>
      <c r="G197" s="541">
        <v>0</v>
      </c>
      <c r="H197" s="541">
        <v>1.4447000000000001</v>
      </c>
      <c r="I197" s="542">
        <v>5.6800000000000003E-2</v>
      </c>
      <c r="J197" s="542">
        <v>7.2700000000000001E-2</v>
      </c>
      <c r="K197" s="542">
        <v>8.8499999999999995E-2</v>
      </c>
      <c r="L197" s="543">
        <v>6.5000000000000002E-2</v>
      </c>
      <c r="M197" s="595">
        <v>-8.2000000000000007E-3</v>
      </c>
      <c r="N197" s="596">
        <v>-3.2199999999999999E-2</v>
      </c>
      <c r="O197" s="545">
        <v>1.7153</v>
      </c>
    </row>
    <row r="198" spans="2:15" x14ac:dyDescent="0.35">
      <c r="B198" s="594" t="s">
        <v>54</v>
      </c>
      <c r="C198" s="547">
        <v>16591.330000000002</v>
      </c>
      <c r="D198" s="540">
        <v>0.41570000000000001</v>
      </c>
      <c r="E198" s="541">
        <v>3.5999999999999999E-3</v>
      </c>
      <c r="F198" s="541">
        <v>0.41930000000000001</v>
      </c>
      <c r="G198" s="541">
        <v>0</v>
      </c>
      <c r="H198" s="541">
        <v>0.41930000000000001</v>
      </c>
      <c r="I198" s="542">
        <v>1.43E-2</v>
      </c>
      <c r="J198" s="542">
        <v>1.8499999999999999E-2</v>
      </c>
      <c r="K198" s="542">
        <v>2.2700000000000001E-2</v>
      </c>
      <c r="L198" s="543">
        <v>1.66E-2</v>
      </c>
      <c r="M198" s="595">
        <v>-8.2000000000000007E-3</v>
      </c>
      <c r="N198" s="596">
        <v>-3.2199999999999999E-2</v>
      </c>
      <c r="O198" s="545">
        <v>0.43730000000000002</v>
      </c>
    </row>
    <row r="199" spans="2:15" x14ac:dyDescent="0.35">
      <c r="B199" s="594" t="s">
        <v>55</v>
      </c>
      <c r="C199" s="547">
        <v>265720.45079999999</v>
      </c>
      <c r="D199" s="540">
        <v>6.6577000000000002</v>
      </c>
      <c r="E199" s="541">
        <v>1.0500000000000001E-2</v>
      </c>
      <c r="F199" s="541">
        <v>6.6681999999999997</v>
      </c>
      <c r="G199" s="541">
        <v>1.8E-3</v>
      </c>
      <c r="H199" s="541">
        <v>6.67</v>
      </c>
      <c r="I199" s="542">
        <v>5.6800000000000003E-2</v>
      </c>
      <c r="J199" s="542">
        <v>7.2700000000000001E-2</v>
      </c>
      <c r="K199" s="542">
        <v>8.8499999999999995E-2</v>
      </c>
      <c r="L199" s="543">
        <v>0.30309999999999998</v>
      </c>
      <c r="M199" s="595">
        <v>-8.2000000000000007E-3</v>
      </c>
      <c r="N199" s="596">
        <v>-3.2199999999999999E-2</v>
      </c>
      <c r="O199" s="545">
        <v>7.9218000000000002</v>
      </c>
    </row>
    <row r="200" spans="2:15" x14ac:dyDescent="0.35">
      <c r="B200" s="594" t="s">
        <v>56</v>
      </c>
      <c r="C200" s="547">
        <v>943260.88939999999</v>
      </c>
      <c r="D200" s="540">
        <v>23.633800000000001</v>
      </c>
      <c r="E200" s="541">
        <v>0.13980000000000001</v>
      </c>
      <c r="F200" s="541">
        <v>23.773599999999998</v>
      </c>
      <c r="G200" s="541">
        <v>0.52110000000000001</v>
      </c>
      <c r="H200" s="541">
        <v>24.294699999999999</v>
      </c>
      <c r="I200" s="542">
        <v>4.2700000000000002E-2</v>
      </c>
      <c r="J200" s="542">
        <v>5.4899999999999997E-2</v>
      </c>
      <c r="K200" s="542">
        <v>6.6900000000000001E-2</v>
      </c>
      <c r="L200" s="543">
        <v>1.1366000000000001</v>
      </c>
      <c r="M200" s="595">
        <v>-8.2000000000000007E-3</v>
      </c>
      <c r="N200" s="596">
        <v>-3.2199999999999999E-2</v>
      </c>
      <c r="O200" s="545">
        <v>27.7422</v>
      </c>
    </row>
    <row r="201" spans="2:15" x14ac:dyDescent="0.35">
      <c r="B201" s="594" t="s">
        <v>57</v>
      </c>
      <c r="C201" s="547">
        <v>246020.63029999999</v>
      </c>
      <c r="D201" s="540">
        <v>6.1642000000000001</v>
      </c>
      <c r="E201" s="541">
        <v>3.3000000000000002E-2</v>
      </c>
      <c r="F201" s="541">
        <v>6.1971999999999996</v>
      </c>
      <c r="G201" s="541">
        <v>2.0000000000000001E-4</v>
      </c>
      <c r="H201" s="541">
        <v>6.1973000000000003</v>
      </c>
      <c r="I201" s="542">
        <v>2.9499999999999998E-2</v>
      </c>
      <c r="J201" s="542">
        <v>3.7999999999999999E-2</v>
      </c>
      <c r="K201" s="542">
        <v>4.65E-2</v>
      </c>
      <c r="L201" s="543">
        <v>0.25700000000000001</v>
      </c>
      <c r="M201" s="595">
        <v>-8.2000000000000007E-3</v>
      </c>
      <c r="N201" s="596">
        <v>-3.2199999999999999E-2</v>
      </c>
      <c r="O201" s="545">
        <v>6.7770000000000001</v>
      </c>
    </row>
    <row r="202" spans="2:15" x14ac:dyDescent="0.35">
      <c r="B202" s="594" t="s">
        <v>58</v>
      </c>
      <c r="C202" s="547">
        <v>169438.4296</v>
      </c>
      <c r="D202" s="540">
        <v>4.2454000000000001</v>
      </c>
      <c r="E202" s="541">
        <v>1.7040999999999999</v>
      </c>
      <c r="F202" s="541">
        <v>5.9494999999999996</v>
      </c>
      <c r="G202" s="541">
        <v>1E-4</v>
      </c>
      <c r="H202" s="541">
        <v>5.9496000000000002</v>
      </c>
      <c r="I202" s="542">
        <v>2.9499999999999998E-2</v>
      </c>
      <c r="J202" s="542">
        <v>3.7999999999999999E-2</v>
      </c>
      <c r="K202" s="542">
        <v>4.65E-2</v>
      </c>
      <c r="L202" s="543">
        <v>0.2467</v>
      </c>
      <c r="M202" s="595">
        <v>-8.2000000000000007E-3</v>
      </c>
      <c r="N202" s="596">
        <v>-3.2199999999999999E-2</v>
      </c>
      <c r="O202" s="545">
        <v>6.5061999999999998</v>
      </c>
    </row>
    <row r="203" spans="2:15" x14ac:dyDescent="0.35">
      <c r="B203" s="594" t="s">
        <v>59</v>
      </c>
      <c r="C203" s="547">
        <v>129594.55009999999</v>
      </c>
      <c r="D203" s="540">
        <v>3.2469999999999999</v>
      </c>
      <c r="E203" s="541">
        <v>2.52E-2</v>
      </c>
      <c r="F203" s="541">
        <v>3.2723</v>
      </c>
      <c r="G203" s="541">
        <v>1E-4</v>
      </c>
      <c r="H203" s="541">
        <v>3.2724000000000002</v>
      </c>
      <c r="I203" s="542">
        <v>2.9499999999999998E-2</v>
      </c>
      <c r="J203" s="542">
        <v>3.7999999999999999E-2</v>
      </c>
      <c r="K203" s="542">
        <v>4.65E-2</v>
      </c>
      <c r="L203" s="543">
        <v>0.13569999999999999</v>
      </c>
      <c r="M203" s="595">
        <v>-8.2000000000000007E-3</v>
      </c>
      <c r="N203" s="596">
        <v>-3.2199999999999999E-2</v>
      </c>
      <c r="O203" s="545">
        <v>3.5785</v>
      </c>
    </row>
    <row r="204" spans="2:15" x14ac:dyDescent="0.35">
      <c r="B204" s="594" t="s">
        <v>60</v>
      </c>
      <c r="C204" s="547">
        <v>228457.6005</v>
      </c>
      <c r="D204" s="540">
        <v>5.7241</v>
      </c>
      <c r="E204" s="541">
        <v>4.4499999999999998E-2</v>
      </c>
      <c r="F204" s="541">
        <v>5.7686000000000002</v>
      </c>
      <c r="G204" s="541">
        <v>1E-4</v>
      </c>
      <c r="H204" s="541">
        <v>5.7686999999999999</v>
      </c>
      <c r="I204" s="542">
        <v>7.0800000000000002E-2</v>
      </c>
      <c r="J204" s="542">
        <v>9.0399999999999994E-2</v>
      </c>
      <c r="K204" s="542">
        <v>0.10979999999999999</v>
      </c>
      <c r="L204" s="543">
        <v>0.27060000000000001</v>
      </c>
      <c r="M204" s="595">
        <v>-8.2000000000000007E-3</v>
      </c>
      <c r="N204" s="596">
        <v>-3.2199999999999999E-2</v>
      </c>
      <c r="O204" s="545">
        <v>7.1348000000000003</v>
      </c>
    </row>
    <row r="205" spans="2:15" x14ac:dyDescent="0.35">
      <c r="B205" s="594" t="s">
        <v>61</v>
      </c>
      <c r="C205" s="547">
        <v>111353.5292</v>
      </c>
      <c r="D205" s="540">
        <v>2.79</v>
      </c>
      <c r="E205" s="541">
        <v>2.1700000000000001E-2</v>
      </c>
      <c r="F205" s="541">
        <v>2.8117000000000001</v>
      </c>
      <c r="G205" s="541">
        <v>-1.46E-2</v>
      </c>
      <c r="H205" s="541">
        <v>2.7970000000000002</v>
      </c>
      <c r="I205" s="542">
        <v>2.9499999999999998E-2</v>
      </c>
      <c r="J205" s="542">
        <v>3.7999999999999999E-2</v>
      </c>
      <c r="K205" s="542">
        <v>4.65E-2</v>
      </c>
      <c r="L205" s="543">
        <v>0.11600000000000001</v>
      </c>
      <c r="M205" s="595">
        <v>-8.2000000000000007E-3</v>
      </c>
      <c r="N205" s="596">
        <v>-3.2199999999999999E-2</v>
      </c>
      <c r="O205" s="545">
        <v>3.0587</v>
      </c>
    </row>
    <row r="206" spans="2:15" x14ac:dyDescent="0.35">
      <c r="B206" s="594" t="s">
        <v>62</v>
      </c>
      <c r="C206" s="547">
        <v>108807.5505</v>
      </c>
      <c r="D206" s="540">
        <v>2.7262</v>
      </c>
      <c r="E206" s="541">
        <v>2.12E-2</v>
      </c>
      <c r="F206" s="541">
        <v>2.7473999999999998</v>
      </c>
      <c r="G206" s="541">
        <v>1E-4</v>
      </c>
      <c r="H206" s="541">
        <v>2.7475000000000001</v>
      </c>
      <c r="I206" s="542">
        <v>2.9499999999999998E-2</v>
      </c>
      <c r="J206" s="542">
        <v>3.7999999999999999E-2</v>
      </c>
      <c r="K206" s="542">
        <v>4.65E-2</v>
      </c>
      <c r="L206" s="543">
        <v>0.1139</v>
      </c>
      <c r="M206" s="595">
        <v>-8.2000000000000007E-3</v>
      </c>
      <c r="N206" s="596">
        <v>-3.2199999999999999E-2</v>
      </c>
      <c r="O206" s="545">
        <v>3.0045000000000002</v>
      </c>
    </row>
    <row r="207" spans="2:15" x14ac:dyDescent="0.35">
      <c r="B207" s="594" t="s">
        <v>63</v>
      </c>
      <c r="C207" s="547">
        <v>272907.73989999999</v>
      </c>
      <c r="D207" s="540">
        <v>6.8377999999999997</v>
      </c>
      <c r="E207" s="541">
        <v>0.86660000000000004</v>
      </c>
      <c r="F207" s="541">
        <v>7.7043999999999997</v>
      </c>
      <c r="G207" s="541">
        <v>2.0000000000000001E-4</v>
      </c>
      <c r="H207" s="541">
        <v>7.7046000000000001</v>
      </c>
      <c r="I207" s="542">
        <v>2.9499999999999998E-2</v>
      </c>
      <c r="J207" s="542">
        <v>3.7999999999999999E-2</v>
      </c>
      <c r="K207" s="542">
        <v>4.65E-2</v>
      </c>
      <c r="L207" s="543">
        <v>0.31979999999999997</v>
      </c>
      <c r="M207" s="595">
        <v>-8.2000000000000007E-3</v>
      </c>
      <c r="N207" s="596">
        <v>-3.2199999999999999E-2</v>
      </c>
      <c r="O207" s="545">
        <v>8.4254999999999995</v>
      </c>
    </row>
    <row r="208" spans="2:15" x14ac:dyDescent="0.35">
      <c r="B208" s="594" t="s">
        <v>64</v>
      </c>
      <c r="C208" s="547">
        <v>66876.419699999999</v>
      </c>
      <c r="D208" s="540">
        <v>1.6756</v>
      </c>
      <c r="E208" s="541">
        <v>1.2999999999999999E-2</v>
      </c>
      <c r="F208" s="541">
        <v>1.6886000000000001</v>
      </c>
      <c r="G208" s="541">
        <v>0</v>
      </c>
      <c r="H208" s="541">
        <v>1.6887000000000001</v>
      </c>
      <c r="I208" s="542">
        <v>7.1999999999999998E-3</v>
      </c>
      <c r="J208" s="542">
        <v>9.2999999999999992E-3</v>
      </c>
      <c r="K208" s="542">
        <v>1.14E-2</v>
      </c>
      <c r="L208" s="543">
        <v>6.5299999999999997E-2</v>
      </c>
      <c r="M208" s="595">
        <v>-8.2000000000000007E-3</v>
      </c>
      <c r="N208" s="596">
        <v>-3.2199999999999999E-2</v>
      </c>
      <c r="O208" s="545">
        <v>1.7215</v>
      </c>
    </row>
    <row r="209" spans="2:15" x14ac:dyDescent="0.35">
      <c r="B209" s="594" t="s">
        <v>65</v>
      </c>
      <c r="C209" s="547">
        <v>116596.5898</v>
      </c>
      <c r="D209" s="540">
        <v>2.9214000000000002</v>
      </c>
      <c r="E209" s="541">
        <v>4.9287000000000001</v>
      </c>
      <c r="F209" s="541">
        <v>7.8501000000000003</v>
      </c>
      <c r="G209" s="541">
        <v>5.3499999999999999E-2</v>
      </c>
      <c r="H209" s="541">
        <v>7.9035000000000002</v>
      </c>
      <c r="I209" s="542">
        <v>2.0899999999999998E-2</v>
      </c>
      <c r="J209" s="542">
        <v>2.69E-2</v>
      </c>
      <c r="K209" s="542">
        <v>3.3000000000000002E-2</v>
      </c>
      <c r="L209" s="543">
        <v>0.74509999999999998</v>
      </c>
      <c r="M209" s="595">
        <v>-8.2000000000000007E-3</v>
      </c>
      <c r="N209" s="596">
        <v>-3.2199999999999999E-2</v>
      </c>
      <c r="O209" s="545">
        <v>8.8231000000000002</v>
      </c>
    </row>
    <row r="210" spans="2:15" x14ac:dyDescent="0.35">
      <c r="B210" s="594" t="s">
        <v>66</v>
      </c>
      <c r="C210" s="547">
        <v>0</v>
      </c>
      <c r="D210" s="540">
        <v>0</v>
      </c>
      <c r="E210" s="541">
        <v>0</v>
      </c>
      <c r="F210" s="541">
        <v>0</v>
      </c>
      <c r="G210" s="541">
        <v>0</v>
      </c>
      <c r="H210" s="541">
        <v>0</v>
      </c>
      <c r="I210" s="542">
        <v>0</v>
      </c>
      <c r="J210" s="542">
        <v>0</v>
      </c>
      <c r="K210" s="542">
        <v>0</v>
      </c>
      <c r="L210" s="543">
        <v>0</v>
      </c>
      <c r="M210" s="595">
        <v>-8.2000000000000007E-3</v>
      </c>
      <c r="N210" s="596">
        <v>-3.2199999999999999E-2</v>
      </c>
      <c r="O210" s="545">
        <v>0</v>
      </c>
    </row>
    <row r="211" spans="2:15" x14ac:dyDescent="0.35">
      <c r="B211" s="594" t="s">
        <v>67</v>
      </c>
      <c r="C211" s="547">
        <v>97288.490099999995</v>
      </c>
      <c r="D211" s="540">
        <v>2.4376000000000002</v>
      </c>
      <c r="E211" s="541">
        <v>1.89E-2</v>
      </c>
      <c r="F211" s="541">
        <v>2.4565999999999999</v>
      </c>
      <c r="G211" s="541">
        <v>7.1499999999999994E-2</v>
      </c>
      <c r="H211" s="541">
        <v>2.528</v>
      </c>
      <c r="I211" s="542">
        <v>1.43E-2</v>
      </c>
      <c r="J211" s="542">
        <v>1.8499999999999999E-2</v>
      </c>
      <c r="K211" s="542">
        <v>2.2700000000000001E-2</v>
      </c>
      <c r="L211" s="543">
        <v>0.1</v>
      </c>
      <c r="M211" s="595">
        <v>-8.2000000000000007E-3</v>
      </c>
      <c r="N211" s="596">
        <v>-3.2199999999999999E-2</v>
      </c>
      <c r="O211" s="545">
        <v>2.6364000000000001</v>
      </c>
    </row>
    <row r="212" spans="2:15" ht="15" thickBot="1" x14ac:dyDescent="0.4">
      <c r="B212" s="610" t="s">
        <v>77</v>
      </c>
      <c r="C212" s="597">
        <v>2446293.5044</v>
      </c>
      <c r="D212" s="611">
        <v>61.292900000000003</v>
      </c>
      <c r="E212" s="612">
        <v>5.21E-2</v>
      </c>
      <c r="F212" s="612">
        <v>61.345100000000002</v>
      </c>
      <c r="G212" s="612">
        <v>1.5E-3</v>
      </c>
      <c r="H212" s="612">
        <v>61.346600000000002</v>
      </c>
      <c r="I212" s="613">
        <v>4.87E-2</v>
      </c>
      <c r="J212" s="613">
        <v>5.9499999999999997E-2</v>
      </c>
      <c r="K212" s="613">
        <v>7.0300000000000001E-2</v>
      </c>
      <c r="L212" s="614">
        <v>4.6433</v>
      </c>
      <c r="M212" s="615">
        <v>-8.2000000000000007E-3</v>
      </c>
      <c r="N212" s="616">
        <v>-3.2199999999999999E-2</v>
      </c>
      <c r="O212" s="617">
        <v>72.495500000000007</v>
      </c>
    </row>
    <row r="213" spans="2:15" x14ac:dyDescent="0.35">
      <c r="B213" s="618" t="s">
        <v>103</v>
      </c>
      <c r="C213" s="619">
        <v>2290161.5819999999</v>
      </c>
      <c r="D213" s="620">
        <v>57.381</v>
      </c>
      <c r="E213" s="621"/>
      <c r="F213" s="622"/>
      <c r="G213" s="621"/>
      <c r="H213" s="621"/>
      <c r="I213" s="623"/>
      <c r="J213" s="624"/>
      <c r="K213" s="623"/>
      <c r="L213" s="625"/>
      <c r="M213" s="623"/>
      <c r="N213" s="626"/>
      <c r="O213" s="627"/>
    </row>
    <row r="214" spans="2:15" x14ac:dyDescent="0.35">
      <c r="B214" s="628" t="s">
        <v>104</v>
      </c>
      <c r="C214" s="547">
        <v>2369530.767</v>
      </c>
      <c r="D214" s="540">
        <v>59.369599999999998</v>
      </c>
      <c r="E214" s="629"/>
      <c r="F214" s="629"/>
      <c r="G214" s="629"/>
      <c r="H214" s="629"/>
      <c r="I214" s="630"/>
      <c r="J214" s="631"/>
      <c r="K214" s="630"/>
      <c r="L214" s="632"/>
      <c r="M214" s="630"/>
      <c r="N214" s="633"/>
      <c r="O214" s="634"/>
    </row>
    <row r="215" spans="2:15" x14ac:dyDescent="0.35">
      <c r="B215" s="628" t="s">
        <v>105</v>
      </c>
      <c r="C215" s="547">
        <v>2209840.9196000001</v>
      </c>
      <c r="D215" s="540">
        <v>55.368499999999997</v>
      </c>
      <c r="E215" s="629"/>
      <c r="F215" s="629"/>
      <c r="G215" s="629"/>
      <c r="H215" s="629"/>
      <c r="I215" s="630"/>
      <c r="J215" s="631"/>
      <c r="K215" s="630"/>
      <c r="L215" s="632"/>
      <c r="M215" s="630"/>
      <c r="N215" s="633"/>
      <c r="O215" s="634"/>
    </row>
    <row r="216" spans="2:15" x14ac:dyDescent="0.35">
      <c r="B216" s="628" t="s">
        <v>106</v>
      </c>
      <c r="C216" s="547">
        <v>280761.49969999999</v>
      </c>
      <c r="D216" s="540">
        <v>7.0346000000000002</v>
      </c>
      <c r="E216" s="629"/>
      <c r="F216" s="629"/>
      <c r="G216" s="629"/>
      <c r="H216" s="629"/>
      <c r="I216" s="630"/>
      <c r="J216" s="631"/>
      <c r="K216" s="630"/>
      <c r="L216" s="632"/>
      <c r="M216" s="630"/>
      <c r="N216" s="633"/>
      <c r="O216" s="634"/>
    </row>
    <row r="217" spans="2:15" ht="15" thickBot="1" x14ac:dyDescent="0.4">
      <c r="B217" s="635" t="s">
        <v>107</v>
      </c>
      <c r="C217" s="597">
        <v>2446293.5044</v>
      </c>
      <c r="D217" s="611">
        <v>61.292900000000003</v>
      </c>
      <c r="E217" s="636"/>
      <c r="F217" s="636"/>
      <c r="G217" s="636"/>
      <c r="H217" s="636"/>
      <c r="I217" s="637"/>
      <c r="J217" s="638"/>
      <c r="K217" s="637"/>
      <c r="L217" s="639"/>
      <c r="M217" s="637"/>
      <c r="N217" s="640"/>
      <c r="O217" s="641"/>
    </row>
    <row r="218" spans="2:15" ht="15" thickBot="1" x14ac:dyDescent="0.4">
      <c r="B218" s="598" t="s">
        <v>71</v>
      </c>
      <c r="C218" s="549">
        <v>9596588.2727000006</v>
      </c>
      <c r="D218" s="550">
        <v>240.44659999999999</v>
      </c>
      <c r="E218" s="551">
        <v>10.2537</v>
      </c>
      <c r="F218" s="551">
        <v>250.7003</v>
      </c>
      <c r="G218" s="551">
        <v>0.14430000000000001</v>
      </c>
      <c r="H218" s="551">
        <v>250.84460000000001</v>
      </c>
      <c r="I218" s="552">
        <v>3.9899999999999998E-2</v>
      </c>
      <c r="J218" s="552">
        <v>5.0500000000000003E-2</v>
      </c>
      <c r="K218" s="552">
        <v>6.1100000000000002E-2</v>
      </c>
      <c r="L218" s="551">
        <v>13.1991</v>
      </c>
      <c r="M218" s="552">
        <v>-8.2000000000000007E-3</v>
      </c>
      <c r="N218" s="553">
        <v>-3.2199999999999999E-2</v>
      </c>
      <c r="O218" s="554">
        <v>284.98689999999999</v>
      </c>
    </row>
    <row r="219" spans="2:15" x14ac:dyDescent="0.35">
      <c r="B219" s="17"/>
      <c r="C219" s="17"/>
      <c r="D219" s="17"/>
      <c r="E219" s="517"/>
      <c r="F219" s="517"/>
      <c r="G219" s="517"/>
      <c r="H219" s="517"/>
      <c r="I219" s="517"/>
      <c r="J219" s="517"/>
      <c r="K219" s="517"/>
      <c r="L219" s="517"/>
      <c r="M219" s="555" t="s">
        <v>214</v>
      </c>
      <c r="N219" s="601" t="s">
        <v>108</v>
      </c>
      <c r="O219" s="559">
        <v>13.3338</v>
      </c>
    </row>
    <row r="220" spans="2:15" ht="15.5" x14ac:dyDescent="0.35">
      <c r="B220" s="17"/>
      <c r="C220" s="17"/>
      <c r="D220" s="17"/>
      <c r="E220" s="517"/>
      <c r="F220" s="517"/>
      <c r="G220" s="517"/>
      <c r="H220" s="517"/>
      <c r="I220" s="517"/>
      <c r="J220" s="517"/>
      <c r="K220" s="517"/>
      <c r="L220" s="517"/>
      <c r="M220" s="557" t="s">
        <v>215</v>
      </c>
      <c r="N220" s="562" t="s">
        <v>345</v>
      </c>
      <c r="O220" s="561">
        <v>0.06</v>
      </c>
    </row>
    <row r="221" spans="2:15" ht="15.5" x14ac:dyDescent="0.35">
      <c r="B221" s="17"/>
      <c r="C221" s="17"/>
      <c r="D221" s="17"/>
      <c r="E221" s="517"/>
      <c r="F221" s="517"/>
      <c r="G221" s="517"/>
      <c r="H221" s="517"/>
      <c r="I221" s="517"/>
      <c r="J221" s="517"/>
      <c r="K221" s="517"/>
      <c r="L221" s="517"/>
      <c r="M221" s="557" t="s">
        <v>216</v>
      </c>
      <c r="N221" s="562" t="s">
        <v>346</v>
      </c>
      <c r="O221" s="561">
        <v>1.2500000000000001E-2</v>
      </c>
    </row>
    <row r="222" spans="2:15" ht="15.5" x14ac:dyDescent="0.35">
      <c r="B222" s="17"/>
      <c r="C222" s="17"/>
      <c r="D222" s="17"/>
      <c r="E222" s="517"/>
      <c r="F222" s="517"/>
      <c r="G222" s="517"/>
      <c r="H222" s="517"/>
      <c r="I222" s="517"/>
      <c r="J222" s="517"/>
      <c r="K222" s="517"/>
      <c r="L222" s="517"/>
      <c r="M222" s="557" t="s">
        <v>217</v>
      </c>
      <c r="N222" s="562" t="s">
        <v>347</v>
      </c>
      <c r="O222" s="603">
        <v>2.2499999999999999E-2</v>
      </c>
    </row>
    <row r="223" spans="2:15" ht="15" customHeight="1" thickBot="1" x14ac:dyDescent="0.4">
      <c r="B223" s="17"/>
      <c r="C223" s="17"/>
      <c r="D223" s="17"/>
      <c r="E223" s="517"/>
      <c r="F223" s="517"/>
      <c r="G223" s="517"/>
      <c r="H223" s="517"/>
      <c r="I223" s="517"/>
      <c r="J223" s="517"/>
      <c r="K223" s="517"/>
      <c r="L223" s="517"/>
      <c r="M223" s="563" t="s">
        <v>218</v>
      </c>
      <c r="N223" s="564" t="s">
        <v>348</v>
      </c>
      <c r="O223" s="565">
        <v>327.99</v>
      </c>
    </row>
    <row r="224" spans="2:15" x14ac:dyDescent="0.35">
      <c r="B224" s="60" t="s">
        <v>78</v>
      </c>
      <c r="C224" s="17"/>
      <c r="D224" s="17"/>
      <c r="E224" s="517"/>
      <c r="F224" s="517"/>
      <c r="G224" s="517"/>
      <c r="H224" s="517"/>
      <c r="I224" s="517"/>
      <c r="J224" s="517"/>
      <c r="K224" s="517"/>
      <c r="L224" s="517"/>
      <c r="M224" s="517"/>
      <c r="N224" s="517"/>
      <c r="O224" s="517"/>
    </row>
    <row r="225" spans="2:15" ht="15" customHeight="1" x14ac:dyDescent="0.35">
      <c r="B225" s="17" t="s">
        <v>262</v>
      </c>
      <c r="C225" s="17"/>
      <c r="D225" s="17"/>
      <c r="E225" s="517"/>
      <c r="F225" s="517"/>
      <c r="G225" s="517"/>
      <c r="H225" s="517"/>
      <c r="I225" s="517"/>
      <c r="J225" s="517"/>
      <c r="K225" s="517"/>
      <c r="L225" s="517"/>
      <c r="M225" s="517"/>
      <c r="N225" s="517"/>
      <c r="O225" s="517"/>
    </row>
    <row r="226" spans="2:15" x14ac:dyDescent="0.35">
      <c r="B226" s="17" t="s">
        <v>263</v>
      </c>
      <c r="C226" s="17"/>
      <c r="D226" s="17"/>
      <c r="E226" s="517"/>
      <c r="F226" s="517"/>
      <c r="G226" s="517"/>
      <c r="H226" s="517"/>
      <c r="I226" s="517"/>
      <c r="J226" s="517"/>
      <c r="K226" s="517"/>
      <c r="L226" s="517"/>
      <c r="M226" s="517"/>
      <c r="N226" s="517"/>
      <c r="O226" s="517"/>
    </row>
    <row r="227" spans="2:15" x14ac:dyDescent="0.35">
      <c r="B227" s="17" t="s">
        <v>264</v>
      </c>
      <c r="C227" s="17"/>
      <c r="D227" s="17"/>
      <c r="E227" s="517"/>
      <c r="F227" s="517"/>
      <c r="G227" s="517"/>
      <c r="H227" s="517"/>
      <c r="I227" s="517"/>
      <c r="J227" s="517"/>
      <c r="K227" s="517"/>
      <c r="L227" s="517"/>
      <c r="M227" s="517"/>
      <c r="N227" s="517"/>
      <c r="O227" s="517"/>
    </row>
    <row r="228" spans="2:15" x14ac:dyDescent="0.35">
      <c r="B228" s="17" t="s">
        <v>265</v>
      </c>
      <c r="C228" s="17"/>
      <c r="D228" s="17"/>
      <c r="E228" s="517"/>
      <c r="F228" s="517"/>
      <c r="G228" s="517"/>
      <c r="H228" s="517"/>
      <c r="I228" s="517"/>
      <c r="J228" s="517"/>
      <c r="K228" s="517"/>
      <c r="L228" s="517"/>
      <c r="M228" s="517"/>
      <c r="N228" s="517"/>
      <c r="O228" s="517"/>
    </row>
    <row r="229" spans="2:15" x14ac:dyDescent="0.35">
      <c r="B229" s="17" t="s">
        <v>266</v>
      </c>
      <c r="C229" s="17"/>
      <c r="D229" s="342"/>
      <c r="E229" s="642"/>
      <c r="F229" s="642"/>
      <c r="G229" s="642"/>
      <c r="H229" s="642"/>
      <c r="I229" s="642"/>
      <c r="J229" s="642"/>
      <c r="K229" s="642"/>
      <c r="L229" s="642"/>
      <c r="M229" s="642"/>
      <c r="N229" s="642"/>
      <c r="O229" s="642"/>
    </row>
    <row r="230" spans="2:15" x14ac:dyDescent="0.35">
      <c r="B230" s="17" t="s">
        <v>267</v>
      </c>
      <c r="C230" s="17"/>
      <c r="D230" s="642"/>
      <c r="E230" s="643"/>
      <c r="F230" s="642"/>
      <c r="G230" s="642"/>
      <c r="H230" s="642"/>
      <c r="I230" s="642"/>
      <c r="J230" s="644"/>
      <c r="K230" s="644"/>
      <c r="L230" s="642"/>
      <c r="M230" s="642"/>
      <c r="N230" s="642"/>
      <c r="O230" s="642"/>
    </row>
    <row r="231" spans="2:15" x14ac:dyDescent="0.35">
      <c r="B231" s="17" t="s">
        <v>325</v>
      </c>
      <c r="C231" s="17"/>
      <c r="D231" s="17"/>
      <c r="E231" s="517"/>
      <c r="F231" s="517"/>
      <c r="G231" s="517"/>
      <c r="H231" s="517"/>
      <c r="I231" s="517"/>
      <c r="J231" s="517"/>
      <c r="K231" s="517"/>
      <c r="L231" s="517"/>
      <c r="M231" s="517"/>
      <c r="N231" s="517"/>
      <c r="O231" s="517"/>
    </row>
    <row r="232" spans="2:15" x14ac:dyDescent="0.35">
      <c r="B232" s="17" t="s">
        <v>326</v>
      </c>
      <c r="C232" s="17"/>
      <c r="D232" s="17"/>
      <c r="E232" s="517"/>
      <c r="F232" s="517"/>
      <c r="G232" s="517"/>
      <c r="H232" s="517"/>
      <c r="I232" s="517"/>
      <c r="J232" s="517"/>
      <c r="K232" s="517"/>
      <c r="L232" s="517"/>
      <c r="M232" s="517"/>
      <c r="N232" s="517"/>
      <c r="O232" s="517"/>
    </row>
    <row r="233" spans="2:15" x14ac:dyDescent="0.35">
      <c r="B233" s="17" t="s">
        <v>268</v>
      </c>
      <c r="C233" s="17"/>
      <c r="D233" s="17"/>
      <c r="E233" s="517"/>
      <c r="F233" s="517"/>
      <c r="G233" s="517"/>
      <c r="H233" s="517"/>
      <c r="I233" s="517"/>
      <c r="J233" s="517"/>
      <c r="K233" s="517"/>
      <c r="L233" s="517"/>
      <c r="M233" s="517"/>
      <c r="N233" s="517"/>
      <c r="O233" s="517"/>
    </row>
    <row r="234" spans="2:15" x14ac:dyDescent="0.35">
      <c r="B234" s="17" t="s">
        <v>269</v>
      </c>
      <c r="C234" s="17"/>
      <c r="D234" s="17"/>
      <c r="E234" s="517"/>
      <c r="F234" s="517"/>
      <c r="G234" s="517"/>
      <c r="H234" s="517"/>
      <c r="I234" s="517"/>
      <c r="J234" s="517"/>
      <c r="K234" s="517"/>
      <c r="L234" s="517"/>
      <c r="M234" s="517"/>
      <c r="N234" s="517"/>
      <c r="O234" s="517"/>
    </row>
    <row r="235" spans="2:15" x14ac:dyDescent="0.35">
      <c r="B235" s="17" t="s">
        <v>327</v>
      </c>
      <c r="C235" s="17"/>
      <c r="D235" s="17"/>
      <c r="E235" s="517"/>
      <c r="F235" s="517"/>
      <c r="G235" s="517"/>
      <c r="H235" s="517"/>
      <c r="I235" s="517"/>
      <c r="J235" s="517"/>
      <c r="K235" s="517"/>
      <c r="L235" s="517"/>
      <c r="M235" s="517"/>
      <c r="N235" s="517"/>
      <c r="O235" s="517"/>
    </row>
    <row r="236" spans="2:15" ht="15.75" customHeight="1" x14ac:dyDescent="0.35">
      <c r="B236" s="17" t="s">
        <v>349</v>
      </c>
      <c r="C236" s="17"/>
      <c r="D236" s="17"/>
      <c r="E236" s="517"/>
      <c r="F236" s="517"/>
      <c r="G236" s="517"/>
      <c r="H236" s="517"/>
      <c r="I236" s="517"/>
      <c r="J236" s="517"/>
      <c r="K236" s="517"/>
      <c r="L236" s="517"/>
      <c r="M236" s="517"/>
      <c r="N236" s="517"/>
      <c r="O236" s="517"/>
    </row>
    <row r="237" spans="2:15" x14ac:dyDescent="0.35">
      <c r="B237" s="17" t="s">
        <v>350</v>
      </c>
      <c r="C237" s="17"/>
      <c r="D237" s="17"/>
      <c r="E237" s="517"/>
      <c r="F237" s="517"/>
      <c r="G237" s="517"/>
      <c r="H237" s="517"/>
      <c r="I237" s="517"/>
      <c r="J237" s="517"/>
      <c r="K237" s="517"/>
      <c r="L237" s="517"/>
      <c r="M237" s="517"/>
      <c r="N237" s="517"/>
      <c r="O237" s="517"/>
    </row>
    <row r="238" spans="2:15" x14ac:dyDescent="0.35">
      <c r="B238" s="17" t="s">
        <v>340</v>
      </c>
      <c r="C238" s="17"/>
      <c r="D238" s="17"/>
      <c r="E238" s="517"/>
      <c r="F238" s="517"/>
      <c r="G238" s="517"/>
      <c r="H238" s="517"/>
      <c r="I238" s="517"/>
      <c r="J238" s="517"/>
      <c r="K238" s="517"/>
      <c r="L238" s="517"/>
      <c r="M238" s="517"/>
      <c r="N238" s="517"/>
      <c r="O238" s="645"/>
    </row>
    <row r="239" spans="2:15" x14ac:dyDescent="0.35">
      <c r="B239" s="17" t="s">
        <v>341</v>
      </c>
      <c r="C239" s="17"/>
      <c r="D239" s="17"/>
      <c r="E239" s="517"/>
      <c r="F239" s="517"/>
      <c r="G239" s="517"/>
      <c r="H239" s="517"/>
      <c r="I239" s="517"/>
      <c r="J239" s="517"/>
      <c r="K239" s="517"/>
      <c r="L239" s="517"/>
      <c r="M239" s="517"/>
      <c r="N239" s="517"/>
      <c r="O239" s="517"/>
    </row>
    <row r="240" spans="2:15" x14ac:dyDescent="0.35">
      <c r="B240" s="17" t="s">
        <v>342</v>
      </c>
      <c r="C240" s="17"/>
      <c r="D240" s="17"/>
      <c r="E240" s="517"/>
      <c r="F240" s="517"/>
      <c r="G240" s="517"/>
      <c r="H240" s="517"/>
      <c r="I240" s="517"/>
      <c r="J240" s="517"/>
      <c r="K240" s="517"/>
      <c r="L240" s="517"/>
      <c r="M240" s="517"/>
      <c r="N240" s="517"/>
      <c r="O240" s="517"/>
    </row>
    <row r="241" spans="2:15" x14ac:dyDescent="0.35"/>
    <row r="242" spans="2:15" ht="18" x14ac:dyDescent="0.4">
      <c r="B242" s="18" t="s">
        <v>0</v>
      </c>
      <c r="C242" s="18"/>
      <c r="D242" s="110"/>
      <c r="E242" s="110"/>
      <c r="F242" s="110"/>
      <c r="G242" s="110"/>
      <c r="H242" s="20"/>
      <c r="I242" s="20"/>
      <c r="J242" s="516"/>
      <c r="K242" s="516"/>
      <c r="L242" s="516"/>
      <c r="M242" s="516"/>
      <c r="N242" s="516"/>
      <c r="O242" s="20" t="s">
        <v>138</v>
      </c>
    </row>
    <row r="243" spans="2:15" ht="18" x14ac:dyDescent="0.4">
      <c r="B243" s="18" t="s">
        <v>186</v>
      </c>
      <c r="C243" s="18"/>
      <c r="D243" s="110"/>
      <c r="E243" s="110"/>
      <c r="F243" s="110"/>
      <c r="G243" s="110"/>
      <c r="H243" s="110"/>
      <c r="I243" s="110"/>
      <c r="J243" s="516"/>
      <c r="K243" s="516"/>
      <c r="L243" s="516"/>
      <c r="M243" s="516"/>
      <c r="N243" s="516"/>
      <c r="O243" s="110"/>
    </row>
    <row r="244" spans="2:15" ht="18" x14ac:dyDescent="0.4">
      <c r="B244" s="18" t="s">
        <v>112</v>
      </c>
      <c r="C244" s="18"/>
      <c r="D244" s="110"/>
      <c r="E244" s="110"/>
      <c r="F244" s="110"/>
      <c r="G244" s="110"/>
      <c r="H244" s="110"/>
      <c r="I244" s="110"/>
      <c r="J244" s="516"/>
      <c r="K244" s="516"/>
      <c r="L244" s="516"/>
      <c r="M244" s="516"/>
      <c r="N244" s="516"/>
      <c r="O244" s="110"/>
    </row>
    <row r="245" spans="2:15" ht="15" thickBot="1" x14ac:dyDescent="0.4">
      <c r="B245" s="17"/>
      <c r="C245" s="17"/>
      <c r="D245" s="17"/>
      <c r="E245" s="17"/>
      <c r="F245" s="517"/>
      <c r="G245" s="517"/>
      <c r="H245" s="517"/>
      <c r="I245" s="517"/>
      <c r="J245" s="517"/>
      <c r="K245" s="517"/>
      <c r="L245" s="517"/>
      <c r="M245" s="517"/>
      <c r="N245" s="517"/>
      <c r="O245" s="517"/>
    </row>
    <row r="246" spans="2:15" x14ac:dyDescent="0.35">
      <c r="B246" s="518" t="s">
        <v>98</v>
      </c>
      <c r="C246" s="519"/>
      <c r="D246" s="519"/>
      <c r="E246" s="519"/>
      <c r="F246" s="519"/>
      <c r="G246" s="519"/>
      <c r="H246" s="519"/>
      <c r="I246" s="519"/>
      <c r="J246" s="519"/>
      <c r="K246" s="519"/>
      <c r="L246" s="519"/>
      <c r="M246" s="519"/>
      <c r="N246" s="519"/>
      <c r="O246" s="605"/>
    </row>
    <row r="247" spans="2:15" x14ac:dyDescent="0.35">
      <c r="B247" s="606" t="s">
        <v>19</v>
      </c>
      <c r="C247" s="607"/>
      <c r="D247" s="608"/>
      <c r="E247" s="608"/>
      <c r="F247" s="608"/>
      <c r="G247" s="608"/>
      <c r="H247" s="608"/>
      <c r="I247" s="608"/>
      <c r="J247" s="608"/>
      <c r="K247" s="608"/>
      <c r="L247" s="608"/>
      <c r="M247" s="608"/>
      <c r="N247" s="608"/>
      <c r="O247" s="609"/>
    </row>
    <row r="248" spans="2:15" ht="41" x14ac:dyDescent="0.35">
      <c r="B248" s="533" t="s">
        <v>99</v>
      </c>
      <c r="C248" s="592" t="s">
        <v>206</v>
      </c>
      <c r="D248" s="535" t="s">
        <v>220</v>
      </c>
      <c r="E248" s="535" t="s">
        <v>221</v>
      </c>
      <c r="F248" s="535" t="s">
        <v>275</v>
      </c>
      <c r="G248" s="535" t="s">
        <v>222</v>
      </c>
      <c r="H248" s="535" t="s">
        <v>223</v>
      </c>
      <c r="I248" s="593" t="s">
        <v>100</v>
      </c>
      <c r="J248" s="535" t="s">
        <v>224</v>
      </c>
      <c r="K248" s="593" t="s">
        <v>101</v>
      </c>
      <c r="L248" s="535" t="s">
        <v>225</v>
      </c>
      <c r="M248" s="535" t="s">
        <v>102</v>
      </c>
      <c r="N248" s="535" t="s">
        <v>343</v>
      </c>
      <c r="O248" s="474" t="s">
        <v>344</v>
      </c>
    </row>
    <row r="249" spans="2:15" ht="15" thickBot="1" x14ac:dyDescent="0.4">
      <c r="B249" s="536"/>
      <c r="C249" s="450" t="s">
        <v>200</v>
      </c>
      <c r="D249" s="449" t="s">
        <v>201</v>
      </c>
      <c r="E249" s="479" t="s">
        <v>202</v>
      </c>
      <c r="F249" s="449" t="s">
        <v>203</v>
      </c>
      <c r="G249" s="479" t="s">
        <v>204</v>
      </c>
      <c r="H249" s="449" t="s">
        <v>205</v>
      </c>
      <c r="I249" s="537" t="s">
        <v>207</v>
      </c>
      <c r="J249" s="449" t="s">
        <v>208</v>
      </c>
      <c r="K249" s="537" t="s">
        <v>209</v>
      </c>
      <c r="L249" s="449" t="s">
        <v>210</v>
      </c>
      <c r="M249" s="449" t="s">
        <v>211</v>
      </c>
      <c r="N249" s="449" t="s">
        <v>212</v>
      </c>
      <c r="O249" s="480" t="s">
        <v>213</v>
      </c>
    </row>
    <row r="250" spans="2:15" x14ac:dyDescent="0.35">
      <c r="B250" s="594" t="s">
        <v>46</v>
      </c>
      <c r="C250" s="539">
        <v>1524241.0071</v>
      </c>
      <c r="D250" s="540">
        <v>55.577599999999997</v>
      </c>
      <c r="E250" s="541">
        <v>1.8559000000000001</v>
      </c>
      <c r="F250" s="541">
        <v>57.433500000000002</v>
      </c>
      <c r="G250" s="541">
        <v>0</v>
      </c>
      <c r="H250" s="541">
        <v>57.433500000000002</v>
      </c>
      <c r="I250" s="542">
        <v>1.6799999999999999E-2</v>
      </c>
      <c r="J250" s="542">
        <v>2.1700000000000001E-2</v>
      </c>
      <c r="K250" s="542">
        <v>2.6599999999999999E-2</v>
      </c>
      <c r="L250" s="543">
        <v>2.3782999999999999</v>
      </c>
      <c r="M250" s="595">
        <v>-8.2000000000000007E-3</v>
      </c>
      <c r="N250" s="596">
        <v>-3.4599999999999999E-2</v>
      </c>
      <c r="O250" s="545">
        <v>60.293500000000002</v>
      </c>
    </row>
    <row r="251" spans="2:15" x14ac:dyDescent="0.35">
      <c r="B251" s="594" t="s">
        <v>47</v>
      </c>
      <c r="C251" s="547">
        <v>0</v>
      </c>
      <c r="D251" s="540">
        <v>0</v>
      </c>
      <c r="E251" s="541">
        <v>0</v>
      </c>
      <c r="F251" s="541">
        <v>0</v>
      </c>
      <c r="G251" s="541">
        <v>0</v>
      </c>
      <c r="H251" s="541">
        <v>0</v>
      </c>
      <c r="I251" s="542">
        <v>1.6799999999999999E-2</v>
      </c>
      <c r="J251" s="542">
        <v>2.1700000000000001E-2</v>
      </c>
      <c r="K251" s="542">
        <v>2.6599999999999999E-2</v>
      </c>
      <c r="L251" s="543">
        <v>0</v>
      </c>
      <c r="M251" s="595">
        <v>-8.2000000000000007E-3</v>
      </c>
      <c r="N251" s="596">
        <v>-3.4599999999999999E-2</v>
      </c>
      <c r="O251" s="545">
        <v>0</v>
      </c>
    </row>
    <row r="252" spans="2:15" x14ac:dyDescent="0.35">
      <c r="B252" s="594" t="s">
        <v>48</v>
      </c>
      <c r="C252" s="547">
        <v>120993.6295</v>
      </c>
      <c r="D252" s="540">
        <v>4.4116999999999997</v>
      </c>
      <c r="E252" s="541">
        <v>0.14729999999999999</v>
      </c>
      <c r="F252" s="541">
        <v>4.5590000000000002</v>
      </c>
      <c r="G252" s="541">
        <v>0</v>
      </c>
      <c r="H252" s="541">
        <v>4.5590000000000002</v>
      </c>
      <c r="I252" s="542">
        <v>4.9700000000000001E-2</v>
      </c>
      <c r="J252" s="542">
        <v>6.3700000000000007E-2</v>
      </c>
      <c r="K252" s="542">
        <v>7.7700000000000005E-2</v>
      </c>
      <c r="L252" s="543">
        <v>0.20100000000000001</v>
      </c>
      <c r="M252" s="595">
        <v>-8.2000000000000007E-3</v>
      </c>
      <c r="N252" s="596">
        <v>-3.4599999999999999E-2</v>
      </c>
      <c r="O252" s="545">
        <v>5.2865000000000002</v>
      </c>
    </row>
    <row r="253" spans="2:15" x14ac:dyDescent="0.35">
      <c r="B253" s="594" t="s">
        <v>49</v>
      </c>
      <c r="C253" s="547">
        <v>0</v>
      </c>
      <c r="D253" s="540">
        <v>0</v>
      </c>
      <c r="E253" s="541">
        <v>0</v>
      </c>
      <c r="F253" s="541">
        <v>0</v>
      </c>
      <c r="G253" s="541">
        <v>0</v>
      </c>
      <c r="H253" s="541">
        <v>0</v>
      </c>
      <c r="I253" s="542">
        <v>1.6799999999999999E-2</v>
      </c>
      <c r="J253" s="542">
        <v>2.1700000000000001E-2</v>
      </c>
      <c r="K253" s="542">
        <v>2.6599999999999999E-2</v>
      </c>
      <c r="L253" s="543">
        <v>0</v>
      </c>
      <c r="M253" s="595">
        <v>-8.2000000000000007E-3</v>
      </c>
      <c r="N253" s="596">
        <v>-3.4599999999999999E-2</v>
      </c>
      <c r="O253" s="545">
        <v>0</v>
      </c>
    </row>
    <row r="254" spans="2:15" x14ac:dyDescent="0.35">
      <c r="B254" s="594" t="s">
        <v>50</v>
      </c>
      <c r="C254" s="547">
        <v>510265.23019999999</v>
      </c>
      <c r="D254" s="540">
        <v>18.605499999999999</v>
      </c>
      <c r="E254" s="541">
        <v>0.16170000000000001</v>
      </c>
      <c r="F254" s="541">
        <v>18.767199999999999</v>
      </c>
      <c r="G254" s="541">
        <v>2.8E-3</v>
      </c>
      <c r="H254" s="541">
        <v>18.77</v>
      </c>
      <c r="I254" s="542">
        <v>5.33E-2</v>
      </c>
      <c r="J254" s="542">
        <v>6.83E-2</v>
      </c>
      <c r="K254" s="542">
        <v>8.3199999999999996E-2</v>
      </c>
      <c r="L254" s="543">
        <v>0.83630000000000004</v>
      </c>
      <c r="M254" s="595">
        <v>-8.2000000000000007E-3</v>
      </c>
      <c r="N254" s="596">
        <v>-3.4599999999999999E-2</v>
      </c>
      <c r="O254" s="545">
        <v>21.9985</v>
      </c>
    </row>
    <row r="255" spans="2:15" x14ac:dyDescent="0.35">
      <c r="B255" s="594" t="s">
        <v>51</v>
      </c>
      <c r="C255" s="547">
        <v>336955.7401</v>
      </c>
      <c r="D255" s="540">
        <v>12.286199999999999</v>
      </c>
      <c r="E255" s="541">
        <v>0.10680000000000001</v>
      </c>
      <c r="F255" s="541">
        <v>12.393000000000001</v>
      </c>
      <c r="G255" s="541">
        <v>0</v>
      </c>
      <c r="H255" s="541">
        <v>12.393000000000001</v>
      </c>
      <c r="I255" s="542">
        <v>5.6800000000000003E-2</v>
      </c>
      <c r="J255" s="542">
        <v>7.2700000000000001E-2</v>
      </c>
      <c r="K255" s="542">
        <v>8.8499999999999995E-2</v>
      </c>
      <c r="L255" s="543">
        <v>0.55800000000000005</v>
      </c>
      <c r="M255" s="595">
        <v>-8.2000000000000007E-3</v>
      </c>
      <c r="N255" s="596">
        <v>-3.4599999999999999E-2</v>
      </c>
      <c r="O255" s="545">
        <v>14.676299999999999</v>
      </c>
    </row>
    <row r="256" spans="2:15" x14ac:dyDescent="0.35">
      <c r="B256" s="594" t="s">
        <v>52</v>
      </c>
      <c r="C256" s="547">
        <v>205206.08910000001</v>
      </c>
      <c r="D256" s="540">
        <v>7.4823000000000004</v>
      </c>
      <c r="E256" s="541">
        <v>6.5000000000000002E-2</v>
      </c>
      <c r="F256" s="541">
        <v>7.5472999999999999</v>
      </c>
      <c r="G256" s="541">
        <v>0</v>
      </c>
      <c r="H256" s="541">
        <v>7.5472999999999999</v>
      </c>
      <c r="I256" s="542">
        <v>5.6800000000000003E-2</v>
      </c>
      <c r="J256" s="542">
        <v>7.2700000000000001E-2</v>
      </c>
      <c r="K256" s="542">
        <v>8.8499999999999995E-2</v>
      </c>
      <c r="L256" s="543">
        <v>0.33979999999999999</v>
      </c>
      <c r="M256" s="595">
        <v>-8.2000000000000007E-3</v>
      </c>
      <c r="N256" s="596">
        <v>-3.4599999999999999E-2</v>
      </c>
      <c r="O256" s="545">
        <v>8.9379000000000008</v>
      </c>
    </row>
    <row r="257" spans="2:15" x14ac:dyDescent="0.35">
      <c r="B257" s="594" t="s">
        <v>53</v>
      </c>
      <c r="C257" s="547">
        <v>22168.46</v>
      </c>
      <c r="D257" s="540">
        <v>0.80830000000000002</v>
      </c>
      <c r="E257" s="541">
        <v>7.0000000000000001E-3</v>
      </c>
      <c r="F257" s="541">
        <v>0.81530000000000002</v>
      </c>
      <c r="G257" s="541">
        <v>0</v>
      </c>
      <c r="H257" s="541">
        <v>0.81530000000000002</v>
      </c>
      <c r="I257" s="542">
        <v>5.6800000000000003E-2</v>
      </c>
      <c r="J257" s="542">
        <v>7.2700000000000001E-2</v>
      </c>
      <c r="K257" s="542">
        <v>8.8499999999999995E-2</v>
      </c>
      <c r="L257" s="543">
        <v>3.6700000000000003E-2</v>
      </c>
      <c r="M257" s="595">
        <v>-8.2000000000000007E-3</v>
      </c>
      <c r="N257" s="596">
        <v>-3.4599999999999999E-2</v>
      </c>
      <c r="O257" s="545">
        <v>0.96560000000000001</v>
      </c>
    </row>
    <row r="258" spans="2:15" x14ac:dyDescent="0.35">
      <c r="B258" s="594" t="s">
        <v>54</v>
      </c>
      <c r="C258" s="547">
        <v>12700</v>
      </c>
      <c r="D258" s="540">
        <v>0.46310000000000001</v>
      </c>
      <c r="E258" s="541">
        <v>4.0000000000000001E-3</v>
      </c>
      <c r="F258" s="541">
        <v>0.46710000000000002</v>
      </c>
      <c r="G258" s="541">
        <v>0</v>
      </c>
      <c r="H258" s="541">
        <v>0.46710000000000002</v>
      </c>
      <c r="I258" s="542">
        <v>1.43E-2</v>
      </c>
      <c r="J258" s="542">
        <v>1.8499999999999999E-2</v>
      </c>
      <c r="K258" s="542">
        <v>2.2700000000000001E-2</v>
      </c>
      <c r="L258" s="543">
        <v>1.8499999999999999E-2</v>
      </c>
      <c r="M258" s="595">
        <v>-8.2000000000000007E-3</v>
      </c>
      <c r="N258" s="596">
        <v>-3.4599999999999999E-2</v>
      </c>
      <c r="O258" s="545">
        <v>0.4859</v>
      </c>
    </row>
    <row r="259" spans="2:15" x14ac:dyDescent="0.35">
      <c r="B259" s="594" t="s">
        <v>55</v>
      </c>
      <c r="C259" s="547">
        <v>122803.6899</v>
      </c>
      <c r="D259" s="540">
        <v>4.4776999999999996</v>
      </c>
      <c r="E259" s="541">
        <v>-0.122</v>
      </c>
      <c r="F259" s="541">
        <v>4.3556999999999997</v>
      </c>
      <c r="G259" s="541">
        <v>8.0000000000000004E-4</v>
      </c>
      <c r="H259" s="541">
        <v>4.3564999999999996</v>
      </c>
      <c r="I259" s="542">
        <v>5.6800000000000003E-2</v>
      </c>
      <c r="J259" s="542">
        <v>7.2700000000000001E-2</v>
      </c>
      <c r="K259" s="542">
        <v>8.8499999999999995E-2</v>
      </c>
      <c r="L259" s="543">
        <v>0.20019999999999999</v>
      </c>
      <c r="M259" s="595">
        <v>-8.2000000000000007E-3</v>
      </c>
      <c r="N259" s="596">
        <v>-3.4599999999999999E-2</v>
      </c>
      <c r="O259" s="545">
        <v>5.1630000000000003</v>
      </c>
    </row>
    <row r="260" spans="2:15" x14ac:dyDescent="0.35">
      <c r="B260" s="594" t="s">
        <v>56</v>
      </c>
      <c r="C260" s="547">
        <v>546320.33979999996</v>
      </c>
      <c r="D260" s="540">
        <v>19.920200000000001</v>
      </c>
      <c r="E260" s="541">
        <v>0.12770000000000001</v>
      </c>
      <c r="F260" s="541">
        <v>20.047899999999998</v>
      </c>
      <c r="G260" s="541">
        <v>0.4642</v>
      </c>
      <c r="H260" s="541">
        <v>20.5121</v>
      </c>
      <c r="I260" s="542">
        <v>4.2700000000000002E-2</v>
      </c>
      <c r="J260" s="542">
        <v>5.4899999999999997E-2</v>
      </c>
      <c r="K260" s="542">
        <v>6.6900000000000001E-2</v>
      </c>
      <c r="L260" s="543">
        <v>0.9587</v>
      </c>
      <c r="M260" s="595">
        <v>-8.2000000000000007E-3</v>
      </c>
      <c r="N260" s="596">
        <v>-3.4599999999999999E-2</v>
      </c>
      <c r="O260" s="545">
        <v>23.362300000000001</v>
      </c>
    </row>
    <row r="261" spans="2:15" x14ac:dyDescent="0.35">
      <c r="B261" s="594" t="s">
        <v>57</v>
      </c>
      <c r="C261" s="547">
        <v>128336.44</v>
      </c>
      <c r="D261" s="540">
        <v>4.6795</v>
      </c>
      <c r="E261" s="541">
        <v>5.8999999999999999E-3</v>
      </c>
      <c r="F261" s="541">
        <v>4.6853999999999996</v>
      </c>
      <c r="G261" s="541">
        <v>0</v>
      </c>
      <c r="H261" s="541">
        <v>4.6853999999999996</v>
      </c>
      <c r="I261" s="542">
        <v>2.9499999999999998E-2</v>
      </c>
      <c r="J261" s="542">
        <v>3.7999999999999999E-2</v>
      </c>
      <c r="K261" s="542">
        <v>4.65E-2</v>
      </c>
      <c r="L261" s="543">
        <v>0.1943</v>
      </c>
      <c r="M261" s="595">
        <v>-8.2000000000000007E-3</v>
      </c>
      <c r="N261" s="596">
        <v>-3.4599999999999999E-2</v>
      </c>
      <c r="O261" s="545">
        <v>5.1105999999999998</v>
      </c>
    </row>
    <row r="262" spans="2:15" x14ac:dyDescent="0.35">
      <c r="B262" s="594" t="s">
        <v>58</v>
      </c>
      <c r="C262" s="547">
        <v>114351.1799</v>
      </c>
      <c r="D262" s="540">
        <v>4.1695000000000002</v>
      </c>
      <c r="E262" s="541">
        <v>0.16839999999999999</v>
      </c>
      <c r="F262" s="541">
        <v>4.3379000000000003</v>
      </c>
      <c r="G262" s="541">
        <v>0</v>
      </c>
      <c r="H262" s="541">
        <v>4.3379000000000003</v>
      </c>
      <c r="I262" s="542">
        <v>2.9499999999999998E-2</v>
      </c>
      <c r="J262" s="542">
        <v>3.7999999999999999E-2</v>
      </c>
      <c r="K262" s="542">
        <v>4.65E-2</v>
      </c>
      <c r="L262" s="543">
        <v>0.1799</v>
      </c>
      <c r="M262" s="595">
        <v>-8.2000000000000007E-3</v>
      </c>
      <c r="N262" s="596">
        <v>-3.4599999999999999E-2</v>
      </c>
      <c r="O262" s="545">
        <v>4.7316000000000003</v>
      </c>
    </row>
    <row r="263" spans="2:15" x14ac:dyDescent="0.35">
      <c r="B263" s="594" t="s">
        <v>59</v>
      </c>
      <c r="C263" s="547">
        <v>91359.299899999998</v>
      </c>
      <c r="D263" s="540">
        <v>3.3311999999999999</v>
      </c>
      <c r="E263" s="541">
        <v>2.5899999999999999E-2</v>
      </c>
      <c r="F263" s="541">
        <v>3.3571</v>
      </c>
      <c r="G263" s="541">
        <v>0</v>
      </c>
      <c r="H263" s="541">
        <v>3.3571</v>
      </c>
      <c r="I263" s="542">
        <v>2.9499999999999998E-2</v>
      </c>
      <c r="J263" s="542">
        <v>3.7999999999999999E-2</v>
      </c>
      <c r="K263" s="542">
        <v>4.65E-2</v>
      </c>
      <c r="L263" s="543">
        <v>0.13919999999999999</v>
      </c>
      <c r="M263" s="595">
        <v>-8.2000000000000007E-3</v>
      </c>
      <c r="N263" s="596">
        <v>-3.4599999999999999E-2</v>
      </c>
      <c r="O263" s="545">
        <v>3.6617999999999999</v>
      </c>
    </row>
    <row r="264" spans="2:15" x14ac:dyDescent="0.35">
      <c r="B264" s="594" t="s">
        <v>60</v>
      </c>
      <c r="C264" s="547">
        <v>145580.4099</v>
      </c>
      <c r="D264" s="540">
        <v>5.3082000000000003</v>
      </c>
      <c r="E264" s="541">
        <v>4.1300000000000003E-2</v>
      </c>
      <c r="F264" s="541">
        <v>5.3494999999999999</v>
      </c>
      <c r="G264" s="541">
        <v>0</v>
      </c>
      <c r="H264" s="541">
        <v>5.3494999999999999</v>
      </c>
      <c r="I264" s="542">
        <v>7.0800000000000002E-2</v>
      </c>
      <c r="J264" s="542">
        <v>9.0399999999999994E-2</v>
      </c>
      <c r="K264" s="542">
        <v>0.10979999999999999</v>
      </c>
      <c r="L264" s="543">
        <v>0.25180000000000002</v>
      </c>
      <c r="M264" s="595">
        <v>-8.2000000000000007E-3</v>
      </c>
      <c r="N264" s="596">
        <v>-3.4599999999999999E-2</v>
      </c>
      <c r="O264" s="545">
        <v>6.6002999999999998</v>
      </c>
    </row>
    <row r="265" spans="2:15" x14ac:dyDescent="0.35">
      <c r="B265" s="594" t="s">
        <v>61</v>
      </c>
      <c r="C265" s="547">
        <v>76754.519799999995</v>
      </c>
      <c r="D265" s="540">
        <v>2.7987000000000002</v>
      </c>
      <c r="E265" s="541">
        <v>2.18E-2</v>
      </c>
      <c r="F265" s="541">
        <v>2.8203999999999998</v>
      </c>
      <c r="G265" s="541">
        <v>0</v>
      </c>
      <c r="H265" s="541">
        <v>2.8203999999999998</v>
      </c>
      <c r="I265" s="542">
        <v>2.9499999999999998E-2</v>
      </c>
      <c r="J265" s="542">
        <v>3.7999999999999999E-2</v>
      </c>
      <c r="K265" s="542">
        <v>4.65E-2</v>
      </c>
      <c r="L265" s="543">
        <v>0.11700000000000001</v>
      </c>
      <c r="M265" s="595">
        <v>-8.2000000000000007E-3</v>
      </c>
      <c r="N265" s="596">
        <v>-3.4599999999999999E-2</v>
      </c>
      <c r="O265" s="545">
        <v>3.0764</v>
      </c>
    </row>
    <row r="266" spans="2:15" x14ac:dyDescent="0.35">
      <c r="B266" s="594" t="s">
        <v>62</v>
      </c>
      <c r="C266" s="547">
        <v>55706.170899999997</v>
      </c>
      <c r="D266" s="540">
        <v>2.0312000000000001</v>
      </c>
      <c r="E266" s="541">
        <v>1.5800000000000002E-2</v>
      </c>
      <c r="F266" s="541">
        <v>2.0470000000000002</v>
      </c>
      <c r="G266" s="541">
        <v>0</v>
      </c>
      <c r="H266" s="541">
        <v>2.0470000000000002</v>
      </c>
      <c r="I266" s="542">
        <v>2.9499999999999998E-2</v>
      </c>
      <c r="J266" s="542">
        <v>3.7999999999999999E-2</v>
      </c>
      <c r="K266" s="542">
        <v>4.65E-2</v>
      </c>
      <c r="L266" s="543">
        <v>8.4900000000000003E-2</v>
      </c>
      <c r="M266" s="595">
        <v>-8.2000000000000007E-3</v>
      </c>
      <c r="N266" s="596">
        <v>-3.4599999999999999E-2</v>
      </c>
      <c r="O266" s="545">
        <v>2.2326999999999999</v>
      </c>
    </row>
    <row r="267" spans="2:15" x14ac:dyDescent="0.35">
      <c r="B267" s="594" t="s">
        <v>63</v>
      </c>
      <c r="C267" s="547">
        <v>340517.14240000001</v>
      </c>
      <c r="D267" s="540">
        <v>12.4161</v>
      </c>
      <c r="E267" s="541">
        <v>0.84730000000000005</v>
      </c>
      <c r="F267" s="541">
        <v>13.263400000000001</v>
      </c>
      <c r="G267" s="541">
        <v>6.9999999999999999E-4</v>
      </c>
      <c r="H267" s="541">
        <v>13.264099999999999</v>
      </c>
      <c r="I267" s="542">
        <v>2.9499999999999998E-2</v>
      </c>
      <c r="J267" s="542">
        <v>3.7999999999999999E-2</v>
      </c>
      <c r="K267" s="542">
        <v>4.65E-2</v>
      </c>
      <c r="L267" s="543">
        <v>0.55000000000000004</v>
      </c>
      <c r="M267" s="595">
        <v>-8.2000000000000007E-3</v>
      </c>
      <c r="N267" s="596">
        <v>-3.4599999999999999E-2</v>
      </c>
      <c r="O267" s="545">
        <v>14.4679</v>
      </c>
    </row>
    <row r="268" spans="2:15" x14ac:dyDescent="0.35">
      <c r="B268" s="594" t="s">
        <v>64</v>
      </c>
      <c r="C268" s="547">
        <v>10681.81</v>
      </c>
      <c r="D268" s="540">
        <v>0.38950000000000001</v>
      </c>
      <c r="E268" s="541">
        <v>3.0000000000000001E-3</v>
      </c>
      <c r="F268" s="541">
        <v>0.39250000000000002</v>
      </c>
      <c r="G268" s="541">
        <v>0</v>
      </c>
      <c r="H268" s="541">
        <v>0.39250000000000002</v>
      </c>
      <c r="I268" s="542">
        <v>7.1999999999999998E-3</v>
      </c>
      <c r="J268" s="542">
        <v>9.2999999999999992E-3</v>
      </c>
      <c r="K268" s="542">
        <v>1.14E-2</v>
      </c>
      <c r="L268" s="543">
        <v>1.52E-2</v>
      </c>
      <c r="M268" s="595">
        <v>-8.2000000000000007E-3</v>
      </c>
      <c r="N268" s="596">
        <v>-3.4599999999999999E-2</v>
      </c>
      <c r="O268" s="545">
        <v>0.39910000000000001</v>
      </c>
    </row>
    <row r="269" spans="2:15" ht="15" customHeight="1" x14ac:dyDescent="0.35">
      <c r="B269" s="594" t="s">
        <v>65</v>
      </c>
      <c r="C269" s="547">
        <v>103979.9602</v>
      </c>
      <c r="D269" s="540">
        <v>3.7913999999999999</v>
      </c>
      <c r="E269" s="541">
        <v>4.3766999999999996</v>
      </c>
      <c r="F269" s="541">
        <v>8.1681000000000008</v>
      </c>
      <c r="G269" s="541">
        <v>3.4599999999999999E-2</v>
      </c>
      <c r="H269" s="541">
        <v>8.2027000000000001</v>
      </c>
      <c r="I269" s="542">
        <v>2.0899999999999998E-2</v>
      </c>
      <c r="J269" s="542">
        <v>2.69E-2</v>
      </c>
      <c r="K269" s="542">
        <v>3.3000000000000002E-2</v>
      </c>
      <c r="L269" s="543">
        <v>0.71389999999999998</v>
      </c>
      <c r="M269" s="595">
        <v>-8.2000000000000007E-3</v>
      </c>
      <c r="N269" s="596">
        <v>-3.4599999999999999E-2</v>
      </c>
      <c r="O269" s="545">
        <v>9.077</v>
      </c>
    </row>
    <row r="270" spans="2:15" x14ac:dyDescent="0.35">
      <c r="B270" s="594" t="s">
        <v>66</v>
      </c>
      <c r="C270" s="547">
        <v>0</v>
      </c>
      <c r="D270" s="540">
        <v>0</v>
      </c>
      <c r="E270" s="541">
        <v>0</v>
      </c>
      <c r="F270" s="541">
        <v>0</v>
      </c>
      <c r="G270" s="541">
        <v>0</v>
      </c>
      <c r="H270" s="541">
        <v>0</v>
      </c>
      <c r="I270" s="542">
        <v>0</v>
      </c>
      <c r="J270" s="542">
        <v>0</v>
      </c>
      <c r="K270" s="542">
        <v>0</v>
      </c>
      <c r="L270" s="543">
        <v>0</v>
      </c>
      <c r="M270" s="595">
        <v>-8.2000000000000007E-3</v>
      </c>
      <c r="N270" s="596">
        <v>-3.4599999999999999E-2</v>
      </c>
      <c r="O270" s="545">
        <v>0</v>
      </c>
    </row>
    <row r="271" spans="2:15" ht="15" customHeight="1" x14ac:dyDescent="0.35">
      <c r="B271" s="594" t="s">
        <v>67</v>
      </c>
      <c r="C271" s="547">
        <v>81768.591100000005</v>
      </c>
      <c r="D271" s="540">
        <v>2.9815</v>
      </c>
      <c r="E271" s="541">
        <v>-9.4999999999999998E-3</v>
      </c>
      <c r="F271" s="541">
        <v>2.972</v>
      </c>
      <c r="G271" s="541">
        <v>0.1139</v>
      </c>
      <c r="H271" s="541">
        <v>3.0859000000000001</v>
      </c>
      <c r="I271" s="542">
        <v>1.43E-2</v>
      </c>
      <c r="J271" s="542">
        <v>1.8499999999999999E-2</v>
      </c>
      <c r="K271" s="542">
        <v>2.2700000000000001E-2</v>
      </c>
      <c r="L271" s="543">
        <v>0.1231</v>
      </c>
      <c r="M271" s="595">
        <v>-8.2000000000000007E-3</v>
      </c>
      <c r="N271" s="596">
        <v>-3.4599999999999999E-2</v>
      </c>
      <c r="O271" s="545">
        <v>3.2109999999999999</v>
      </c>
    </row>
    <row r="272" spans="2:15" ht="15" thickBot="1" x14ac:dyDescent="0.4">
      <c r="B272" s="610" t="s">
        <v>77</v>
      </c>
      <c r="C272" s="597">
        <v>1221694.1754000001</v>
      </c>
      <c r="D272" s="611">
        <v>44.545999999999999</v>
      </c>
      <c r="E272" s="612">
        <v>4.3099999999999999E-2</v>
      </c>
      <c r="F272" s="612">
        <v>44.589100000000002</v>
      </c>
      <c r="G272" s="612">
        <v>0</v>
      </c>
      <c r="H272" s="612">
        <v>44.589100000000002</v>
      </c>
      <c r="I272" s="613">
        <v>4.87E-2</v>
      </c>
      <c r="J272" s="613">
        <v>5.9499999999999997E-2</v>
      </c>
      <c r="K272" s="613">
        <v>7.0300000000000001E-2</v>
      </c>
      <c r="L272" s="614">
        <v>5.0176999999999996</v>
      </c>
      <c r="M272" s="615">
        <v>-8.2000000000000007E-3</v>
      </c>
      <c r="N272" s="616">
        <v>-3.4599999999999999E-2</v>
      </c>
      <c r="O272" s="617">
        <v>54.131300000000003</v>
      </c>
    </row>
    <row r="273" spans="2:15" x14ac:dyDescent="0.35">
      <c r="B273" s="618" t="s">
        <v>103</v>
      </c>
      <c r="C273" s="619">
        <v>1645234.6366000001</v>
      </c>
      <c r="D273" s="620">
        <v>59.9893</v>
      </c>
      <c r="E273" s="621"/>
      <c r="F273" s="622"/>
      <c r="G273" s="621"/>
      <c r="H273" s="621"/>
      <c r="I273" s="623"/>
      <c r="J273" s="624"/>
      <c r="K273" s="623"/>
      <c r="L273" s="625"/>
      <c r="M273" s="623"/>
      <c r="N273" s="626"/>
      <c r="O273" s="627"/>
    </row>
    <row r="274" spans="2:15" x14ac:dyDescent="0.35">
      <c r="B274" s="628" t="s">
        <v>104</v>
      </c>
      <c r="C274" s="547">
        <v>1210099.2093</v>
      </c>
      <c r="D274" s="540">
        <v>44.123199999999997</v>
      </c>
      <c r="E274" s="629"/>
      <c r="F274" s="629"/>
      <c r="G274" s="629"/>
      <c r="H274" s="629"/>
      <c r="I274" s="630"/>
      <c r="J274" s="631"/>
      <c r="K274" s="630"/>
      <c r="L274" s="632"/>
      <c r="M274" s="630"/>
      <c r="N274" s="633"/>
      <c r="O274" s="634"/>
    </row>
    <row r="275" spans="2:15" x14ac:dyDescent="0.35">
      <c r="B275" s="628" t="s">
        <v>105</v>
      </c>
      <c r="C275" s="547">
        <v>1498925.5027000001</v>
      </c>
      <c r="D275" s="540">
        <v>54.654499999999999</v>
      </c>
      <c r="E275" s="629"/>
      <c r="F275" s="629"/>
      <c r="G275" s="629"/>
      <c r="H275" s="629"/>
      <c r="I275" s="630"/>
      <c r="J275" s="631"/>
      <c r="K275" s="630"/>
      <c r="L275" s="632"/>
      <c r="M275" s="630"/>
      <c r="N275" s="633"/>
      <c r="O275" s="634"/>
    </row>
    <row r="276" spans="2:15" x14ac:dyDescent="0.35">
      <c r="B276" s="628" t="s">
        <v>106</v>
      </c>
      <c r="C276" s="547">
        <v>196430.36129999999</v>
      </c>
      <c r="D276" s="540">
        <v>7.1623000000000001</v>
      </c>
      <c r="E276" s="629"/>
      <c r="F276" s="629"/>
      <c r="G276" s="629"/>
      <c r="H276" s="629"/>
      <c r="I276" s="630"/>
      <c r="J276" s="631"/>
      <c r="K276" s="630"/>
      <c r="L276" s="632"/>
      <c r="M276" s="630"/>
      <c r="N276" s="633"/>
      <c r="O276" s="634"/>
    </row>
    <row r="277" spans="2:15" ht="15" thickBot="1" x14ac:dyDescent="0.4">
      <c r="B277" s="635" t="s">
        <v>107</v>
      </c>
      <c r="C277" s="597">
        <v>1221694.1754000001</v>
      </c>
      <c r="D277" s="611">
        <v>44.545999999999999</v>
      </c>
      <c r="E277" s="636"/>
      <c r="F277" s="636"/>
      <c r="G277" s="636"/>
      <c r="H277" s="636"/>
      <c r="I277" s="637"/>
      <c r="J277" s="638"/>
      <c r="K277" s="637"/>
      <c r="L277" s="639"/>
      <c r="M277" s="637"/>
      <c r="N277" s="640"/>
      <c r="O277" s="641"/>
    </row>
    <row r="278" spans="2:15" ht="15" thickBot="1" x14ac:dyDescent="0.4">
      <c r="B278" s="598" t="s">
        <v>71</v>
      </c>
      <c r="C278" s="549">
        <v>5772383.8852000004</v>
      </c>
      <c r="D278" s="550">
        <v>210.4753</v>
      </c>
      <c r="E278" s="551">
        <v>7.8932000000000002</v>
      </c>
      <c r="F278" s="551">
        <v>218.36840000000001</v>
      </c>
      <c r="G278" s="551">
        <v>0.61709999999999998</v>
      </c>
      <c r="H278" s="551">
        <v>218.9855</v>
      </c>
      <c r="I278" s="552">
        <v>3.7499999999999999E-2</v>
      </c>
      <c r="J278" s="552">
        <v>4.7600000000000003E-2</v>
      </c>
      <c r="K278" s="552">
        <v>5.7700000000000001E-2</v>
      </c>
      <c r="L278" s="551">
        <v>12.914400000000001</v>
      </c>
      <c r="M278" s="552">
        <v>-8.2000000000000007E-3</v>
      </c>
      <c r="N278" s="553">
        <v>-3.4599999999999999E-2</v>
      </c>
      <c r="O278" s="554">
        <v>247.8691</v>
      </c>
    </row>
    <row r="279" spans="2:15" x14ac:dyDescent="0.35">
      <c r="B279" s="17"/>
      <c r="C279" s="17"/>
      <c r="D279" s="17"/>
      <c r="E279" s="517"/>
      <c r="F279" s="517"/>
      <c r="G279" s="517"/>
      <c r="H279" s="517"/>
      <c r="I279" s="517"/>
      <c r="J279" s="517"/>
      <c r="K279" s="517"/>
      <c r="L279" s="517"/>
      <c r="M279" s="555" t="s">
        <v>214</v>
      </c>
      <c r="N279" s="601" t="s">
        <v>108</v>
      </c>
      <c r="O279" s="559">
        <v>13.3338</v>
      </c>
    </row>
    <row r="280" spans="2:15" ht="15.5" x14ac:dyDescent="0.35">
      <c r="B280" s="17"/>
      <c r="C280" s="17"/>
      <c r="D280" s="17"/>
      <c r="E280" s="517"/>
      <c r="F280" s="517"/>
      <c r="G280" s="517"/>
      <c r="H280" s="517"/>
      <c r="I280" s="517"/>
      <c r="J280" s="517"/>
      <c r="K280" s="517"/>
      <c r="L280" s="517"/>
      <c r="M280" s="557" t="s">
        <v>215</v>
      </c>
      <c r="N280" s="562" t="s">
        <v>345</v>
      </c>
      <c r="O280" s="561">
        <v>0.06</v>
      </c>
    </row>
    <row r="281" spans="2:15" ht="15.5" x14ac:dyDescent="0.35">
      <c r="B281" s="17"/>
      <c r="C281" s="17"/>
      <c r="D281" s="17"/>
      <c r="E281" s="517"/>
      <c r="F281" s="517"/>
      <c r="G281" s="517"/>
      <c r="H281" s="517"/>
      <c r="I281" s="517"/>
      <c r="J281" s="517"/>
      <c r="K281" s="517"/>
      <c r="L281" s="517"/>
      <c r="M281" s="557" t="s">
        <v>216</v>
      </c>
      <c r="N281" s="562" t="s">
        <v>346</v>
      </c>
      <c r="O281" s="561">
        <v>1.2500000000000001E-2</v>
      </c>
    </row>
    <row r="282" spans="2:15" ht="15.5" x14ac:dyDescent="0.35">
      <c r="B282" s="17"/>
      <c r="C282" s="17"/>
      <c r="D282" s="17"/>
      <c r="E282" s="517"/>
      <c r="F282" s="517"/>
      <c r="G282" s="517"/>
      <c r="H282" s="517"/>
      <c r="I282" s="517"/>
      <c r="J282" s="517"/>
      <c r="K282" s="517"/>
      <c r="L282" s="517"/>
      <c r="M282" s="557" t="s">
        <v>217</v>
      </c>
      <c r="N282" s="562" t="s">
        <v>347</v>
      </c>
      <c r="O282" s="603">
        <v>2.2499999999999999E-2</v>
      </c>
    </row>
    <row r="283" spans="2:15" ht="16" thickBot="1" x14ac:dyDescent="0.4">
      <c r="B283" s="17"/>
      <c r="C283" s="17"/>
      <c r="D283" s="17"/>
      <c r="E283" s="517"/>
      <c r="F283" s="517"/>
      <c r="G283" s="517"/>
      <c r="H283" s="517"/>
      <c r="I283" s="517"/>
      <c r="J283" s="517"/>
      <c r="K283" s="517"/>
      <c r="L283" s="517"/>
      <c r="M283" s="563" t="s">
        <v>218</v>
      </c>
      <c r="N283" s="564" t="s">
        <v>348</v>
      </c>
      <c r="O283" s="565">
        <v>287.08</v>
      </c>
    </row>
    <row r="284" spans="2:15" x14ac:dyDescent="0.35">
      <c r="B284" s="60" t="s">
        <v>78</v>
      </c>
      <c r="C284" s="17"/>
      <c r="D284" s="17"/>
      <c r="E284" s="517"/>
      <c r="F284" s="517"/>
      <c r="G284" s="517"/>
      <c r="H284" s="517"/>
      <c r="I284" s="517"/>
      <c r="J284" s="517"/>
      <c r="K284" s="517"/>
      <c r="L284" s="517"/>
      <c r="M284" s="517"/>
      <c r="N284" s="517"/>
      <c r="O284" s="517"/>
    </row>
    <row r="285" spans="2:15" x14ac:dyDescent="0.35">
      <c r="B285" s="17" t="s">
        <v>262</v>
      </c>
      <c r="C285" s="17"/>
      <c r="D285" s="17"/>
      <c r="E285" s="517"/>
      <c r="F285" s="517"/>
      <c r="G285" s="517"/>
      <c r="H285" s="517"/>
      <c r="I285" s="517"/>
      <c r="J285" s="517"/>
      <c r="K285" s="517"/>
      <c r="L285" s="517"/>
      <c r="M285" s="517"/>
      <c r="N285" s="517"/>
      <c r="O285" s="517"/>
    </row>
    <row r="286" spans="2:15" x14ac:dyDescent="0.35">
      <c r="B286" s="17" t="s">
        <v>263</v>
      </c>
      <c r="C286" s="17"/>
      <c r="D286" s="17"/>
      <c r="E286" s="517"/>
      <c r="F286" s="517"/>
      <c r="G286" s="517"/>
      <c r="H286" s="517"/>
      <c r="I286" s="517"/>
      <c r="J286" s="517"/>
      <c r="K286" s="517"/>
      <c r="L286" s="517"/>
      <c r="M286" s="517"/>
      <c r="N286" s="517"/>
      <c r="O286" s="517"/>
    </row>
    <row r="287" spans="2:15" x14ac:dyDescent="0.35">
      <c r="B287" s="17" t="s">
        <v>264</v>
      </c>
      <c r="C287" s="17"/>
      <c r="D287" s="17"/>
      <c r="E287" s="517"/>
      <c r="F287" s="517"/>
      <c r="G287" s="517"/>
      <c r="H287" s="517"/>
      <c r="I287" s="517"/>
      <c r="J287" s="517"/>
      <c r="K287" s="517"/>
      <c r="L287" s="517"/>
      <c r="M287" s="517"/>
      <c r="N287" s="517"/>
      <c r="O287" s="517"/>
    </row>
    <row r="288" spans="2:15" x14ac:dyDescent="0.35">
      <c r="B288" s="17" t="s">
        <v>265</v>
      </c>
      <c r="C288" s="17"/>
      <c r="D288" s="17"/>
      <c r="E288" s="517"/>
      <c r="F288" s="517"/>
      <c r="G288" s="517"/>
      <c r="H288" s="517"/>
      <c r="I288" s="517"/>
      <c r="J288" s="517"/>
      <c r="K288" s="517"/>
      <c r="L288" s="517"/>
      <c r="M288" s="517"/>
      <c r="N288" s="517"/>
      <c r="O288" s="517"/>
    </row>
    <row r="289" spans="2:15" x14ac:dyDescent="0.35">
      <c r="B289" s="17" t="s">
        <v>266</v>
      </c>
      <c r="C289" s="17"/>
      <c r="D289" s="342"/>
      <c r="E289" s="642"/>
      <c r="F289" s="642"/>
      <c r="G289" s="642"/>
      <c r="H289" s="642"/>
      <c r="I289" s="642"/>
      <c r="J289" s="642"/>
      <c r="K289" s="642"/>
      <c r="L289" s="642"/>
      <c r="M289" s="642"/>
      <c r="N289" s="642"/>
      <c r="O289" s="642"/>
    </row>
    <row r="290" spans="2:15" x14ac:dyDescent="0.35">
      <c r="B290" s="17" t="s">
        <v>267</v>
      </c>
      <c r="C290" s="17"/>
      <c r="D290" s="642"/>
      <c r="E290" s="643"/>
      <c r="F290" s="642"/>
      <c r="G290" s="642"/>
      <c r="H290" s="642"/>
      <c r="I290" s="642"/>
      <c r="J290" s="644"/>
      <c r="K290" s="644"/>
      <c r="L290" s="642"/>
      <c r="M290" s="642"/>
      <c r="N290" s="642"/>
      <c r="O290" s="642"/>
    </row>
    <row r="291" spans="2:15" x14ac:dyDescent="0.35">
      <c r="B291" s="17" t="s">
        <v>325</v>
      </c>
      <c r="C291" s="17"/>
      <c r="D291" s="17"/>
      <c r="E291" s="517"/>
      <c r="F291" s="517"/>
      <c r="G291" s="517"/>
      <c r="H291" s="517"/>
      <c r="I291" s="517"/>
      <c r="J291" s="517"/>
      <c r="K291" s="517"/>
      <c r="L291" s="517"/>
      <c r="M291" s="517"/>
      <c r="N291" s="517"/>
      <c r="O291" s="517"/>
    </row>
    <row r="292" spans="2:15" x14ac:dyDescent="0.35">
      <c r="B292" s="17" t="s">
        <v>326</v>
      </c>
      <c r="C292" s="17"/>
      <c r="D292" s="17"/>
      <c r="E292" s="517"/>
      <c r="F292" s="517"/>
      <c r="G292" s="517"/>
      <c r="H292" s="517"/>
      <c r="I292" s="517"/>
      <c r="J292" s="517"/>
      <c r="K292" s="517"/>
      <c r="L292" s="517"/>
      <c r="M292" s="517"/>
      <c r="N292" s="517"/>
      <c r="O292" s="517"/>
    </row>
    <row r="293" spans="2:15" x14ac:dyDescent="0.35">
      <c r="B293" s="17" t="s">
        <v>268</v>
      </c>
      <c r="C293" s="17"/>
      <c r="D293" s="17"/>
      <c r="E293" s="517"/>
      <c r="F293" s="517"/>
      <c r="G293" s="517"/>
      <c r="H293" s="517"/>
      <c r="I293" s="517"/>
      <c r="J293" s="517"/>
      <c r="K293" s="517"/>
      <c r="L293" s="517"/>
      <c r="M293" s="517"/>
      <c r="N293" s="517"/>
      <c r="O293" s="517"/>
    </row>
    <row r="294" spans="2:15" x14ac:dyDescent="0.35">
      <c r="B294" s="17" t="s">
        <v>269</v>
      </c>
      <c r="C294" s="17"/>
      <c r="D294" s="17"/>
      <c r="E294" s="517"/>
      <c r="F294" s="517"/>
      <c r="G294" s="517"/>
      <c r="H294" s="517"/>
      <c r="I294" s="517"/>
      <c r="J294" s="517"/>
      <c r="K294" s="517"/>
      <c r="L294" s="517"/>
      <c r="M294" s="517"/>
      <c r="N294" s="517"/>
      <c r="O294" s="517"/>
    </row>
    <row r="295" spans="2:15" x14ac:dyDescent="0.35">
      <c r="B295" s="17" t="s">
        <v>327</v>
      </c>
      <c r="C295" s="17"/>
      <c r="D295" s="17"/>
      <c r="E295" s="517"/>
      <c r="F295" s="517"/>
      <c r="G295" s="517"/>
      <c r="H295" s="517"/>
      <c r="I295" s="517"/>
      <c r="J295" s="517"/>
      <c r="K295" s="517"/>
      <c r="L295" s="517"/>
      <c r="M295" s="517"/>
      <c r="N295" s="517"/>
      <c r="O295" s="517"/>
    </row>
    <row r="296" spans="2:15" ht="15.75" customHeight="1" x14ac:dyDescent="0.35">
      <c r="B296" s="17" t="s">
        <v>349</v>
      </c>
      <c r="C296" s="17"/>
      <c r="D296" s="17"/>
      <c r="E296" s="517"/>
      <c r="F296" s="517"/>
      <c r="G296" s="517"/>
      <c r="H296" s="517"/>
      <c r="I296" s="517"/>
      <c r="J296" s="517"/>
      <c r="K296" s="517"/>
      <c r="L296" s="517"/>
      <c r="M296" s="517"/>
      <c r="N296" s="517"/>
      <c r="O296" s="517"/>
    </row>
    <row r="297" spans="2:15" x14ac:dyDescent="0.35">
      <c r="B297" s="17" t="s">
        <v>350</v>
      </c>
      <c r="C297" s="17"/>
      <c r="D297" s="17"/>
      <c r="E297" s="517"/>
      <c r="F297" s="517"/>
      <c r="G297" s="517"/>
      <c r="H297" s="517"/>
      <c r="I297" s="517"/>
      <c r="J297" s="517"/>
      <c r="K297" s="517"/>
      <c r="L297" s="517"/>
      <c r="M297" s="517"/>
      <c r="N297" s="517"/>
      <c r="O297" s="517"/>
    </row>
    <row r="298" spans="2:15" x14ac:dyDescent="0.35">
      <c r="B298" s="17" t="s">
        <v>340</v>
      </c>
      <c r="C298" s="17"/>
      <c r="D298" s="17"/>
      <c r="E298" s="517"/>
      <c r="F298" s="517"/>
      <c r="G298" s="517"/>
      <c r="H298" s="517"/>
      <c r="I298" s="517"/>
      <c r="J298" s="517"/>
      <c r="K298" s="517"/>
      <c r="L298" s="517"/>
      <c r="M298" s="517"/>
      <c r="N298" s="517"/>
      <c r="O298" s="645"/>
    </row>
    <row r="299" spans="2:15" x14ac:dyDescent="0.35">
      <c r="B299" s="17" t="s">
        <v>341</v>
      </c>
      <c r="C299" s="17"/>
      <c r="D299" s="17"/>
      <c r="E299" s="517"/>
      <c r="F299" s="517"/>
      <c r="G299" s="517"/>
      <c r="H299" s="517"/>
      <c r="I299" s="517"/>
      <c r="J299" s="517"/>
      <c r="K299" s="517"/>
      <c r="L299" s="517"/>
      <c r="M299" s="517"/>
      <c r="N299" s="517"/>
      <c r="O299" s="517"/>
    </row>
    <row r="300" spans="2:15" x14ac:dyDescent="0.35">
      <c r="B300" s="17" t="s">
        <v>342</v>
      </c>
      <c r="C300" s="17"/>
      <c r="D300" s="17"/>
      <c r="E300" s="517"/>
      <c r="F300" s="517"/>
      <c r="G300" s="517"/>
      <c r="H300" s="517"/>
      <c r="I300" s="517"/>
      <c r="J300" s="517"/>
      <c r="K300" s="517"/>
      <c r="L300" s="517"/>
      <c r="M300" s="517"/>
      <c r="N300" s="517"/>
      <c r="O300" s="517"/>
    </row>
    <row r="301" spans="2:15" x14ac:dyDescent="0.35"/>
    <row r="302" spans="2:15" ht="18" x14ac:dyDescent="0.4">
      <c r="B302" s="18" t="s">
        <v>0</v>
      </c>
      <c r="C302" s="18"/>
      <c r="D302" s="110"/>
      <c r="E302" s="110"/>
      <c r="F302" s="110"/>
      <c r="G302" s="110"/>
      <c r="H302" s="20"/>
      <c r="I302" s="20"/>
      <c r="J302" s="516"/>
      <c r="K302" s="516"/>
      <c r="L302" s="516"/>
      <c r="M302" s="516"/>
      <c r="N302" s="516"/>
      <c r="O302" s="20" t="s">
        <v>138</v>
      </c>
    </row>
    <row r="303" spans="2:15" ht="18" x14ac:dyDescent="0.4">
      <c r="B303" s="18" t="s">
        <v>186</v>
      </c>
      <c r="C303" s="18"/>
      <c r="D303" s="110"/>
      <c r="E303" s="110"/>
      <c r="F303" s="110"/>
      <c r="G303" s="110"/>
      <c r="H303" s="110"/>
      <c r="I303" s="110"/>
      <c r="J303" s="516"/>
      <c r="K303" s="516"/>
      <c r="L303" s="516"/>
      <c r="M303" s="516"/>
      <c r="N303" s="516"/>
      <c r="O303" s="110"/>
    </row>
    <row r="304" spans="2:15" ht="18" x14ac:dyDescent="0.4">
      <c r="B304" s="18" t="s">
        <v>113</v>
      </c>
      <c r="C304" s="18"/>
      <c r="D304" s="110"/>
      <c r="E304" s="110"/>
      <c r="F304" s="110"/>
      <c r="G304" s="110"/>
      <c r="H304" s="110"/>
      <c r="I304" s="110"/>
      <c r="J304" s="516"/>
      <c r="K304" s="516"/>
      <c r="L304" s="516"/>
      <c r="M304" s="516"/>
      <c r="N304" s="516"/>
      <c r="O304" s="110"/>
    </row>
    <row r="305" spans="2:15" ht="15" thickBot="1" x14ac:dyDescent="0.4">
      <c r="B305" s="17"/>
      <c r="C305" s="17"/>
      <c r="D305" s="17"/>
      <c r="E305" s="17"/>
      <c r="F305" s="517"/>
      <c r="G305" s="517"/>
      <c r="H305" s="517"/>
      <c r="I305" s="517"/>
      <c r="J305" s="517"/>
      <c r="K305" s="517"/>
      <c r="L305" s="517"/>
      <c r="M305" s="517"/>
      <c r="N305" s="517"/>
      <c r="O305" s="517"/>
    </row>
    <row r="306" spans="2:15" x14ac:dyDescent="0.35">
      <c r="B306" s="518" t="s">
        <v>98</v>
      </c>
      <c r="C306" s="519"/>
      <c r="D306" s="519"/>
      <c r="E306" s="519"/>
      <c r="F306" s="519"/>
      <c r="G306" s="519"/>
      <c r="H306" s="519"/>
      <c r="I306" s="519"/>
      <c r="J306" s="519"/>
      <c r="K306" s="519"/>
      <c r="L306" s="519"/>
      <c r="M306" s="519"/>
      <c r="N306" s="519"/>
      <c r="O306" s="605"/>
    </row>
    <row r="307" spans="2:15" x14ac:dyDescent="0.35">
      <c r="B307" s="606" t="s">
        <v>19</v>
      </c>
      <c r="C307" s="607"/>
      <c r="D307" s="608"/>
      <c r="E307" s="608"/>
      <c r="F307" s="608"/>
      <c r="G307" s="608"/>
      <c r="H307" s="608"/>
      <c r="I307" s="608"/>
      <c r="J307" s="608"/>
      <c r="K307" s="608"/>
      <c r="L307" s="608"/>
      <c r="M307" s="608"/>
      <c r="N307" s="608"/>
      <c r="O307" s="609"/>
    </row>
    <row r="308" spans="2:15" ht="41" x14ac:dyDescent="0.35">
      <c r="B308" s="533" t="s">
        <v>99</v>
      </c>
      <c r="C308" s="592" t="s">
        <v>206</v>
      </c>
      <c r="D308" s="535" t="s">
        <v>220</v>
      </c>
      <c r="E308" s="535" t="s">
        <v>221</v>
      </c>
      <c r="F308" s="535" t="s">
        <v>275</v>
      </c>
      <c r="G308" s="535" t="s">
        <v>222</v>
      </c>
      <c r="H308" s="535" t="s">
        <v>223</v>
      </c>
      <c r="I308" s="593" t="s">
        <v>100</v>
      </c>
      <c r="J308" s="535" t="s">
        <v>224</v>
      </c>
      <c r="K308" s="593" t="s">
        <v>101</v>
      </c>
      <c r="L308" s="535" t="s">
        <v>225</v>
      </c>
      <c r="M308" s="535" t="s">
        <v>102</v>
      </c>
      <c r="N308" s="535" t="s">
        <v>343</v>
      </c>
      <c r="O308" s="474" t="s">
        <v>344</v>
      </c>
    </row>
    <row r="309" spans="2:15" ht="15" thickBot="1" x14ac:dyDescent="0.4">
      <c r="B309" s="536"/>
      <c r="C309" s="450" t="s">
        <v>200</v>
      </c>
      <c r="D309" s="449" t="s">
        <v>201</v>
      </c>
      <c r="E309" s="479" t="s">
        <v>202</v>
      </c>
      <c r="F309" s="449" t="s">
        <v>203</v>
      </c>
      <c r="G309" s="479" t="s">
        <v>204</v>
      </c>
      <c r="H309" s="449" t="s">
        <v>205</v>
      </c>
      <c r="I309" s="537" t="s">
        <v>207</v>
      </c>
      <c r="J309" s="449" t="s">
        <v>208</v>
      </c>
      <c r="K309" s="537" t="s">
        <v>209</v>
      </c>
      <c r="L309" s="449" t="s">
        <v>210</v>
      </c>
      <c r="M309" s="449" t="s">
        <v>211</v>
      </c>
      <c r="N309" s="449" t="s">
        <v>212</v>
      </c>
      <c r="O309" s="480" t="s">
        <v>213</v>
      </c>
    </row>
    <row r="310" spans="2:15" x14ac:dyDescent="0.35">
      <c r="B310" s="594" t="s">
        <v>46</v>
      </c>
      <c r="C310" s="539">
        <v>1274428.5215</v>
      </c>
      <c r="D310" s="540">
        <v>57.210599999999999</v>
      </c>
      <c r="E310" s="541">
        <v>1.9104000000000001</v>
      </c>
      <c r="F310" s="541">
        <v>59.121000000000002</v>
      </c>
      <c r="G310" s="541">
        <v>0</v>
      </c>
      <c r="H310" s="541">
        <v>59.121000000000002</v>
      </c>
      <c r="I310" s="542">
        <v>1.6799999999999999E-2</v>
      </c>
      <c r="J310" s="542">
        <v>2.1700000000000001E-2</v>
      </c>
      <c r="K310" s="542">
        <v>2.6599999999999999E-2</v>
      </c>
      <c r="L310" s="543">
        <v>2.3561999999999999</v>
      </c>
      <c r="M310" s="595">
        <v>-8.2000000000000007E-3</v>
      </c>
      <c r="N310" s="596">
        <v>1.4999999999999999E-2</v>
      </c>
      <c r="O310" s="545">
        <v>65.1614</v>
      </c>
    </row>
    <row r="311" spans="2:15" x14ac:dyDescent="0.35">
      <c r="B311" s="594" t="s">
        <v>47</v>
      </c>
      <c r="C311" s="547">
        <v>0</v>
      </c>
      <c r="D311" s="540">
        <v>0</v>
      </c>
      <c r="E311" s="541">
        <v>0</v>
      </c>
      <c r="F311" s="541">
        <v>0</v>
      </c>
      <c r="G311" s="541">
        <v>0</v>
      </c>
      <c r="H311" s="541">
        <v>0</v>
      </c>
      <c r="I311" s="542">
        <v>1.6799999999999999E-2</v>
      </c>
      <c r="J311" s="542">
        <v>2.1700000000000001E-2</v>
      </c>
      <c r="K311" s="542">
        <v>2.6599999999999999E-2</v>
      </c>
      <c r="L311" s="543">
        <v>0</v>
      </c>
      <c r="M311" s="595">
        <v>-8.2000000000000007E-3</v>
      </c>
      <c r="N311" s="596">
        <v>1.4999999999999999E-2</v>
      </c>
      <c r="O311" s="545">
        <v>0</v>
      </c>
    </row>
    <row r="312" spans="2:15" x14ac:dyDescent="0.35">
      <c r="B312" s="594" t="s">
        <v>48</v>
      </c>
      <c r="C312" s="547">
        <v>54876.460099999997</v>
      </c>
      <c r="D312" s="540">
        <v>2.4634999999999998</v>
      </c>
      <c r="E312" s="541">
        <v>8.2299999999999998E-2</v>
      </c>
      <c r="F312" s="541">
        <v>2.5457000000000001</v>
      </c>
      <c r="G312" s="541">
        <v>0</v>
      </c>
      <c r="H312" s="541">
        <v>2.5457000000000001</v>
      </c>
      <c r="I312" s="542">
        <v>4.9700000000000001E-2</v>
      </c>
      <c r="J312" s="542">
        <v>6.3700000000000007E-2</v>
      </c>
      <c r="K312" s="542">
        <v>7.7700000000000005E-2</v>
      </c>
      <c r="L312" s="543">
        <v>0.11219999999999999</v>
      </c>
      <c r="M312" s="595">
        <v>-8.2000000000000007E-3</v>
      </c>
      <c r="N312" s="596">
        <v>1.4999999999999999E-2</v>
      </c>
      <c r="O312" s="545">
        <v>3.1036000000000001</v>
      </c>
    </row>
    <row r="313" spans="2:15" x14ac:dyDescent="0.35">
      <c r="B313" s="594" t="s">
        <v>49</v>
      </c>
      <c r="C313" s="547">
        <v>138187.1563</v>
      </c>
      <c r="D313" s="540">
        <v>6.2034000000000002</v>
      </c>
      <c r="E313" s="541">
        <v>0.20710000000000001</v>
      </c>
      <c r="F313" s="541">
        <v>6.4104999999999999</v>
      </c>
      <c r="G313" s="541">
        <v>0</v>
      </c>
      <c r="H313" s="541">
        <v>6.4104999999999999</v>
      </c>
      <c r="I313" s="542">
        <v>1.6799999999999999E-2</v>
      </c>
      <c r="J313" s="542">
        <v>2.1700000000000001E-2</v>
      </c>
      <c r="K313" s="542">
        <v>2.6599999999999999E-2</v>
      </c>
      <c r="L313" s="543">
        <v>0.2555</v>
      </c>
      <c r="M313" s="595">
        <v>-8.2000000000000007E-3</v>
      </c>
      <c r="N313" s="596">
        <v>1.4999999999999999E-2</v>
      </c>
      <c r="O313" s="545">
        <v>7.0655000000000001</v>
      </c>
    </row>
    <row r="314" spans="2:15" x14ac:dyDescent="0.35">
      <c r="B314" s="594" t="s">
        <v>50</v>
      </c>
      <c r="C314" s="547">
        <v>480534.13040000002</v>
      </c>
      <c r="D314" s="540">
        <v>21.5717</v>
      </c>
      <c r="E314" s="541">
        <v>0.1875</v>
      </c>
      <c r="F314" s="541">
        <v>21.7592</v>
      </c>
      <c r="G314" s="541">
        <v>1.1000000000000001E-3</v>
      </c>
      <c r="H314" s="541">
        <v>21.760300000000001</v>
      </c>
      <c r="I314" s="542">
        <v>5.33E-2</v>
      </c>
      <c r="J314" s="542">
        <v>6.83E-2</v>
      </c>
      <c r="K314" s="542">
        <v>8.3199999999999996E-2</v>
      </c>
      <c r="L314" s="543">
        <v>0.96960000000000002</v>
      </c>
      <c r="M314" s="595">
        <v>-8.2000000000000007E-3</v>
      </c>
      <c r="N314" s="596">
        <v>1.4999999999999999E-2</v>
      </c>
      <c r="O314" s="545">
        <v>26.813400000000001</v>
      </c>
    </row>
    <row r="315" spans="2:15" x14ac:dyDescent="0.35">
      <c r="B315" s="594" t="s">
        <v>51</v>
      </c>
      <c r="C315" s="547">
        <v>306877.82939999999</v>
      </c>
      <c r="D315" s="540">
        <v>13.7761</v>
      </c>
      <c r="E315" s="541">
        <v>0.1197</v>
      </c>
      <c r="F315" s="541">
        <v>13.895799999999999</v>
      </c>
      <c r="G315" s="541">
        <v>0</v>
      </c>
      <c r="H315" s="541">
        <v>13.895799999999999</v>
      </c>
      <c r="I315" s="542">
        <v>5.6800000000000003E-2</v>
      </c>
      <c r="J315" s="542">
        <v>7.2700000000000001E-2</v>
      </c>
      <c r="K315" s="542">
        <v>8.8499999999999995E-2</v>
      </c>
      <c r="L315" s="543">
        <v>0.62560000000000004</v>
      </c>
      <c r="M315" s="595">
        <v>-8.2000000000000007E-3</v>
      </c>
      <c r="N315" s="596">
        <v>1.4999999999999999E-2</v>
      </c>
      <c r="O315" s="545">
        <v>17.301500000000001</v>
      </c>
    </row>
    <row r="316" spans="2:15" x14ac:dyDescent="0.35">
      <c r="B316" s="594" t="s">
        <v>52</v>
      </c>
      <c r="C316" s="547">
        <v>140068.18040000001</v>
      </c>
      <c r="D316" s="540">
        <v>6.2877999999999998</v>
      </c>
      <c r="E316" s="541">
        <v>5.4600000000000003E-2</v>
      </c>
      <c r="F316" s="541">
        <v>6.3425000000000002</v>
      </c>
      <c r="G316" s="541">
        <v>0</v>
      </c>
      <c r="H316" s="541">
        <v>6.3425000000000002</v>
      </c>
      <c r="I316" s="542">
        <v>5.6800000000000003E-2</v>
      </c>
      <c r="J316" s="542">
        <v>7.2700000000000001E-2</v>
      </c>
      <c r="K316" s="542">
        <v>8.8499999999999995E-2</v>
      </c>
      <c r="L316" s="543">
        <v>0.28549999999999998</v>
      </c>
      <c r="M316" s="595">
        <v>-8.2000000000000007E-3</v>
      </c>
      <c r="N316" s="596">
        <v>1.4999999999999999E-2</v>
      </c>
      <c r="O316" s="545">
        <v>7.8968999999999996</v>
      </c>
    </row>
    <row r="317" spans="2:15" x14ac:dyDescent="0.35">
      <c r="B317" s="594" t="s">
        <v>53</v>
      </c>
      <c r="C317" s="547">
        <v>39494.900099999999</v>
      </c>
      <c r="D317" s="540">
        <v>1.7729999999999999</v>
      </c>
      <c r="E317" s="541">
        <v>1.54E-2</v>
      </c>
      <c r="F317" s="541">
        <v>1.7884</v>
      </c>
      <c r="G317" s="541">
        <v>0</v>
      </c>
      <c r="H317" s="541">
        <v>1.7884</v>
      </c>
      <c r="I317" s="542">
        <v>5.6800000000000003E-2</v>
      </c>
      <c r="J317" s="542">
        <v>7.2700000000000001E-2</v>
      </c>
      <c r="K317" s="542">
        <v>8.8499999999999995E-2</v>
      </c>
      <c r="L317" s="543">
        <v>8.0500000000000002E-2</v>
      </c>
      <c r="M317" s="595">
        <v>-8.2000000000000007E-3</v>
      </c>
      <c r="N317" s="596">
        <v>1.4999999999999999E-2</v>
      </c>
      <c r="O317" s="545">
        <v>2.2267000000000001</v>
      </c>
    </row>
    <row r="318" spans="2:15" x14ac:dyDescent="0.35">
      <c r="B318" s="594" t="s">
        <v>54</v>
      </c>
      <c r="C318" s="547">
        <v>6920</v>
      </c>
      <c r="D318" s="540">
        <v>0.31059999999999999</v>
      </c>
      <c r="E318" s="541">
        <v>2.7000000000000001E-3</v>
      </c>
      <c r="F318" s="541">
        <v>0.31330000000000002</v>
      </c>
      <c r="G318" s="541">
        <v>0</v>
      </c>
      <c r="H318" s="541">
        <v>0.31330000000000002</v>
      </c>
      <c r="I318" s="542">
        <v>1.43E-2</v>
      </c>
      <c r="J318" s="542">
        <v>1.8499999999999999E-2</v>
      </c>
      <c r="K318" s="542">
        <v>2.2700000000000001E-2</v>
      </c>
      <c r="L318" s="543">
        <v>1.24E-2</v>
      </c>
      <c r="M318" s="595">
        <v>-8.2000000000000007E-3</v>
      </c>
      <c r="N318" s="596">
        <v>1.4999999999999999E-2</v>
      </c>
      <c r="O318" s="545">
        <v>0.3427</v>
      </c>
    </row>
    <row r="319" spans="2:15" x14ac:dyDescent="0.35">
      <c r="B319" s="594" t="s">
        <v>55</v>
      </c>
      <c r="C319" s="547">
        <v>111783.0503</v>
      </c>
      <c r="D319" s="540">
        <v>5.0180999999999996</v>
      </c>
      <c r="E319" s="541">
        <v>-2.2000000000000001E-3</v>
      </c>
      <c r="F319" s="541">
        <v>5.0159000000000002</v>
      </c>
      <c r="G319" s="541">
        <v>3.3E-3</v>
      </c>
      <c r="H319" s="541">
        <v>5.0193000000000003</v>
      </c>
      <c r="I319" s="542">
        <v>5.6800000000000003E-2</v>
      </c>
      <c r="J319" s="542">
        <v>7.2700000000000001E-2</v>
      </c>
      <c r="K319" s="542">
        <v>8.8499999999999995E-2</v>
      </c>
      <c r="L319" s="543">
        <v>0.245</v>
      </c>
      <c r="M319" s="595">
        <v>-8.2000000000000007E-3</v>
      </c>
      <c r="N319" s="596">
        <v>1.4999999999999999E-2</v>
      </c>
      <c r="O319" s="545">
        <v>6.2685000000000004</v>
      </c>
    </row>
    <row r="320" spans="2:15" x14ac:dyDescent="0.35">
      <c r="B320" s="594" t="s">
        <v>56</v>
      </c>
      <c r="C320" s="547">
        <v>460018.56929999997</v>
      </c>
      <c r="D320" s="540">
        <v>20.6508</v>
      </c>
      <c r="E320" s="541">
        <v>7.5200000000000003E-2</v>
      </c>
      <c r="F320" s="541">
        <v>20.725999999999999</v>
      </c>
      <c r="G320" s="541">
        <v>0.47639999999999999</v>
      </c>
      <c r="H320" s="541">
        <v>21.202400000000001</v>
      </c>
      <c r="I320" s="542">
        <v>4.2700000000000002E-2</v>
      </c>
      <c r="J320" s="542">
        <v>5.4899999999999997E-2</v>
      </c>
      <c r="K320" s="542">
        <v>6.6900000000000001E-2</v>
      </c>
      <c r="L320" s="543">
        <v>0.99119999999999997</v>
      </c>
      <c r="M320" s="595">
        <v>-8.2000000000000007E-3</v>
      </c>
      <c r="N320" s="596">
        <v>1.4999999999999999E-2</v>
      </c>
      <c r="O320" s="545">
        <v>25.389399999999998</v>
      </c>
    </row>
    <row r="321" spans="2:15" x14ac:dyDescent="0.35">
      <c r="B321" s="594" t="s">
        <v>57</v>
      </c>
      <c r="C321" s="547">
        <v>111601.49980000001</v>
      </c>
      <c r="D321" s="540">
        <v>5.0099</v>
      </c>
      <c r="E321" s="541">
        <v>-2.7699999999999999E-2</v>
      </c>
      <c r="F321" s="541">
        <v>4.9821999999999997</v>
      </c>
      <c r="G321" s="541">
        <v>0</v>
      </c>
      <c r="H321" s="541">
        <v>4.9821999999999997</v>
      </c>
      <c r="I321" s="542">
        <v>2.9499999999999998E-2</v>
      </c>
      <c r="J321" s="542">
        <v>3.7999999999999999E-2</v>
      </c>
      <c r="K321" s="542">
        <v>4.65E-2</v>
      </c>
      <c r="L321" s="543">
        <v>0.20660000000000001</v>
      </c>
      <c r="M321" s="595">
        <v>-8.2000000000000007E-3</v>
      </c>
      <c r="N321" s="596">
        <v>1.4999999999999999E-2</v>
      </c>
      <c r="O321" s="545">
        <v>5.7135999999999996</v>
      </c>
    </row>
    <row r="322" spans="2:15" x14ac:dyDescent="0.35">
      <c r="B322" s="594" t="s">
        <v>58</v>
      </c>
      <c r="C322" s="547">
        <v>68015.269799999995</v>
      </c>
      <c r="D322" s="540">
        <v>3.0533000000000001</v>
      </c>
      <c r="E322" s="541">
        <v>0.14369999999999999</v>
      </c>
      <c r="F322" s="541">
        <v>3.1970000000000001</v>
      </c>
      <c r="G322" s="541">
        <v>0</v>
      </c>
      <c r="H322" s="541">
        <v>3.1970000000000001</v>
      </c>
      <c r="I322" s="542">
        <v>2.9499999999999998E-2</v>
      </c>
      <c r="J322" s="542">
        <v>3.7999999999999999E-2</v>
      </c>
      <c r="K322" s="542">
        <v>4.65E-2</v>
      </c>
      <c r="L322" s="543">
        <v>0.1326</v>
      </c>
      <c r="M322" s="595">
        <v>-8.2000000000000007E-3</v>
      </c>
      <c r="N322" s="596">
        <v>1.4999999999999999E-2</v>
      </c>
      <c r="O322" s="545">
        <v>3.6663000000000001</v>
      </c>
    </row>
    <row r="323" spans="2:15" x14ac:dyDescent="0.35">
      <c r="B323" s="594" t="s">
        <v>59</v>
      </c>
      <c r="C323" s="547">
        <v>44613.55</v>
      </c>
      <c r="D323" s="540">
        <v>2.0028000000000001</v>
      </c>
      <c r="E323" s="541">
        <v>1.5599999999999999E-2</v>
      </c>
      <c r="F323" s="541">
        <v>2.0183</v>
      </c>
      <c r="G323" s="541">
        <v>0</v>
      </c>
      <c r="H323" s="541">
        <v>2.0183</v>
      </c>
      <c r="I323" s="542">
        <v>2.9499999999999998E-2</v>
      </c>
      <c r="J323" s="542">
        <v>3.7999999999999999E-2</v>
      </c>
      <c r="K323" s="542">
        <v>4.65E-2</v>
      </c>
      <c r="L323" s="543">
        <v>8.3699999999999997E-2</v>
      </c>
      <c r="M323" s="595">
        <v>-8.2000000000000007E-3</v>
      </c>
      <c r="N323" s="596">
        <v>1.4999999999999999E-2</v>
      </c>
      <c r="O323" s="545">
        <v>2.3146</v>
      </c>
    </row>
    <row r="324" spans="2:15" x14ac:dyDescent="0.35">
      <c r="B324" s="594" t="s">
        <v>60</v>
      </c>
      <c r="C324" s="547">
        <v>67620.929900000003</v>
      </c>
      <c r="D324" s="540">
        <v>3.0356000000000001</v>
      </c>
      <c r="E324" s="541">
        <v>2.3599999999999999E-2</v>
      </c>
      <c r="F324" s="541">
        <v>3.0592000000000001</v>
      </c>
      <c r="G324" s="541">
        <v>0</v>
      </c>
      <c r="H324" s="541">
        <v>3.0592000000000001</v>
      </c>
      <c r="I324" s="542">
        <v>7.0800000000000002E-2</v>
      </c>
      <c r="J324" s="542">
        <v>9.0399999999999994E-2</v>
      </c>
      <c r="K324" s="542">
        <v>0.10979999999999999</v>
      </c>
      <c r="L324" s="543">
        <v>0.14349999999999999</v>
      </c>
      <c r="M324" s="595">
        <v>-8.2000000000000007E-3</v>
      </c>
      <c r="N324" s="596">
        <v>1.4999999999999999E-2</v>
      </c>
      <c r="O324" s="545">
        <v>3.9679000000000002</v>
      </c>
    </row>
    <row r="325" spans="2:15" x14ac:dyDescent="0.35">
      <c r="B325" s="594" t="s">
        <v>61</v>
      </c>
      <c r="C325" s="547">
        <v>62312.57</v>
      </c>
      <c r="D325" s="540">
        <v>2.7972999999999999</v>
      </c>
      <c r="E325" s="541">
        <v>2.1700000000000001E-2</v>
      </c>
      <c r="F325" s="541">
        <v>2.819</v>
      </c>
      <c r="G325" s="541">
        <v>0</v>
      </c>
      <c r="H325" s="541">
        <v>2.819</v>
      </c>
      <c r="I325" s="542">
        <v>2.9499999999999998E-2</v>
      </c>
      <c r="J325" s="542">
        <v>3.7999999999999999E-2</v>
      </c>
      <c r="K325" s="542">
        <v>4.65E-2</v>
      </c>
      <c r="L325" s="543">
        <v>0.1169</v>
      </c>
      <c r="M325" s="595">
        <v>-8.2000000000000007E-3</v>
      </c>
      <c r="N325" s="596">
        <v>1.4999999999999999E-2</v>
      </c>
      <c r="O325" s="545">
        <v>3.2328999999999999</v>
      </c>
    </row>
    <row r="326" spans="2:15" x14ac:dyDescent="0.35">
      <c r="B326" s="594" t="s">
        <v>62</v>
      </c>
      <c r="C326" s="547">
        <v>25963.47</v>
      </c>
      <c r="D326" s="540">
        <v>1.1655</v>
      </c>
      <c r="E326" s="541">
        <v>9.1000000000000004E-3</v>
      </c>
      <c r="F326" s="541">
        <v>1.1746000000000001</v>
      </c>
      <c r="G326" s="541">
        <v>0</v>
      </c>
      <c r="H326" s="541">
        <v>1.1746000000000001</v>
      </c>
      <c r="I326" s="542">
        <v>2.9499999999999998E-2</v>
      </c>
      <c r="J326" s="542">
        <v>3.7999999999999999E-2</v>
      </c>
      <c r="K326" s="542">
        <v>4.65E-2</v>
      </c>
      <c r="L326" s="543">
        <v>4.87E-2</v>
      </c>
      <c r="M326" s="595">
        <v>-8.2000000000000007E-3</v>
      </c>
      <c r="N326" s="596">
        <v>1.4999999999999999E-2</v>
      </c>
      <c r="O326" s="545">
        <v>1.347</v>
      </c>
    </row>
    <row r="327" spans="2:15" x14ac:dyDescent="0.35">
      <c r="B327" s="594" t="s">
        <v>63</v>
      </c>
      <c r="C327" s="547">
        <v>141541.84049999999</v>
      </c>
      <c r="D327" s="540">
        <v>6.3540000000000001</v>
      </c>
      <c r="E327" s="541">
        <v>0.54990000000000006</v>
      </c>
      <c r="F327" s="541">
        <v>6.9039000000000001</v>
      </c>
      <c r="G327" s="541">
        <v>0</v>
      </c>
      <c r="H327" s="541">
        <v>6.9039000000000001</v>
      </c>
      <c r="I327" s="542">
        <v>2.9499999999999998E-2</v>
      </c>
      <c r="J327" s="542">
        <v>3.7999999999999999E-2</v>
      </c>
      <c r="K327" s="542">
        <v>4.65E-2</v>
      </c>
      <c r="L327" s="543">
        <v>0.2863</v>
      </c>
      <c r="M327" s="595">
        <v>-8.2000000000000007E-3</v>
      </c>
      <c r="N327" s="596">
        <v>1.4999999999999999E-2</v>
      </c>
      <c r="O327" s="545">
        <v>7.9173</v>
      </c>
    </row>
    <row r="328" spans="2:15" x14ac:dyDescent="0.35">
      <c r="B328" s="594" t="s">
        <v>64</v>
      </c>
      <c r="C328" s="547">
        <v>14835.77</v>
      </c>
      <c r="D328" s="540">
        <v>0.66600000000000004</v>
      </c>
      <c r="E328" s="541">
        <v>5.1999999999999998E-3</v>
      </c>
      <c r="F328" s="541">
        <v>0.67120000000000002</v>
      </c>
      <c r="G328" s="541">
        <v>0</v>
      </c>
      <c r="H328" s="541">
        <v>0.67120000000000002</v>
      </c>
      <c r="I328" s="542">
        <v>7.1999999999999998E-3</v>
      </c>
      <c r="J328" s="542">
        <v>9.2999999999999992E-3</v>
      </c>
      <c r="K328" s="542">
        <v>1.14E-2</v>
      </c>
      <c r="L328" s="543">
        <v>2.5899999999999999E-2</v>
      </c>
      <c r="M328" s="595">
        <v>-8.2000000000000007E-3</v>
      </c>
      <c r="N328" s="596">
        <v>1.4999999999999999E-2</v>
      </c>
      <c r="O328" s="545">
        <v>0.71750000000000003</v>
      </c>
    </row>
    <row r="329" spans="2:15" x14ac:dyDescent="0.35">
      <c r="B329" s="594" t="s">
        <v>65</v>
      </c>
      <c r="C329" s="547">
        <v>67164.049899999998</v>
      </c>
      <c r="D329" s="540">
        <v>3.0150999999999999</v>
      </c>
      <c r="E329" s="541">
        <v>4.1298000000000004</v>
      </c>
      <c r="F329" s="541">
        <v>7.1448999999999998</v>
      </c>
      <c r="G329" s="541">
        <v>3.5999999999999997E-2</v>
      </c>
      <c r="H329" s="541">
        <v>7.1809000000000003</v>
      </c>
      <c r="I329" s="542">
        <v>2.0899999999999998E-2</v>
      </c>
      <c r="J329" s="542">
        <v>2.69E-2</v>
      </c>
      <c r="K329" s="542">
        <v>3.3000000000000002E-2</v>
      </c>
      <c r="L329" s="543">
        <v>0.58679999999999999</v>
      </c>
      <c r="M329" s="595">
        <v>-8.2000000000000007E-3</v>
      </c>
      <c r="N329" s="596">
        <v>1.4999999999999999E-2</v>
      </c>
      <c r="O329" s="545">
        <v>8.3160000000000007</v>
      </c>
    </row>
    <row r="330" spans="2:15" x14ac:dyDescent="0.35">
      <c r="B330" s="594" t="s">
        <v>66</v>
      </c>
      <c r="C330" s="547">
        <v>0</v>
      </c>
      <c r="D330" s="540">
        <v>0</v>
      </c>
      <c r="E330" s="541">
        <v>0</v>
      </c>
      <c r="F330" s="541">
        <v>0</v>
      </c>
      <c r="G330" s="541">
        <v>0</v>
      </c>
      <c r="H330" s="541">
        <v>0</v>
      </c>
      <c r="I330" s="542">
        <v>0</v>
      </c>
      <c r="J330" s="542">
        <v>0</v>
      </c>
      <c r="K330" s="542">
        <v>0</v>
      </c>
      <c r="L330" s="543">
        <v>0</v>
      </c>
      <c r="M330" s="595">
        <v>-8.2000000000000007E-3</v>
      </c>
      <c r="N330" s="596">
        <v>1.4999999999999999E-2</v>
      </c>
      <c r="O330" s="545">
        <v>0</v>
      </c>
    </row>
    <row r="331" spans="2:15" x14ac:dyDescent="0.35">
      <c r="B331" s="594" t="s">
        <v>67</v>
      </c>
      <c r="C331" s="547">
        <v>91389.660300000003</v>
      </c>
      <c r="D331" s="540">
        <v>4.1025999999999998</v>
      </c>
      <c r="E331" s="541">
        <v>3.1899999999999998E-2</v>
      </c>
      <c r="F331" s="541">
        <v>4.1345000000000001</v>
      </c>
      <c r="G331" s="541">
        <v>0.1525</v>
      </c>
      <c r="H331" s="541">
        <v>4.2869999999999999</v>
      </c>
      <c r="I331" s="542">
        <v>1.43E-2</v>
      </c>
      <c r="J331" s="542">
        <v>1.8499999999999999E-2</v>
      </c>
      <c r="K331" s="542">
        <v>2.2700000000000001E-2</v>
      </c>
      <c r="L331" s="543">
        <v>0.16950000000000001</v>
      </c>
      <c r="M331" s="595">
        <v>-8.2000000000000007E-3</v>
      </c>
      <c r="N331" s="596">
        <v>1.4999999999999999E-2</v>
      </c>
      <c r="O331" s="545">
        <v>4.6886000000000001</v>
      </c>
    </row>
    <row r="332" spans="2:15" ht="15" thickBot="1" x14ac:dyDescent="0.4">
      <c r="B332" s="610" t="s">
        <v>77</v>
      </c>
      <c r="C332" s="597">
        <v>948359.45600000001</v>
      </c>
      <c r="D332" s="611">
        <v>42.573</v>
      </c>
      <c r="E332" s="612">
        <v>3.8699999999999998E-2</v>
      </c>
      <c r="F332" s="612">
        <v>42.611699999999999</v>
      </c>
      <c r="G332" s="612">
        <v>0</v>
      </c>
      <c r="H332" s="612">
        <v>42.611699999999999</v>
      </c>
      <c r="I332" s="613">
        <v>4.87E-2</v>
      </c>
      <c r="J332" s="613">
        <v>5.9499999999999997E-2</v>
      </c>
      <c r="K332" s="613">
        <v>7.0300000000000001E-2</v>
      </c>
      <c r="L332" s="614">
        <v>5.2107999999999999</v>
      </c>
      <c r="M332" s="615">
        <v>-8.2000000000000007E-3</v>
      </c>
      <c r="N332" s="616">
        <v>1.4999999999999999E-2</v>
      </c>
      <c r="O332" s="617">
        <v>54.806899999999999</v>
      </c>
    </row>
    <row r="333" spans="2:15" x14ac:dyDescent="0.35">
      <c r="B333" s="618" t="s">
        <v>103</v>
      </c>
      <c r="C333" s="619">
        <v>1467492.1377999999</v>
      </c>
      <c r="D333" s="620">
        <v>65.877499999999998</v>
      </c>
      <c r="E333" s="621"/>
      <c r="F333" s="622"/>
      <c r="G333" s="621"/>
      <c r="H333" s="621"/>
      <c r="I333" s="623"/>
      <c r="J333" s="624"/>
      <c r="K333" s="623"/>
      <c r="L333" s="625"/>
      <c r="M333" s="623"/>
      <c r="N333" s="626"/>
      <c r="O333" s="627"/>
    </row>
    <row r="334" spans="2:15" x14ac:dyDescent="0.35">
      <c r="B334" s="628" t="s">
        <v>104</v>
      </c>
      <c r="C334" s="547">
        <v>1085678.0906</v>
      </c>
      <c r="D334" s="540">
        <v>48.737400000000001</v>
      </c>
      <c r="E334" s="629"/>
      <c r="F334" s="629"/>
      <c r="G334" s="629"/>
      <c r="H334" s="629"/>
      <c r="I334" s="630"/>
      <c r="J334" s="631"/>
      <c r="K334" s="630"/>
      <c r="L334" s="632"/>
      <c r="M334" s="630"/>
      <c r="N334" s="633"/>
      <c r="O334" s="634"/>
    </row>
    <row r="335" spans="2:15" x14ac:dyDescent="0.35">
      <c r="B335" s="628" t="s">
        <v>105</v>
      </c>
      <c r="C335" s="547">
        <v>981687.69920000003</v>
      </c>
      <c r="D335" s="540">
        <v>44.069099999999999</v>
      </c>
      <c r="E335" s="629"/>
      <c r="F335" s="629"/>
      <c r="G335" s="629"/>
      <c r="H335" s="629"/>
      <c r="I335" s="630"/>
      <c r="J335" s="631"/>
      <c r="K335" s="630"/>
      <c r="L335" s="632"/>
      <c r="M335" s="630"/>
      <c r="N335" s="633"/>
      <c r="O335" s="634"/>
    </row>
    <row r="336" spans="2:15" x14ac:dyDescent="0.35">
      <c r="B336" s="628" t="s">
        <v>106</v>
      </c>
      <c r="C336" s="547">
        <v>173389.48009999999</v>
      </c>
      <c r="D336" s="540">
        <v>7.7836999999999996</v>
      </c>
      <c r="E336" s="629"/>
      <c r="F336" s="629"/>
      <c r="G336" s="629"/>
      <c r="H336" s="629"/>
      <c r="I336" s="630"/>
      <c r="J336" s="631"/>
      <c r="K336" s="630"/>
      <c r="L336" s="632"/>
      <c r="M336" s="630"/>
      <c r="N336" s="633"/>
      <c r="O336" s="634"/>
    </row>
    <row r="337" spans="2:15" ht="15" thickBot="1" x14ac:dyDescent="0.4">
      <c r="B337" s="635" t="s">
        <v>107</v>
      </c>
      <c r="C337" s="597">
        <v>948359.45600000001</v>
      </c>
      <c r="D337" s="611">
        <v>42.573</v>
      </c>
      <c r="E337" s="636"/>
      <c r="F337" s="636"/>
      <c r="G337" s="636"/>
      <c r="H337" s="636"/>
      <c r="I337" s="637"/>
      <c r="J337" s="638"/>
      <c r="K337" s="637"/>
      <c r="L337" s="639"/>
      <c r="M337" s="637"/>
      <c r="N337" s="640"/>
      <c r="O337" s="641"/>
    </row>
    <row r="338" spans="2:15" ht="15" thickBot="1" x14ac:dyDescent="0.4">
      <c r="B338" s="598" t="s">
        <v>71</v>
      </c>
      <c r="C338" s="549">
        <v>4656606.8638000004</v>
      </c>
      <c r="D338" s="550">
        <v>209.04060000000001</v>
      </c>
      <c r="E338" s="551">
        <v>7.5942999999999996</v>
      </c>
      <c r="F338" s="551">
        <v>216.63499999999999</v>
      </c>
      <c r="G338" s="551">
        <v>0.66930000000000001</v>
      </c>
      <c r="H338" s="551">
        <v>217.30430000000001</v>
      </c>
      <c r="I338" s="552">
        <v>3.6799999999999999E-2</v>
      </c>
      <c r="J338" s="552">
        <v>4.6800000000000001E-2</v>
      </c>
      <c r="K338" s="552">
        <v>5.67E-2</v>
      </c>
      <c r="L338" s="551">
        <v>12.945</v>
      </c>
      <c r="M338" s="552">
        <v>-8.2000000000000007E-3</v>
      </c>
      <c r="N338" s="553">
        <v>1.4999999999999999E-2</v>
      </c>
      <c r="O338" s="554">
        <v>258.25839999999999</v>
      </c>
    </row>
    <row r="339" spans="2:15" x14ac:dyDescent="0.35">
      <c r="B339" s="17"/>
      <c r="C339" s="17"/>
      <c r="D339" s="17"/>
      <c r="E339" s="517"/>
      <c r="F339" s="517"/>
      <c r="G339" s="517"/>
      <c r="H339" s="517"/>
      <c r="I339" s="517"/>
      <c r="J339" s="517"/>
      <c r="K339" s="517"/>
      <c r="L339" s="517"/>
      <c r="M339" s="555" t="s">
        <v>214</v>
      </c>
      <c r="N339" s="601" t="s">
        <v>108</v>
      </c>
      <c r="O339" s="559">
        <v>13.3338</v>
      </c>
    </row>
    <row r="340" spans="2:15" ht="15.5" x14ac:dyDescent="0.35">
      <c r="B340" s="17"/>
      <c r="C340" s="17"/>
      <c r="D340" s="17"/>
      <c r="E340" s="517"/>
      <c r="F340" s="517"/>
      <c r="G340" s="517"/>
      <c r="H340" s="517"/>
      <c r="I340" s="517"/>
      <c r="J340" s="517"/>
      <c r="K340" s="517"/>
      <c r="L340" s="517"/>
      <c r="M340" s="557" t="s">
        <v>215</v>
      </c>
      <c r="N340" s="562" t="s">
        <v>345</v>
      </c>
      <c r="O340" s="561">
        <v>0.06</v>
      </c>
    </row>
    <row r="341" spans="2:15" ht="15.5" x14ac:dyDescent="0.35">
      <c r="B341" s="17"/>
      <c r="C341" s="17"/>
      <c r="D341" s="17"/>
      <c r="E341" s="517"/>
      <c r="F341" s="517"/>
      <c r="G341" s="517"/>
      <c r="H341" s="517"/>
      <c r="I341" s="517"/>
      <c r="J341" s="517"/>
      <c r="K341" s="517"/>
      <c r="L341" s="517"/>
      <c r="M341" s="557" t="s">
        <v>216</v>
      </c>
      <c r="N341" s="562" t="s">
        <v>346</v>
      </c>
      <c r="O341" s="561">
        <v>1.2500000000000001E-2</v>
      </c>
    </row>
    <row r="342" spans="2:15" ht="15.5" x14ac:dyDescent="0.35">
      <c r="B342" s="17"/>
      <c r="C342" s="17"/>
      <c r="D342" s="17"/>
      <c r="E342" s="517"/>
      <c r="F342" s="517"/>
      <c r="G342" s="517"/>
      <c r="H342" s="517"/>
      <c r="I342" s="517"/>
      <c r="J342" s="517"/>
      <c r="K342" s="517"/>
      <c r="L342" s="517"/>
      <c r="M342" s="557" t="s">
        <v>217</v>
      </c>
      <c r="N342" s="562" t="s">
        <v>347</v>
      </c>
      <c r="O342" s="603">
        <v>2.2499999999999999E-2</v>
      </c>
    </row>
    <row r="343" spans="2:15" ht="16" thickBot="1" x14ac:dyDescent="0.4">
      <c r="B343" s="17"/>
      <c r="C343" s="17"/>
      <c r="D343" s="17"/>
      <c r="E343" s="517"/>
      <c r="F343" s="517"/>
      <c r="G343" s="517"/>
      <c r="H343" s="517"/>
      <c r="I343" s="517"/>
      <c r="J343" s="517"/>
      <c r="K343" s="517"/>
      <c r="L343" s="517"/>
      <c r="M343" s="563" t="s">
        <v>218</v>
      </c>
      <c r="N343" s="564" t="s">
        <v>348</v>
      </c>
      <c r="O343" s="565">
        <v>298.52999999999997</v>
      </c>
    </row>
    <row r="344" spans="2:15" x14ac:dyDescent="0.35">
      <c r="B344" s="60" t="s">
        <v>78</v>
      </c>
      <c r="C344" s="17"/>
      <c r="D344" s="17"/>
      <c r="E344" s="517"/>
      <c r="F344" s="517"/>
      <c r="G344" s="517"/>
      <c r="H344" s="517"/>
      <c r="I344" s="517"/>
      <c r="J344" s="517"/>
      <c r="K344" s="517"/>
      <c r="L344" s="517"/>
      <c r="M344" s="517"/>
      <c r="N344" s="517"/>
      <c r="O344" s="517"/>
    </row>
    <row r="345" spans="2:15" x14ac:dyDescent="0.35">
      <c r="B345" s="17" t="s">
        <v>262</v>
      </c>
      <c r="C345" s="17"/>
      <c r="D345" s="17"/>
      <c r="E345" s="517"/>
      <c r="F345" s="517"/>
      <c r="G345" s="517"/>
      <c r="H345" s="517"/>
      <c r="I345" s="517"/>
      <c r="J345" s="517"/>
      <c r="K345" s="517"/>
      <c r="L345" s="517"/>
      <c r="M345" s="517"/>
      <c r="N345" s="517"/>
      <c r="O345" s="517"/>
    </row>
    <row r="346" spans="2:15" x14ac:dyDescent="0.35">
      <c r="B346" s="17" t="s">
        <v>263</v>
      </c>
      <c r="C346" s="17"/>
      <c r="D346" s="17"/>
      <c r="E346" s="517"/>
      <c r="F346" s="517"/>
      <c r="G346" s="517"/>
      <c r="H346" s="517"/>
      <c r="I346" s="517"/>
      <c r="J346" s="517"/>
      <c r="K346" s="517"/>
      <c r="L346" s="517"/>
      <c r="M346" s="517"/>
      <c r="N346" s="517"/>
      <c r="O346" s="517"/>
    </row>
    <row r="347" spans="2:15" x14ac:dyDescent="0.35">
      <c r="B347" s="17" t="s">
        <v>264</v>
      </c>
      <c r="C347" s="17"/>
      <c r="D347" s="17"/>
      <c r="E347" s="517"/>
      <c r="F347" s="517"/>
      <c r="G347" s="517"/>
      <c r="H347" s="517"/>
      <c r="I347" s="517"/>
      <c r="J347" s="517"/>
      <c r="K347" s="517"/>
      <c r="L347" s="517"/>
      <c r="M347" s="517"/>
      <c r="N347" s="517"/>
      <c r="O347" s="517"/>
    </row>
    <row r="348" spans="2:15" x14ac:dyDescent="0.35">
      <c r="B348" s="17" t="s">
        <v>265</v>
      </c>
      <c r="C348" s="17"/>
      <c r="D348" s="17"/>
      <c r="E348" s="517"/>
      <c r="F348" s="517"/>
      <c r="G348" s="517"/>
      <c r="H348" s="517"/>
      <c r="I348" s="517"/>
      <c r="J348" s="517"/>
      <c r="K348" s="517"/>
      <c r="L348" s="517"/>
      <c r="M348" s="517"/>
      <c r="N348" s="517"/>
      <c r="O348" s="517"/>
    </row>
    <row r="349" spans="2:15" x14ac:dyDescent="0.35">
      <c r="B349" s="17" t="s">
        <v>266</v>
      </c>
      <c r="C349" s="17"/>
      <c r="D349" s="342"/>
      <c r="E349" s="642"/>
      <c r="F349" s="642"/>
      <c r="G349" s="642"/>
      <c r="H349" s="642"/>
      <c r="I349" s="642"/>
      <c r="J349" s="642"/>
      <c r="K349" s="642"/>
      <c r="L349" s="642"/>
      <c r="M349" s="642"/>
      <c r="N349" s="642"/>
      <c r="O349" s="642"/>
    </row>
    <row r="350" spans="2:15" x14ac:dyDescent="0.35">
      <c r="B350" s="17" t="s">
        <v>267</v>
      </c>
      <c r="C350" s="17"/>
      <c r="D350" s="642"/>
      <c r="E350" s="643"/>
      <c r="F350" s="642"/>
      <c r="G350" s="642"/>
      <c r="H350" s="642"/>
      <c r="I350" s="642"/>
      <c r="J350" s="644"/>
      <c r="K350" s="644"/>
      <c r="L350" s="642"/>
      <c r="M350" s="642"/>
      <c r="N350" s="642"/>
      <c r="O350" s="642"/>
    </row>
    <row r="351" spans="2:15" x14ac:dyDescent="0.35">
      <c r="B351" s="17" t="s">
        <v>325</v>
      </c>
      <c r="C351" s="17"/>
      <c r="D351" s="17"/>
      <c r="E351" s="517"/>
      <c r="F351" s="517"/>
      <c r="G351" s="517"/>
      <c r="H351" s="517"/>
      <c r="I351" s="517"/>
      <c r="J351" s="517"/>
      <c r="K351" s="517"/>
      <c r="L351" s="517"/>
      <c r="M351" s="517"/>
      <c r="N351" s="517"/>
      <c r="O351" s="517"/>
    </row>
    <row r="352" spans="2:15" x14ac:dyDescent="0.35">
      <c r="B352" s="17" t="s">
        <v>326</v>
      </c>
      <c r="C352" s="17"/>
      <c r="D352" s="17"/>
      <c r="E352" s="517"/>
      <c r="F352" s="517"/>
      <c r="G352" s="517"/>
      <c r="H352" s="517"/>
      <c r="I352" s="517"/>
      <c r="J352" s="517"/>
      <c r="K352" s="517"/>
      <c r="L352" s="517"/>
      <c r="M352" s="517"/>
      <c r="N352" s="517"/>
      <c r="O352" s="517"/>
    </row>
    <row r="353" spans="2:15" x14ac:dyDescent="0.35">
      <c r="B353" s="17" t="s">
        <v>268</v>
      </c>
      <c r="C353" s="17"/>
      <c r="D353" s="17"/>
      <c r="E353" s="517"/>
      <c r="F353" s="517"/>
      <c r="G353" s="517"/>
      <c r="H353" s="517"/>
      <c r="I353" s="517"/>
      <c r="J353" s="517"/>
      <c r="K353" s="517"/>
      <c r="L353" s="517"/>
      <c r="M353" s="517"/>
      <c r="N353" s="517"/>
      <c r="O353" s="517"/>
    </row>
    <row r="354" spans="2:15" x14ac:dyDescent="0.35">
      <c r="B354" s="17" t="s">
        <v>269</v>
      </c>
      <c r="C354" s="17"/>
      <c r="D354" s="17"/>
      <c r="E354" s="517"/>
      <c r="F354" s="517"/>
      <c r="G354" s="517"/>
      <c r="H354" s="517"/>
      <c r="I354" s="517"/>
      <c r="J354" s="517"/>
      <c r="K354" s="517"/>
      <c r="L354" s="517"/>
      <c r="M354" s="517"/>
      <c r="N354" s="517"/>
      <c r="O354" s="517"/>
    </row>
    <row r="355" spans="2:15" x14ac:dyDescent="0.35">
      <c r="B355" s="17" t="s">
        <v>327</v>
      </c>
      <c r="C355" s="17"/>
      <c r="D355" s="17"/>
      <c r="E355" s="517"/>
      <c r="F355" s="517"/>
      <c r="G355" s="517"/>
      <c r="H355" s="517"/>
      <c r="I355" s="517"/>
      <c r="J355" s="517"/>
      <c r="K355" s="517"/>
      <c r="L355" s="517"/>
      <c r="M355" s="517"/>
      <c r="N355" s="517"/>
      <c r="O355" s="517"/>
    </row>
    <row r="356" spans="2:15" ht="15.75" customHeight="1" x14ac:dyDescent="0.35">
      <c r="B356" s="17" t="s">
        <v>349</v>
      </c>
      <c r="C356" s="17"/>
      <c r="D356" s="17"/>
      <c r="E356" s="517"/>
      <c r="F356" s="517"/>
      <c r="G356" s="517"/>
      <c r="H356" s="517"/>
      <c r="I356" s="517"/>
      <c r="J356" s="517"/>
      <c r="K356" s="517"/>
      <c r="L356" s="517"/>
      <c r="M356" s="517"/>
      <c r="N356" s="517"/>
      <c r="O356" s="517"/>
    </row>
    <row r="357" spans="2:15" x14ac:dyDescent="0.35">
      <c r="B357" s="17" t="s">
        <v>350</v>
      </c>
      <c r="C357" s="17"/>
      <c r="D357" s="17"/>
      <c r="E357" s="517"/>
      <c r="F357" s="517"/>
      <c r="G357" s="517"/>
      <c r="H357" s="517"/>
      <c r="I357" s="517"/>
      <c r="J357" s="517"/>
      <c r="K357" s="517"/>
      <c r="L357" s="517"/>
      <c r="M357" s="517"/>
      <c r="N357" s="517"/>
      <c r="O357" s="517"/>
    </row>
    <row r="358" spans="2:15" x14ac:dyDescent="0.35">
      <c r="B358" s="17" t="s">
        <v>340</v>
      </c>
      <c r="C358" s="17"/>
      <c r="D358" s="17"/>
      <c r="E358" s="517"/>
      <c r="F358" s="517"/>
      <c r="G358" s="517"/>
      <c r="H358" s="517"/>
      <c r="I358" s="517"/>
      <c r="J358" s="517"/>
      <c r="K358" s="517"/>
      <c r="L358" s="517"/>
      <c r="M358" s="517"/>
      <c r="N358" s="517"/>
      <c r="O358" s="645"/>
    </row>
    <row r="359" spans="2:15" x14ac:dyDescent="0.35">
      <c r="B359" s="17" t="s">
        <v>341</v>
      </c>
      <c r="C359" s="17"/>
      <c r="D359" s="17"/>
      <c r="E359" s="517"/>
      <c r="F359" s="517"/>
      <c r="G359" s="517"/>
      <c r="H359" s="517"/>
      <c r="I359" s="517"/>
      <c r="J359" s="517"/>
      <c r="K359" s="517"/>
      <c r="L359" s="517"/>
      <c r="M359" s="517"/>
      <c r="N359" s="517"/>
      <c r="O359" s="517"/>
    </row>
    <row r="360" spans="2:15" x14ac:dyDescent="0.35">
      <c r="B360" s="17" t="s">
        <v>342</v>
      </c>
      <c r="C360" s="17"/>
      <c r="D360" s="17"/>
      <c r="E360" s="517"/>
      <c r="F360" s="517"/>
      <c r="G360" s="517"/>
      <c r="H360" s="517"/>
      <c r="I360" s="517"/>
      <c r="J360" s="517"/>
      <c r="K360" s="517"/>
      <c r="L360" s="517"/>
      <c r="M360" s="517"/>
      <c r="N360" s="517"/>
      <c r="O360" s="517"/>
    </row>
    <row r="361" spans="2:15" x14ac:dyDescent="0.35"/>
    <row r="362" spans="2:15" x14ac:dyDescent="0.35"/>
    <row r="363" spans="2:15" x14ac:dyDescent="0.35"/>
  </sheetData>
  <sheetProtection algorithmName="SHA-512" hashValue="E7YURpK2bExNvdCiJUCl8Knd5NBpKZk29sJMzuFX7tuoiGXA/pwc3TltnvbbtqSKMvWFXiCSJ0EOjFlbo+0nzg==" saltValue="68gu+8jTxSApciIIUs5G8g==" spinCount="100000" sheet="1" objects="1" scenarios="1"/>
  <mergeCells count="6">
    <mergeCell ref="B308:B309"/>
    <mergeCell ref="B8:B9"/>
    <mergeCell ref="B68:B69"/>
    <mergeCell ref="B128:B129"/>
    <mergeCell ref="B188:B189"/>
    <mergeCell ref="B248:B249"/>
  </mergeCells>
  <pageMargins left="0.7" right="0.7" top="0.75" bottom="0.75" header="0.3" footer="0.3"/>
  <pageSetup scale="1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B69BB-F608-4D4C-AC53-58472F8793FD}">
  <sheetPr codeName="Sheet19">
    <tabColor theme="4"/>
    <pageSetUpPr fitToPage="1"/>
  </sheetPr>
  <dimension ref="B1:O363"/>
  <sheetViews>
    <sheetView showGridLines="0" zoomScale="85" zoomScaleNormal="85" zoomScaleSheetLayoutView="90" workbookViewId="0">
      <selection activeCell="D103" sqref="D103"/>
    </sheetView>
  </sheetViews>
  <sheetFormatPr defaultColWidth="0" defaultRowHeight="14.5" zeroHeight="1" x14ac:dyDescent="0.35"/>
  <cols>
    <col min="1" max="1" width="1.7265625" style="583" customWidth="1"/>
    <col min="2" max="2" width="27.54296875" style="583" customWidth="1"/>
    <col min="3" max="13" width="19.453125" style="583" customWidth="1"/>
    <col min="14" max="14" width="19.81640625" style="583" customWidth="1"/>
    <col min="15" max="15" width="19.453125" style="583" customWidth="1"/>
    <col min="16" max="16" width="1.7265625" style="583" customWidth="1"/>
    <col min="17" max="20" width="9.1796875" style="583" customWidth="1"/>
    <col min="21" max="16384" width="0" style="583" hidden="1"/>
  </cols>
  <sheetData>
    <row r="1" spans="2:15" x14ac:dyDescent="0.35"/>
    <row r="2" spans="2:15" ht="18" x14ac:dyDescent="0.4">
      <c r="B2" s="18" t="s">
        <v>0</v>
      </c>
      <c r="C2" s="18"/>
      <c r="D2" s="110"/>
      <c r="E2" s="110"/>
      <c r="F2" s="110"/>
      <c r="G2" s="110"/>
      <c r="H2" s="20"/>
      <c r="I2" s="20"/>
      <c r="J2" s="516"/>
      <c r="K2" s="516"/>
      <c r="L2" s="516"/>
      <c r="M2" s="516"/>
      <c r="N2" s="516"/>
      <c r="O2" s="20" t="s">
        <v>138</v>
      </c>
    </row>
    <row r="3" spans="2:15" ht="18" x14ac:dyDescent="0.4">
      <c r="B3" s="18" t="s">
        <v>186</v>
      </c>
      <c r="C3" s="18"/>
      <c r="D3" s="110"/>
      <c r="E3" s="110"/>
      <c r="F3" s="110"/>
      <c r="G3" s="110"/>
      <c r="H3" s="110"/>
      <c r="I3" s="110"/>
      <c r="J3" s="516"/>
      <c r="K3" s="516"/>
      <c r="L3" s="516"/>
      <c r="M3" s="516"/>
      <c r="N3" s="516"/>
      <c r="O3" s="110"/>
    </row>
    <row r="4" spans="2:15" ht="18" x14ac:dyDescent="0.4">
      <c r="B4" s="18" t="s">
        <v>97</v>
      </c>
      <c r="C4" s="18"/>
      <c r="D4" s="110"/>
      <c r="E4" s="110"/>
      <c r="F4" s="110"/>
      <c r="G4" s="110"/>
      <c r="H4" s="110"/>
      <c r="I4" s="110"/>
      <c r="J4" s="516"/>
      <c r="K4" s="516"/>
      <c r="L4" s="516"/>
      <c r="M4" s="516"/>
      <c r="N4" s="516"/>
      <c r="O4" s="110"/>
    </row>
    <row r="5" spans="2:15" ht="15" thickBot="1" x14ac:dyDescent="0.4">
      <c r="B5" s="17"/>
      <c r="C5" s="17"/>
      <c r="D5" s="17"/>
      <c r="E5" s="17"/>
      <c r="F5" s="517"/>
      <c r="G5" s="517"/>
      <c r="H5" s="517"/>
      <c r="I5" s="517"/>
      <c r="J5" s="517"/>
      <c r="K5" s="517"/>
      <c r="L5" s="517"/>
      <c r="M5" s="517"/>
      <c r="N5" s="517"/>
      <c r="O5" s="517"/>
    </row>
    <row r="6" spans="2:15" x14ac:dyDescent="0.35">
      <c r="B6" s="518" t="s">
        <v>98</v>
      </c>
      <c r="C6" s="519"/>
      <c r="D6" s="519"/>
      <c r="E6" s="519"/>
      <c r="F6" s="519"/>
      <c r="G6" s="519"/>
      <c r="H6" s="519"/>
      <c r="I6" s="519"/>
      <c r="J6" s="519"/>
      <c r="K6" s="519"/>
      <c r="L6" s="519"/>
      <c r="M6" s="519"/>
      <c r="N6" s="519"/>
      <c r="O6" s="605"/>
    </row>
    <row r="7" spans="2:15" x14ac:dyDescent="0.35">
      <c r="B7" s="606" t="s">
        <v>20</v>
      </c>
      <c r="C7" s="607"/>
      <c r="D7" s="608"/>
      <c r="E7" s="608"/>
      <c r="F7" s="608"/>
      <c r="G7" s="608"/>
      <c r="H7" s="608"/>
      <c r="I7" s="608"/>
      <c r="J7" s="608"/>
      <c r="K7" s="608"/>
      <c r="L7" s="608"/>
      <c r="M7" s="608"/>
      <c r="N7" s="608"/>
      <c r="O7" s="609"/>
    </row>
    <row r="8" spans="2:15" ht="41" x14ac:dyDescent="0.35">
      <c r="B8" s="533" t="s">
        <v>99</v>
      </c>
      <c r="C8" s="592" t="s">
        <v>206</v>
      </c>
      <c r="D8" s="535" t="s">
        <v>220</v>
      </c>
      <c r="E8" s="535" t="s">
        <v>221</v>
      </c>
      <c r="F8" s="535" t="s">
        <v>275</v>
      </c>
      <c r="G8" s="535" t="s">
        <v>222</v>
      </c>
      <c r="H8" s="535" t="s">
        <v>223</v>
      </c>
      <c r="I8" s="593" t="s">
        <v>100</v>
      </c>
      <c r="J8" s="535" t="s">
        <v>224</v>
      </c>
      <c r="K8" s="593" t="s">
        <v>101</v>
      </c>
      <c r="L8" s="535" t="s">
        <v>225</v>
      </c>
      <c r="M8" s="535" t="s">
        <v>102</v>
      </c>
      <c r="N8" s="535" t="s">
        <v>343</v>
      </c>
      <c r="O8" s="474" t="s">
        <v>344</v>
      </c>
    </row>
    <row r="9" spans="2:15" ht="15.75" customHeight="1" thickBot="1" x14ac:dyDescent="0.4">
      <c r="B9" s="536"/>
      <c r="C9" s="450" t="s">
        <v>200</v>
      </c>
      <c r="D9" s="449" t="s">
        <v>201</v>
      </c>
      <c r="E9" s="479" t="s">
        <v>202</v>
      </c>
      <c r="F9" s="449" t="s">
        <v>203</v>
      </c>
      <c r="G9" s="479" t="s">
        <v>204</v>
      </c>
      <c r="H9" s="449" t="s">
        <v>205</v>
      </c>
      <c r="I9" s="537" t="s">
        <v>207</v>
      </c>
      <c r="J9" s="449" t="s">
        <v>208</v>
      </c>
      <c r="K9" s="537" t="s">
        <v>209</v>
      </c>
      <c r="L9" s="449" t="s">
        <v>210</v>
      </c>
      <c r="M9" s="449" t="s">
        <v>211</v>
      </c>
      <c r="N9" s="449" t="s">
        <v>212</v>
      </c>
      <c r="O9" s="480" t="s">
        <v>213</v>
      </c>
    </row>
    <row r="10" spans="2:15" ht="15.75" customHeight="1" x14ac:dyDescent="0.35">
      <c r="B10" s="594" t="s">
        <v>46</v>
      </c>
      <c r="C10" s="539">
        <v>16196841.467399999</v>
      </c>
      <c r="D10" s="540">
        <v>96.438199999999995</v>
      </c>
      <c r="E10" s="541">
        <v>3.2204000000000002</v>
      </c>
      <c r="F10" s="541">
        <v>99.658600000000007</v>
      </c>
      <c r="G10" s="541">
        <v>5.9999999999999995E-4</v>
      </c>
      <c r="H10" s="541">
        <v>99.659199999999998</v>
      </c>
      <c r="I10" s="542">
        <v>1.6799999999999999E-2</v>
      </c>
      <c r="J10" s="542">
        <v>2.1700000000000001E-2</v>
      </c>
      <c r="K10" s="542">
        <v>2.6599999999999999E-2</v>
      </c>
      <c r="L10" s="543">
        <v>3.6354000000000002</v>
      </c>
      <c r="M10" s="595">
        <v>-8.2000000000000007E-3</v>
      </c>
      <c r="N10" s="596">
        <v>0.1003</v>
      </c>
      <c r="O10" s="545">
        <v>118.7063</v>
      </c>
    </row>
    <row r="11" spans="2:15" ht="15.75" customHeight="1" x14ac:dyDescent="0.35">
      <c r="B11" s="594" t="s">
        <v>47</v>
      </c>
      <c r="C11" s="547">
        <v>0</v>
      </c>
      <c r="D11" s="540">
        <v>0</v>
      </c>
      <c r="E11" s="541">
        <v>0</v>
      </c>
      <c r="F11" s="541">
        <v>0</v>
      </c>
      <c r="G11" s="541">
        <v>0</v>
      </c>
      <c r="H11" s="541">
        <v>0</v>
      </c>
      <c r="I11" s="542">
        <v>1.6799999999999999E-2</v>
      </c>
      <c r="J11" s="542">
        <v>2.1700000000000001E-2</v>
      </c>
      <c r="K11" s="542">
        <v>2.6599999999999999E-2</v>
      </c>
      <c r="L11" s="543">
        <v>0</v>
      </c>
      <c r="M11" s="595">
        <v>-8.2000000000000007E-3</v>
      </c>
      <c r="N11" s="596">
        <v>0.1003</v>
      </c>
      <c r="O11" s="545">
        <v>0</v>
      </c>
    </row>
    <row r="12" spans="2:15" ht="15.75" customHeight="1" x14ac:dyDescent="0.35">
      <c r="B12" s="594" t="s">
        <v>48</v>
      </c>
      <c r="C12" s="547">
        <v>636028.11089999997</v>
      </c>
      <c r="D12" s="540">
        <v>3.7869999999999999</v>
      </c>
      <c r="E12" s="541">
        <v>0.1265</v>
      </c>
      <c r="F12" s="541">
        <v>3.9135</v>
      </c>
      <c r="G12" s="541">
        <v>-9.69E-2</v>
      </c>
      <c r="H12" s="541">
        <v>3.8166000000000002</v>
      </c>
      <c r="I12" s="542">
        <v>4.9700000000000001E-2</v>
      </c>
      <c r="J12" s="542">
        <v>6.3700000000000007E-2</v>
      </c>
      <c r="K12" s="542">
        <v>7.7700000000000005E-2</v>
      </c>
      <c r="L12" s="543">
        <v>0.1452</v>
      </c>
      <c r="M12" s="595">
        <v>-8.2000000000000007E-3</v>
      </c>
      <c r="N12" s="596">
        <v>0.1003</v>
      </c>
      <c r="O12" s="545">
        <v>5.0189000000000004</v>
      </c>
    </row>
    <row r="13" spans="2:15" ht="15.75" customHeight="1" x14ac:dyDescent="0.35">
      <c r="B13" s="594" t="s">
        <v>49</v>
      </c>
      <c r="C13" s="547">
        <v>498630.50589999999</v>
      </c>
      <c r="D13" s="540">
        <v>2.9689000000000001</v>
      </c>
      <c r="E13" s="541">
        <v>9.9099999999999994E-2</v>
      </c>
      <c r="F13" s="541">
        <v>3.0680999999999998</v>
      </c>
      <c r="G13" s="541">
        <v>0</v>
      </c>
      <c r="H13" s="541">
        <v>3.0680999999999998</v>
      </c>
      <c r="I13" s="542">
        <v>1.6799999999999999E-2</v>
      </c>
      <c r="J13" s="542">
        <v>2.1700000000000001E-2</v>
      </c>
      <c r="K13" s="542">
        <v>2.6599999999999999E-2</v>
      </c>
      <c r="L13" s="543">
        <v>0.17649999999999999</v>
      </c>
      <c r="M13" s="595">
        <v>-8.2000000000000007E-3</v>
      </c>
      <c r="N13" s="596">
        <v>0.1003</v>
      </c>
      <c r="O13" s="545">
        <v>3.7248999999999999</v>
      </c>
    </row>
    <row r="14" spans="2:15" ht="15.75" customHeight="1" x14ac:dyDescent="0.35">
      <c r="B14" s="594" t="s">
        <v>50</v>
      </c>
      <c r="C14" s="547">
        <v>4603724.8816</v>
      </c>
      <c r="D14" s="540">
        <v>27.411200000000001</v>
      </c>
      <c r="E14" s="541">
        <v>0.2382</v>
      </c>
      <c r="F14" s="541">
        <v>27.6494</v>
      </c>
      <c r="G14" s="541">
        <v>2.5000000000000001E-3</v>
      </c>
      <c r="H14" s="541">
        <v>27.651900000000001</v>
      </c>
      <c r="I14" s="542">
        <v>5.33E-2</v>
      </c>
      <c r="J14" s="542">
        <v>6.83E-2</v>
      </c>
      <c r="K14" s="542">
        <v>8.3199999999999996E-2</v>
      </c>
      <c r="L14" s="543">
        <v>1.0636000000000001</v>
      </c>
      <c r="M14" s="595">
        <v>-8.2000000000000007E-3</v>
      </c>
      <c r="N14" s="596">
        <v>0.1003</v>
      </c>
      <c r="O14" s="545">
        <v>36.753100000000003</v>
      </c>
    </row>
    <row r="15" spans="2:15" ht="15.75" customHeight="1" x14ac:dyDescent="0.35">
      <c r="B15" s="594" t="s">
        <v>51</v>
      </c>
      <c r="C15" s="547">
        <v>5127082.7748999996</v>
      </c>
      <c r="D15" s="540">
        <v>30.5274</v>
      </c>
      <c r="E15" s="541">
        <v>0.26529999999999998</v>
      </c>
      <c r="F15" s="541">
        <v>30.7927</v>
      </c>
      <c r="G15" s="541">
        <v>2.0000000000000001E-4</v>
      </c>
      <c r="H15" s="541">
        <v>30.792899999999999</v>
      </c>
      <c r="I15" s="542">
        <v>5.6800000000000003E-2</v>
      </c>
      <c r="J15" s="542">
        <v>7.2700000000000001E-2</v>
      </c>
      <c r="K15" s="542">
        <v>8.8499999999999995E-2</v>
      </c>
      <c r="L15" s="543">
        <v>1.1968000000000001</v>
      </c>
      <c r="M15" s="595">
        <v>-8.2000000000000007E-3</v>
      </c>
      <c r="N15" s="596">
        <v>0.1003</v>
      </c>
      <c r="O15" s="545">
        <v>41.355400000000003</v>
      </c>
    </row>
    <row r="16" spans="2:15" ht="15.75" customHeight="1" x14ac:dyDescent="0.35">
      <c r="B16" s="594" t="s">
        <v>52</v>
      </c>
      <c r="C16" s="547">
        <v>3569032.9256000002</v>
      </c>
      <c r="D16" s="540">
        <v>21.250499999999999</v>
      </c>
      <c r="E16" s="541">
        <v>0.1847</v>
      </c>
      <c r="F16" s="541">
        <v>21.435199999999998</v>
      </c>
      <c r="G16" s="541">
        <v>1E-4</v>
      </c>
      <c r="H16" s="541">
        <v>21.435300000000002</v>
      </c>
      <c r="I16" s="542">
        <v>5.6800000000000003E-2</v>
      </c>
      <c r="J16" s="542">
        <v>7.2700000000000001E-2</v>
      </c>
      <c r="K16" s="542">
        <v>8.8499999999999995E-2</v>
      </c>
      <c r="L16" s="543">
        <v>0.83309999999999995</v>
      </c>
      <c r="M16" s="595">
        <v>-8.2000000000000007E-3</v>
      </c>
      <c r="N16" s="596">
        <v>0.1003</v>
      </c>
      <c r="O16" s="545">
        <v>28.7881</v>
      </c>
    </row>
    <row r="17" spans="2:15" ht="15.75" customHeight="1" x14ac:dyDescent="0.35">
      <c r="B17" s="594" t="s">
        <v>53</v>
      </c>
      <c r="C17" s="547">
        <v>668716.42039999994</v>
      </c>
      <c r="D17" s="540">
        <v>3.9815999999999998</v>
      </c>
      <c r="E17" s="541">
        <v>3.4599999999999999E-2</v>
      </c>
      <c r="F17" s="541">
        <v>4.0162000000000004</v>
      </c>
      <c r="G17" s="541">
        <v>0</v>
      </c>
      <c r="H17" s="541">
        <v>4.0163000000000002</v>
      </c>
      <c r="I17" s="542">
        <v>5.6800000000000003E-2</v>
      </c>
      <c r="J17" s="542">
        <v>7.2700000000000001E-2</v>
      </c>
      <c r="K17" s="542">
        <v>8.8499999999999995E-2</v>
      </c>
      <c r="L17" s="543">
        <v>0.15609999999999999</v>
      </c>
      <c r="M17" s="595">
        <v>-8.2000000000000007E-3</v>
      </c>
      <c r="N17" s="596">
        <v>0.1003</v>
      </c>
      <c r="O17" s="545">
        <v>5.3939000000000004</v>
      </c>
    </row>
    <row r="18" spans="2:15" ht="15.75" customHeight="1" x14ac:dyDescent="0.35">
      <c r="B18" s="594" t="s">
        <v>54</v>
      </c>
      <c r="C18" s="547">
        <v>94558.860100000005</v>
      </c>
      <c r="D18" s="540">
        <v>0.56299999999999994</v>
      </c>
      <c r="E18" s="541">
        <v>4.8999999999999998E-3</v>
      </c>
      <c r="F18" s="541">
        <v>0.56789999999999996</v>
      </c>
      <c r="G18" s="541">
        <v>-1.95E-2</v>
      </c>
      <c r="H18" s="541">
        <v>0.5484</v>
      </c>
      <c r="I18" s="542">
        <v>1.43E-2</v>
      </c>
      <c r="J18" s="542">
        <v>1.8499999999999999E-2</v>
      </c>
      <c r="K18" s="542">
        <v>2.2700000000000001E-2</v>
      </c>
      <c r="L18" s="543">
        <v>1.8700000000000001E-2</v>
      </c>
      <c r="M18" s="595">
        <v>-8.2000000000000007E-3</v>
      </c>
      <c r="N18" s="596">
        <v>0.1003</v>
      </c>
      <c r="O18" s="545">
        <v>0.64690000000000003</v>
      </c>
    </row>
    <row r="19" spans="2:15" ht="15.75" customHeight="1" x14ac:dyDescent="0.35">
      <c r="B19" s="594" t="s">
        <v>55</v>
      </c>
      <c r="C19" s="547">
        <v>2054036.7368999999</v>
      </c>
      <c r="D19" s="540">
        <v>12.23</v>
      </c>
      <c r="E19" s="541">
        <v>7.1900000000000006E-2</v>
      </c>
      <c r="F19" s="541">
        <v>12.3019</v>
      </c>
      <c r="G19" s="541">
        <v>4.0099999999999997E-2</v>
      </c>
      <c r="H19" s="541">
        <v>12.341900000000001</v>
      </c>
      <c r="I19" s="542">
        <v>5.6800000000000003E-2</v>
      </c>
      <c r="J19" s="542">
        <v>7.2700000000000001E-2</v>
      </c>
      <c r="K19" s="542">
        <v>8.8499999999999995E-2</v>
      </c>
      <c r="L19" s="543">
        <v>0.52810000000000001</v>
      </c>
      <c r="M19" s="595">
        <v>-8.2000000000000007E-3</v>
      </c>
      <c r="N19" s="596">
        <v>0.1003</v>
      </c>
      <c r="O19" s="545">
        <v>16.628299999999999</v>
      </c>
    </row>
    <row r="20" spans="2:15" ht="15.75" customHeight="1" x14ac:dyDescent="0.35">
      <c r="B20" s="594" t="s">
        <v>56</v>
      </c>
      <c r="C20" s="547">
        <v>7639515.9221999999</v>
      </c>
      <c r="D20" s="540">
        <v>45.486699999999999</v>
      </c>
      <c r="E20" s="541">
        <v>0.2286</v>
      </c>
      <c r="F20" s="541">
        <v>45.715299999999999</v>
      </c>
      <c r="G20" s="541">
        <v>1.0785</v>
      </c>
      <c r="H20" s="541">
        <v>46.793900000000001</v>
      </c>
      <c r="I20" s="542">
        <v>4.2700000000000002E-2</v>
      </c>
      <c r="J20" s="542">
        <v>5.4899999999999997E-2</v>
      </c>
      <c r="K20" s="542">
        <v>6.6900000000000001E-2</v>
      </c>
      <c r="L20" s="543">
        <v>1.8871</v>
      </c>
      <c r="M20" s="595">
        <v>-8.2000000000000007E-3</v>
      </c>
      <c r="N20" s="596">
        <v>0.1003</v>
      </c>
      <c r="O20" s="545">
        <v>60.416499999999999</v>
      </c>
    </row>
    <row r="21" spans="2:15" ht="15.75" customHeight="1" x14ac:dyDescent="0.35">
      <c r="B21" s="594" t="s">
        <v>57</v>
      </c>
      <c r="C21" s="547">
        <v>2555528.3670999999</v>
      </c>
      <c r="D21" s="540">
        <v>15.215999999999999</v>
      </c>
      <c r="E21" s="541">
        <v>-0.1482</v>
      </c>
      <c r="F21" s="541">
        <v>15.0678</v>
      </c>
      <c r="G21" s="541">
        <v>1E-4</v>
      </c>
      <c r="H21" s="541">
        <v>15.0679</v>
      </c>
      <c r="I21" s="542">
        <v>2.9499999999999998E-2</v>
      </c>
      <c r="J21" s="542">
        <v>3.7999999999999999E-2</v>
      </c>
      <c r="K21" s="542">
        <v>4.65E-2</v>
      </c>
      <c r="L21" s="543">
        <v>0.53939999999999999</v>
      </c>
      <c r="M21" s="595">
        <v>-8.2000000000000007E-3</v>
      </c>
      <c r="N21" s="596">
        <v>0.1003</v>
      </c>
      <c r="O21" s="545">
        <v>18.638999999999999</v>
      </c>
    </row>
    <row r="22" spans="2:15" ht="15.75" customHeight="1" x14ac:dyDescent="0.35">
      <c r="B22" s="594" t="s">
        <v>58</v>
      </c>
      <c r="C22" s="547">
        <v>1491830.9996</v>
      </c>
      <c r="D22" s="540">
        <v>8.8826000000000001</v>
      </c>
      <c r="E22" s="541">
        <v>1.9148000000000001</v>
      </c>
      <c r="F22" s="541">
        <v>10.7974</v>
      </c>
      <c r="G22" s="541">
        <v>1E-4</v>
      </c>
      <c r="H22" s="541">
        <v>10.797499999999999</v>
      </c>
      <c r="I22" s="542">
        <v>2.9499999999999998E-2</v>
      </c>
      <c r="J22" s="542">
        <v>3.7999999999999999E-2</v>
      </c>
      <c r="K22" s="542">
        <v>4.65E-2</v>
      </c>
      <c r="L22" s="543">
        <v>0.38650000000000001</v>
      </c>
      <c r="M22" s="595">
        <v>-8.2000000000000007E-3</v>
      </c>
      <c r="N22" s="596">
        <v>0.1003</v>
      </c>
      <c r="O22" s="545">
        <v>13.3565</v>
      </c>
    </row>
    <row r="23" spans="2:15" ht="15.75" customHeight="1" x14ac:dyDescent="0.35">
      <c r="B23" s="594" t="s">
        <v>59</v>
      </c>
      <c r="C23" s="547">
        <v>1582219.5299</v>
      </c>
      <c r="D23" s="540">
        <v>9.4207999999999998</v>
      </c>
      <c r="E23" s="541">
        <v>7.3200000000000001E-2</v>
      </c>
      <c r="F23" s="541">
        <v>9.4939999999999998</v>
      </c>
      <c r="G23" s="541">
        <v>1E-4</v>
      </c>
      <c r="H23" s="541">
        <v>9.4939999999999998</v>
      </c>
      <c r="I23" s="542">
        <v>2.9499999999999998E-2</v>
      </c>
      <c r="J23" s="542">
        <v>3.7999999999999999E-2</v>
      </c>
      <c r="K23" s="542">
        <v>4.65E-2</v>
      </c>
      <c r="L23" s="543">
        <v>0.33989999999999998</v>
      </c>
      <c r="M23" s="595">
        <v>-8.2000000000000007E-3</v>
      </c>
      <c r="N23" s="596">
        <v>0.1003</v>
      </c>
      <c r="O23" s="545">
        <v>11.7441</v>
      </c>
    </row>
    <row r="24" spans="2:15" ht="15.75" customHeight="1" x14ac:dyDescent="0.35">
      <c r="B24" s="594" t="s">
        <v>60</v>
      </c>
      <c r="C24" s="547">
        <v>1090340.1779</v>
      </c>
      <c r="D24" s="540">
        <v>6.492</v>
      </c>
      <c r="E24" s="541">
        <v>5.0500000000000003E-2</v>
      </c>
      <c r="F24" s="541">
        <v>6.5425000000000004</v>
      </c>
      <c r="G24" s="541">
        <v>0</v>
      </c>
      <c r="H24" s="541">
        <v>6.5425000000000004</v>
      </c>
      <c r="I24" s="542">
        <v>7.0800000000000002E-2</v>
      </c>
      <c r="J24" s="542">
        <v>9.0399999999999994E-2</v>
      </c>
      <c r="K24" s="542">
        <v>0.10979999999999999</v>
      </c>
      <c r="L24" s="543">
        <v>0.26490000000000002</v>
      </c>
      <c r="M24" s="595">
        <v>-8.2000000000000007E-3</v>
      </c>
      <c r="N24" s="596">
        <v>0.1003</v>
      </c>
      <c r="O24" s="545">
        <v>9.1533999999999995</v>
      </c>
    </row>
    <row r="25" spans="2:15" ht="15.75" customHeight="1" x14ac:dyDescent="0.35">
      <c r="B25" s="594" t="s">
        <v>61</v>
      </c>
      <c r="C25" s="547">
        <v>547724.40729999996</v>
      </c>
      <c r="D25" s="540">
        <v>3.2612000000000001</v>
      </c>
      <c r="E25" s="541">
        <v>2.53E-2</v>
      </c>
      <c r="F25" s="541">
        <v>3.2866</v>
      </c>
      <c r="G25" s="541">
        <v>0</v>
      </c>
      <c r="H25" s="541">
        <v>3.2866</v>
      </c>
      <c r="I25" s="542">
        <v>2.9499999999999998E-2</v>
      </c>
      <c r="J25" s="542">
        <v>3.7999999999999999E-2</v>
      </c>
      <c r="K25" s="542">
        <v>4.65E-2</v>
      </c>
      <c r="L25" s="543">
        <v>0.1177</v>
      </c>
      <c r="M25" s="595">
        <v>-8.2000000000000007E-3</v>
      </c>
      <c r="N25" s="596">
        <v>0.1003</v>
      </c>
      <c r="O25" s="545">
        <v>4.0655000000000001</v>
      </c>
    </row>
    <row r="26" spans="2:15" ht="15.75" customHeight="1" x14ac:dyDescent="0.35">
      <c r="B26" s="594" t="s">
        <v>62</v>
      </c>
      <c r="C26" s="547">
        <v>424035.6079</v>
      </c>
      <c r="D26" s="540">
        <v>2.5247999999999999</v>
      </c>
      <c r="E26" s="541">
        <v>1.9599999999999999E-2</v>
      </c>
      <c r="F26" s="541">
        <v>2.5444</v>
      </c>
      <c r="G26" s="541">
        <v>0</v>
      </c>
      <c r="H26" s="541">
        <v>2.5444</v>
      </c>
      <c r="I26" s="542">
        <v>2.9499999999999998E-2</v>
      </c>
      <c r="J26" s="542">
        <v>3.7999999999999999E-2</v>
      </c>
      <c r="K26" s="542">
        <v>4.65E-2</v>
      </c>
      <c r="L26" s="543">
        <v>9.11E-2</v>
      </c>
      <c r="M26" s="595">
        <v>-8.2000000000000007E-3</v>
      </c>
      <c r="N26" s="596">
        <v>0.1003</v>
      </c>
      <c r="O26" s="545">
        <v>3.1474000000000002</v>
      </c>
    </row>
    <row r="27" spans="2:15" ht="15.75" customHeight="1" x14ac:dyDescent="0.35">
      <c r="B27" s="594" t="s">
        <v>63</v>
      </c>
      <c r="C27" s="547">
        <v>4147200.3577999999</v>
      </c>
      <c r="D27" s="540">
        <v>24.693000000000001</v>
      </c>
      <c r="E27" s="541">
        <v>-0.20469999999999999</v>
      </c>
      <c r="F27" s="541">
        <v>24.488299999999999</v>
      </c>
      <c r="G27" s="541">
        <v>1E-4</v>
      </c>
      <c r="H27" s="541">
        <v>24.488399999999999</v>
      </c>
      <c r="I27" s="542">
        <v>2.9499999999999998E-2</v>
      </c>
      <c r="J27" s="542">
        <v>3.7999999999999999E-2</v>
      </c>
      <c r="K27" s="542">
        <v>4.65E-2</v>
      </c>
      <c r="L27" s="543">
        <v>0.88070000000000004</v>
      </c>
      <c r="M27" s="595">
        <v>-8.2000000000000007E-3</v>
      </c>
      <c r="N27" s="596">
        <v>0.1003</v>
      </c>
      <c r="O27" s="545">
        <v>30.296700000000001</v>
      </c>
    </row>
    <row r="28" spans="2:15" ht="15.75" customHeight="1" x14ac:dyDescent="0.35">
      <c r="B28" s="594" t="s">
        <v>64</v>
      </c>
      <c r="C28" s="547">
        <v>203471.7812</v>
      </c>
      <c r="D28" s="540">
        <v>1.2115</v>
      </c>
      <c r="E28" s="541">
        <v>9.4000000000000004E-3</v>
      </c>
      <c r="F28" s="541">
        <v>1.2209000000000001</v>
      </c>
      <c r="G28" s="541">
        <v>0</v>
      </c>
      <c r="H28" s="541">
        <v>1.2209000000000001</v>
      </c>
      <c r="I28" s="542">
        <v>7.1999999999999998E-3</v>
      </c>
      <c r="J28" s="542">
        <v>9.2999999999999992E-3</v>
      </c>
      <c r="K28" s="542">
        <v>1.14E-2</v>
      </c>
      <c r="L28" s="543">
        <v>4.07E-2</v>
      </c>
      <c r="M28" s="595">
        <v>-8.2000000000000007E-3</v>
      </c>
      <c r="N28" s="596">
        <v>0.1003</v>
      </c>
      <c r="O28" s="545">
        <v>1.4078999999999999</v>
      </c>
    </row>
    <row r="29" spans="2:15" ht="15.75" customHeight="1" x14ac:dyDescent="0.35">
      <c r="B29" s="594" t="s">
        <v>65</v>
      </c>
      <c r="C29" s="547">
        <v>487472.05949999997</v>
      </c>
      <c r="D29" s="540">
        <v>2.9024999999999999</v>
      </c>
      <c r="E29" s="541">
        <v>5.1980000000000004</v>
      </c>
      <c r="F29" s="541">
        <v>8.1005000000000003</v>
      </c>
      <c r="G29" s="541">
        <v>3.3000000000000002E-2</v>
      </c>
      <c r="H29" s="541">
        <v>8.1334999999999997</v>
      </c>
      <c r="I29" s="542">
        <v>2.0899999999999998E-2</v>
      </c>
      <c r="J29" s="542">
        <v>2.69E-2</v>
      </c>
      <c r="K29" s="542">
        <v>3.3000000000000002E-2</v>
      </c>
      <c r="L29" s="543">
        <v>0.50290000000000001</v>
      </c>
      <c r="M29" s="595">
        <v>-8.2000000000000007E-3</v>
      </c>
      <c r="N29" s="596">
        <v>0.1003</v>
      </c>
      <c r="O29" s="545">
        <v>10.0343</v>
      </c>
    </row>
    <row r="30" spans="2:15" ht="15.75" customHeight="1" x14ac:dyDescent="0.35">
      <c r="B30" s="594" t="s">
        <v>66</v>
      </c>
      <c r="C30" s="547">
        <v>0</v>
      </c>
      <c r="D30" s="540">
        <v>0</v>
      </c>
      <c r="E30" s="541">
        <v>0</v>
      </c>
      <c r="F30" s="541">
        <v>0</v>
      </c>
      <c r="G30" s="541">
        <v>0</v>
      </c>
      <c r="H30" s="541">
        <v>0</v>
      </c>
      <c r="I30" s="542">
        <v>0</v>
      </c>
      <c r="J30" s="542">
        <v>0</v>
      </c>
      <c r="K30" s="542">
        <v>0</v>
      </c>
      <c r="L30" s="543">
        <v>0</v>
      </c>
      <c r="M30" s="595">
        <v>-8.2000000000000007E-3</v>
      </c>
      <c r="N30" s="596">
        <v>0.1003</v>
      </c>
      <c r="O30" s="545">
        <v>0</v>
      </c>
    </row>
    <row r="31" spans="2:15" ht="15.75" customHeight="1" x14ac:dyDescent="0.35">
      <c r="B31" s="594" t="s">
        <v>67</v>
      </c>
      <c r="C31" s="547">
        <v>536374.9902</v>
      </c>
      <c r="D31" s="540">
        <v>3.1937000000000002</v>
      </c>
      <c r="E31" s="541">
        <v>-3.0499999999999999E-2</v>
      </c>
      <c r="F31" s="541">
        <v>3.1631</v>
      </c>
      <c r="G31" s="541">
        <v>9.7500000000000003E-2</v>
      </c>
      <c r="H31" s="541">
        <v>3.2606000000000002</v>
      </c>
      <c r="I31" s="542">
        <v>1.43E-2</v>
      </c>
      <c r="J31" s="542">
        <v>1.8499999999999999E-2</v>
      </c>
      <c r="K31" s="542">
        <v>2.2700000000000001E-2</v>
      </c>
      <c r="L31" s="543">
        <v>0.1128</v>
      </c>
      <c r="M31" s="595">
        <v>-8.2000000000000007E-3</v>
      </c>
      <c r="N31" s="596">
        <v>0.1003</v>
      </c>
      <c r="O31" s="545">
        <v>3.8481000000000001</v>
      </c>
    </row>
    <row r="32" spans="2:15" ht="15.75" customHeight="1" thickBot="1" x14ac:dyDescent="0.4">
      <c r="B32" s="610" t="s">
        <v>77</v>
      </c>
      <c r="C32" s="597">
        <v>19087138.831599999</v>
      </c>
      <c r="D32" s="611">
        <v>113.6474</v>
      </c>
      <c r="E32" s="612">
        <v>9.9099999999999994E-2</v>
      </c>
      <c r="F32" s="612">
        <v>113.7466</v>
      </c>
      <c r="G32" s="612">
        <v>2.0000000000000001E-4</v>
      </c>
      <c r="H32" s="612">
        <v>113.74679999999999</v>
      </c>
      <c r="I32" s="613">
        <v>4.87E-2</v>
      </c>
      <c r="J32" s="613">
        <v>5.9499999999999997E-2</v>
      </c>
      <c r="K32" s="613">
        <v>7.0300000000000001E-2</v>
      </c>
      <c r="L32" s="614">
        <v>6.6837</v>
      </c>
      <c r="M32" s="615">
        <v>-8.2000000000000007E-3</v>
      </c>
      <c r="N32" s="616">
        <v>0.1003</v>
      </c>
      <c r="O32" s="617">
        <v>150.71170000000001</v>
      </c>
    </row>
    <row r="33" spans="2:15" ht="15.75" customHeight="1" x14ac:dyDescent="0.35">
      <c r="B33" s="618" t="s">
        <v>103</v>
      </c>
      <c r="C33" s="619">
        <v>17331500.084100001</v>
      </c>
      <c r="D33" s="620">
        <v>103.19410000000001</v>
      </c>
      <c r="E33" s="621"/>
      <c r="F33" s="622"/>
      <c r="G33" s="621"/>
      <c r="H33" s="621"/>
      <c r="I33" s="623"/>
      <c r="J33" s="624"/>
      <c r="K33" s="623"/>
      <c r="L33" s="625"/>
      <c r="M33" s="623"/>
      <c r="N33" s="626"/>
      <c r="O33" s="627"/>
    </row>
    <row r="34" spans="2:15" ht="15.75" customHeight="1" x14ac:dyDescent="0.35">
      <c r="B34" s="628" t="s">
        <v>104</v>
      </c>
      <c r="C34" s="547">
        <v>16117152.5995</v>
      </c>
      <c r="D34" s="540">
        <v>95.963700000000003</v>
      </c>
      <c r="E34" s="629"/>
      <c r="F34" s="629"/>
      <c r="G34" s="629"/>
      <c r="H34" s="629"/>
      <c r="I34" s="630"/>
      <c r="J34" s="631"/>
      <c r="K34" s="630"/>
      <c r="L34" s="632"/>
      <c r="M34" s="630"/>
      <c r="N34" s="633"/>
      <c r="O34" s="634"/>
    </row>
    <row r="35" spans="2:15" ht="15.75" customHeight="1" x14ac:dyDescent="0.35">
      <c r="B35" s="628" t="s">
        <v>105</v>
      </c>
      <c r="C35" s="547">
        <v>19478395.3697</v>
      </c>
      <c r="D35" s="540">
        <v>115.977</v>
      </c>
      <c r="E35" s="629"/>
      <c r="F35" s="629"/>
      <c r="G35" s="629"/>
      <c r="H35" s="629"/>
      <c r="I35" s="630"/>
      <c r="J35" s="631"/>
      <c r="K35" s="630"/>
      <c r="L35" s="632"/>
      <c r="M35" s="630"/>
      <c r="N35" s="633"/>
      <c r="O35" s="634"/>
    </row>
    <row r="36" spans="2:15" ht="15.75" customHeight="1" x14ac:dyDescent="0.35">
      <c r="B36" s="628" t="s">
        <v>106</v>
      </c>
      <c r="C36" s="547">
        <v>1227318.8308999999</v>
      </c>
      <c r="D36" s="540">
        <v>7.3075999999999999</v>
      </c>
      <c r="E36" s="629"/>
      <c r="F36" s="629"/>
      <c r="G36" s="629"/>
      <c r="H36" s="629"/>
      <c r="I36" s="630"/>
      <c r="J36" s="631"/>
      <c r="K36" s="630"/>
      <c r="L36" s="632"/>
      <c r="M36" s="630"/>
      <c r="N36" s="633"/>
      <c r="O36" s="634"/>
    </row>
    <row r="37" spans="2:15" ht="15.75" customHeight="1" thickBot="1" x14ac:dyDescent="0.4">
      <c r="B37" s="635" t="s">
        <v>107</v>
      </c>
      <c r="C37" s="597">
        <v>19087138.831599999</v>
      </c>
      <c r="D37" s="611">
        <v>113.6474</v>
      </c>
      <c r="E37" s="636"/>
      <c r="F37" s="636"/>
      <c r="G37" s="636"/>
      <c r="H37" s="636"/>
      <c r="I37" s="637"/>
      <c r="J37" s="638"/>
      <c r="K37" s="637"/>
      <c r="L37" s="639"/>
      <c r="M37" s="637"/>
      <c r="N37" s="640"/>
      <c r="O37" s="641"/>
    </row>
    <row r="38" spans="2:15" ht="15.75" customHeight="1" thickBot="1" x14ac:dyDescent="0.4">
      <c r="B38" s="598" t="s">
        <v>71</v>
      </c>
      <c r="C38" s="549">
        <v>73241505.715800002</v>
      </c>
      <c r="D38" s="550">
        <v>436.0899</v>
      </c>
      <c r="E38" s="551">
        <v>11.4808</v>
      </c>
      <c r="F38" s="551">
        <v>447.57080000000002</v>
      </c>
      <c r="G38" s="551">
        <v>1.1367</v>
      </c>
      <c r="H38" s="551">
        <v>448.70749999999998</v>
      </c>
      <c r="I38" s="552">
        <v>3.9100000000000003E-2</v>
      </c>
      <c r="J38" s="552">
        <v>4.9399999999999999E-2</v>
      </c>
      <c r="K38" s="552">
        <v>5.9799999999999999E-2</v>
      </c>
      <c r="L38" s="551">
        <v>19.601099999999999</v>
      </c>
      <c r="M38" s="552">
        <v>-8.2000000000000007E-3</v>
      </c>
      <c r="N38" s="553">
        <v>0.1003</v>
      </c>
      <c r="O38" s="554">
        <v>573.83709999999996</v>
      </c>
    </row>
    <row r="39" spans="2:15" ht="15.75" customHeight="1" x14ac:dyDescent="0.35">
      <c r="B39" s="17"/>
      <c r="C39" s="17"/>
      <c r="D39" s="17"/>
      <c r="E39" s="517"/>
      <c r="F39" s="517"/>
      <c r="G39" s="517"/>
      <c r="H39" s="517"/>
      <c r="I39" s="517"/>
      <c r="J39" s="517"/>
      <c r="K39" s="517"/>
      <c r="L39" s="517"/>
      <c r="M39" s="555" t="s">
        <v>214</v>
      </c>
      <c r="N39" s="601" t="s">
        <v>108</v>
      </c>
      <c r="O39" s="559">
        <v>13.3338</v>
      </c>
    </row>
    <row r="40" spans="2:15" ht="15.75" customHeight="1" x14ac:dyDescent="0.35">
      <c r="B40" s="17"/>
      <c r="C40" s="17"/>
      <c r="D40" s="17"/>
      <c r="E40" s="517"/>
      <c r="F40" s="517"/>
      <c r="G40" s="517"/>
      <c r="H40" s="517"/>
      <c r="I40" s="517"/>
      <c r="J40" s="517"/>
      <c r="K40" s="517"/>
      <c r="L40" s="517"/>
      <c r="M40" s="557" t="s">
        <v>215</v>
      </c>
      <c r="N40" s="562" t="s">
        <v>345</v>
      </c>
      <c r="O40" s="561">
        <v>0.06</v>
      </c>
    </row>
    <row r="41" spans="2:15" ht="15.75" customHeight="1" x14ac:dyDescent="0.35">
      <c r="B41" s="17"/>
      <c r="C41" s="17"/>
      <c r="D41" s="17"/>
      <c r="E41" s="517"/>
      <c r="F41" s="517"/>
      <c r="G41" s="517"/>
      <c r="H41" s="517"/>
      <c r="I41" s="517"/>
      <c r="J41" s="517"/>
      <c r="K41" s="517"/>
      <c r="L41" s="517"/>
      <c r="M41" s="557" t="s">
        <v>216</v>
      </c>
      <c r="N41" s="562" t="s">
        <v>346</v>
      </c>
      <c r="O41" s="561">
        <v>1.2500000000000001E-2</v>
      </c>
    </row>
    <row r="42" spans="2:15" ht="15.75" customHeight="1" x14ac:dyDescent="0.35">
      <c r="B42" s="17"/>
      <c r="C42" s="17"/>
      <c r="D42" s="17"/>
      <c r="E42" s="517"/>
      <c r="F42" s="517"/>
      <c r="G42" s="517"/>
      <c r="H42" s="517"/>
      <c r="I42" s="517"/>
      <c r="J42" s="517"/>
      <c r="K42" s="517"/>
      <c r="L42" s="517"/>
      <c r="M42" s="557" t="s">
        <v>217</v>
      </c>
      <c r="N42" s="562" t="s">
        <v>347</v>
      </c>
      <c r="O42" s="603">
        <v>2.2499999999999999E-2</v>
      </c>
    </row>
    <row r="43" spans="2:15" ht="15.75" customHeight="1" thickBot="1" x14ac:dyDescent="0.4">
      <c r="B43" s="17"/>
      <c r="C43" s="17"/>
      <c r="D43" s="17"/>
      <c r="E43" s="517"/>
      <c r="F43" s="517"/>
      <c r="G43" s="517"/>
      <c r="H43" s="517"/>
      <c r="I43" s="517"/>
      <c r="J43" s="517"/>
      <c r="K43" s="517"/>
      <c r="L43" s="517"/>
      <c r="M43" s="563" t="s">
        <v>218</v>
      </c>
      <c r="N43" s="564" t="s">
        <v>348</v>
      </c>
      <c r="O43" s="565">
        <v>646.42999999999995</v>
      </c>
    </row>
    <row r="44" spans="2:15" ht="15.75" customHeight="1" x14ac:dyDescent="0.35">
      <c r="B44" s="60" t="s">
        <v>78</v>
      </c>
      <c r="C44" s="17"/>
      <c r="D44" s="17"/>
      <c r="E44" s="517"/>
      <c r="F44" s="517"/>
      <c r="G44" s="517"/>
      <c r="H44" s="517"/>
      <c r="I44" s="517"/>
      <c r="J44" s="517"/>
      <c r="K44" s="517"/>
      <c r="L44" s="517"/>
      <c r="M44" s="517"/>
      <c r="N44" s="517"/>
      <c r="O44" s="517"/>
    </row>
    <row r="45" spans="2:15" ht="15.75" customHeight="1" x14ac:dyDescent="0.35">
      <c r="B45" s="17" t="s">
        <v>262</v>
      </c>
      <c r="C45" s="17"/>
      <c r="D45" s="17"/>
      <c r="E45" s="517"/>
      <c r="F45" s="517"/>
      <c r="G45" s="517"/>
      <c r="H45" s="517"/>
      <c r="I45" s="517"/>
      <c r="J45" s="517"/>
      <c r="K45" s="517"/>
      <c r="L45" s="517"/>
      <c r="M45" s="517"/>
      <c r="N45" s="517"/>
      <c r="O45" s="517"/>
    </row>
    <row r="46" spans="2:15" ht="15.75" customHeight="1" x14ac:dyDescent="0.35">
      <c r="B46" s="17" t="s">
        <v>263</v>
      </c>
      <c r="C46" s="17"/>
      <c r="D46" s="17"/>
      <c r="E46" s="517"/>
      <c r="F46" s="517"/>
      <c r="G46" s="517"/>
      <c r="H46" s="517"/>
      <c r="I46" s="517"/>
      <c r="J46" s="517"/>
      <c r="K46" s="517"/>
      <c r="L46" s="517"/>
      <c r="M46" s="517"/>
      <c r="N46" s="517"/>
      <c r="O46" s="517"/>
    </row>
    <row r="47" spans="2:15" ht="15.75" customHeight="1" x14ac:dyDescent="0.35">
      <c r="B47" s="17" t="s">
        <v>264</v>
      </c>
      <c r="C47" s="17"/>
      <c r="D47" s="17"/>
      <c r="E47" s="517"/>
      <c r="F47" s="517"/>
      <c r="G47" s="517"/>
      <c r="H47" s="517"/>
      <c r="I47" s="517"/>
      <c r="J47" s="517"/>
      <c r="K47" s="517"/>
      <c r="L47" s="517"/>
      <c r="M47" s="517"/>
      <c r="N47" s="517"/>
      <c r="O47" s="517"/>
    </row>
    <row r="48" spans="2:15" ht="15.75" customHeight="1" x14ac:dyDescent="0.35">
      <c r="B48" s="17" t="s">
        <v>265</v>
      </c>
      <c r="C48" s="17"/>
      <c r="D48" s="17"/>
      <c r="E48" s="517"/>
      <c r="F48" s="517"/>
      <c r="G48" s="517"/>
      <c r="H48" s="517"/>
      <c r="I48" s="517"/>
      <c r="J48" s="517"/>
      <c r="K48" s="517"/>
      <c r="L48" s="517"/>
      <c r="M48" s="517"/>
      <c r="N48" s="517"/>
      <c r="O48" s="517"/>
    </row>
    <row r="49" spans="2:15" ht="15.75" customHeight="1" x14ac:dyDescent="0.35">
      <c r="B49" s="17" t="s">
        <v>266</v>
      </c>
      <c r="C49" s="17"/>
      <c r="D49" s="342"/>
      <c r="E49" s="642"/>
      <c r="F49" s="642"/>
      <c r="G49" s="642"/>
      <c r="H49" s="642"/>
      <c r="I49" s="642"/>
      <c r="J49" s="642"/>
      <c r="K49" s="642"/>
      <c r="L49" s="642"/>
      <c r="M49" s="642"/>
      <c r="N49" s="642"/>
      <c r="O49" s="642"/>
    </row>
    <row r="50" spans="2:15" ht="15.75" customHeight="1" x14ac:dyDescent="0.35">
      <c r="B50" s="17" t="s">
        <v>267</v>
      </c>
      <c r="C50" s="17"/>
      <c r="D50" s="642"/>
      <c r="E50" s="643"/>
      <c r="F50" s="642"/>
      <c r="G50" s="642"/>
      <c r="H50" s="642"/>
      <c r="I50" s="642"/>
      <c r="J50" s="644"/>
      <c r="K50" s="644"/>
      <c r="L50" s="642"/>
      <c r="M50" s="642"/>
      <c r="N50" s="642"/>
      <c r="O50" s="642"/>
    </row>
    <row r="51" spans="2:15" ht="15.75" customHeight="1" x14ac:dyDescent="0.35">
      <c r="B51" s="17" t="s">
        <v>325</v>
      </c>
      <c r="C51" s="17"/>
      <c r="D51" s="17"/>
      <c r="E51" s="517"/>
      <c r="F51" s="517"/>
      <c r="G51" s="517"/>
      <c r="H51" s="517"/>
      <c r="I51" s="517"/>
      <c r="J51" s="517"/>
      <c r="K51" s="517"/>
      <c r="L51" s="517"/>
      <c r="M51" s="517"/>
      <c r="N51" s="517"/>
      <c r="O51" s="517"/>
    </row>
    <row r="52" spans="2:15" ht="15.75" customHeight="1" x14ac:dyDescent="0.35">
      <c r="B52" s="17" t="s">
        <v>326</v>
      </c>
      <c r="C52" s="17"/>
      <c r="D52" s="17"/>
      <c r="E52" s="517"/>
      <c r="F52" s="517"/>
      <c r="G52" s="517"/>
      <c r="H52" s="517"/>
      <c r="I52" s="517"/>
      <c r="J52" s="517"/>
      <c r="K52" s="517"/>
      <c r="L52" s="517"/>
      <c r="M52" s="517"/>
      <c r="N52" s="517"/>
      <c r="O52" s="517"/>
    </row>
    <row r="53" spans="2:15" ht="15.75" customHeight="1" x14ac:dyDescent="0.35">
      <c r="B53" s="17" t="s">
        <v>268</v>
      </c>
      <c r="C53" s="17"/>
      <c r="D53" s="17"/>
      <c r="E53" s="517"/>
      <c r="F53" s="517"/>
      <c r="G53" s="517"/>
      <c r="H53" s="517"/>
      <c r="I53" s="517"/>
      <c r="J53" s="517"/>
      <c r="K53" s="517"/>
      <c r="L53" s="517"/>
      <c r="M53" s="517"/>
      <c r="N53" s="517"/>
      <c r="O53" s="517"/>
    </row>
    <row r="54" spans="2:15" ht="15.75" customHeight="1" x14ac:dyDescent="0.35">
      <c r="B54" s="17" t="s">
        <v>269</v>
      </c>
      <c r="C54" s="17"/>
      <c r="D54" s="17"/>
      <c r="E54" s="517"/>
      <c r="F54" s="517"/>
      <c r="G54" s="517"/>
      <c r="H54" s="517"/>
      <c r="I54" s="517"/>
      <c r="J54" s="517"/>
      <c r="K54" s="517"/>
      <c r="L54" s="517"/>
      <c r="M54" s="517"/>
      <c r="N54" s="517"/>
      <c r="O54" s="517"/>
    </row>
    <row r="55" spans="2:15" x14ac:dyDescent="0.35">
      <c r="B55" s="17" t="s">
        <v>327</v>
      </c>
      <c r="C55" s="17"/>
      <c r="D55" s="17"/>
      <c r="E55" s="517"/>
      <c r="F55" s="517"/>
      <c r="G55" s="517"/>
      <c r="H55" s="517"/>
      <c r="I55" s="517"/>
      <c r="J55" s="517"/>
      <c r="K55" s="517"/>
      <c r="L55" s="517"/>
      <c r="M55" s="517"/>
      <c r="N55" s="517"/>
      <c r="O55" s="517"/>
    </row>
    <row r="56" spans="2:15" ht="15.75" customHeight="1" x14ac:dyDescent="0.35">
      <c r="B56" s="17" t="s">
        <v>349</v>
      </c>
      <c r="C56" s="17"/>
      <c r="D56" s="17"/>
      <c r="E56" s="517"/>
      <c r="F56" s="517"/>
      <c r="G56" s="517"/>
      <c r="H56" s="517"/>
      <c r="I56" s="517"/>
      <c r="J56" s="517"/>
      <c r="K56" s="517"/>
      <c r="L56" s="517"/>
      <c r="M56" s="517"/>
      <c r="N56" s="517"/>
      <c r="O56" s="517"/>
    </row>
    <row r="57" spans="2:15" ht="15.75" customHeight="1" x14ac:dyDescent="0.35">
      <c r="B57" s="17" t="s">
        <v>350</v>
      </c>
      <c r="C57" s="17"/>
      <c r="D57" s="17"/>
      <c r="E57" s="517"/>
      <c r="F57" s="517"/>
      <c r="G57" s="517"/>
      <c r="H57" s="517"/>
      <c r="I57" s="517"/>
      <c r="J57" s="517"/>
      <c r="K57" s="517"/>
      <c r="L57" s="517"/>
      <c r="M57" s="517"/>
      <c r="N57" s="517"/>
      <c r="O57" s="517"/>
    </row>
    <row r="58" spans="2:15" ht="15.75" customHeight="1" x14ac:dyDescent="0.35">
      <c r="B58" s="17" t="s">
        <v>340</v>
      </c>
      <c r="C58" s="17"/>
      <c r="D58" s="17"/>
      <c r="E58" s="517"/>
      <c r="F58" s="517"/>
      <c r="G58" s="517"/>
      <c r="H58" s="517"/>
      <c r="I58" s="517"/>
      <c r="J58" s="517"/>
      <c r="K58" s="517"/>
      <c r="L58" s="517"/>
      <c r="M58" s="517"/>
      <c r="N58" s="517"/>
      <c r="O58" s="645"/>
    </row>
    <row r="59" spans="2:15" ht="15.75" customHeight="1" x14ac:dyDescent="0.35">
      <c r="B59" s="17" t="s">
        <v>341</v>
      </c>
      <c r="C59" s="17"/>
      <c r="D59" s="17"/>
      <c r="E59" s="517"/>
      <c r="F59" s="517"/>
      <c r="G59" s="517"/>
      <c r="H59" s="517"/>
      <c r="I59" s="517"/>
      <c r="J59" s="517"/>
      <c r="K59" s="517"/>
      <c r="L59" s="517"/>
      <c r="M59" s="517"/>
      <c r="N59" s="517"/>
      <c r="O59" s="517"/>
    </row>
    <row r="60" spans="2:15" ht="15.75" customHeight="1" x14ac:dyDescent="0.35">
      <c r="B60" s="17" t="s">
        <v>342</v>
      </c>
      <c r="C60" s="17"/>
      <c r="D60" s="17"/>
      <c r="E60" s="517"/>
      <c r="F60" s="517"/>
      <c r="G60" s="517"/>
      <c r="H60" s="517"/>
      <c r="I60" s="517"/>
      <c r="J60" s="517"/>
      <c r="K60" s="517"/>
      <c r="L60" s="517"/>
      <c r="M60" s="517"/>
      <c r="N60" s="517"/>
      <c r="O60" s="517"/>
    </row>
    <row r="61" spans="2:15" x14ac:dyDescent="0.35"/>
    <row r="62" spans="2:15" ht="18" x14ac:dyDescent="0.4">
      <c r="B62" s="18" t="s">
        <v>0</v>
      </c>
      <c r="C62" s="18"/>
      <c r="D62" s="110"/>
      <c r="E62" s="110"/>
      <c r="F62" s="110"/>
      <c r="G62" s="110"/>
      <c r="H62" s="20"/>
      <c r="I62" s="20"/>
      <c r="J62" s="516"/>
      <c r="K62" s="516"/>
      <c r="L62" s="516"/>
      <c r="M62" s="516"/>
      <c r="N62" s="516"/>
      <c r="O62" s="20" t="s">
        <v>138</v>
      </c>
    </row>
    <row r="63" spans="2:15" ht="18" x14ac:dyDescent="0.4">
      <c r="B63" s="18" t="s">
        <v>186</v>
      </c>
      <c r="C63" s="18"/>
      <c r="D63" s="110"/>
      <c r="E63" s="110"/>
      <c r="F63" s="110"/>
      <c r="G63" s="110"/>
      <c r="H63" s="110"/>
      <c r="I63" s="110"/>
      <c r="J63" s="516"/>
      <c r="K63" s="516"/>
      <c r="L63" s="516"/>
      <c r="M63" s="516"/>
      <c r="N63" s="516"/>
      <c r="O63" s="110"/>
    </row>
    <row r="64" spans="2:15" ht="18" x14ac:dyDescent="0.4">
      <c r="B64" s="18" t="s">
        <v>109</v>
      </c>
      <c r="C64" s="18"/>
      <c r="D64" s="110"/>
      <c r="E64" s="110"/>
      <c r="F64" s="110"/>
      <c r="G64" s="110"/>
      <c r="H64" s="110"/>
      <c r="I64" s="110"/>
      <c r="J64" s="516"/>
      <c r="K64" s="516"/>
      <c r="L64" s="516"/>
      <c r="M64" s="516"/>
      <c r="N64" s="516"/>
      <c r="O64" s="110"/>
    </row>
    <row r="65" spans="2:15" ht="15" thickBot="1" x14ac:dyDescent="0.4">
      <c r="B65" s="17"/>
      <c r="C65" s="17"/>
      <c r="D65" s="17"/>
      <c r="E65" s="17"/>
      <c r="F65" s="517"/>
      <c r="G65" s="517"/>
      <c r="H65" s="517"/>
      <c r="I65" s="517"/>
      <c r="J65" s="517"/>
      <c r="K65" s="517"/>
      <c r="L65" s="517"/>
      <c r="M65" s="517"/>
      <c r="N65" s="517"/>
      <c r="O65" s="517"/>
    </row>
    <row r="66" spans="2:15" x14ac:dyDescent="0.35">
      <c r="B66" s="518" t="s">
        <v>98</v>
      </c>
      <c r="C66" s="519"/>
      <c r="D66" s="519"/>
      <c r="E66" s="519"/>
      <c r="F66" s="519"/>
      <c r="G66" s="519"/>
      <c r="H66" s="519"/>
      <c r="I66" s="519"/>
      <c r="J66" s="519"/>
      <c r="K66" s="519"/>
      <c r="L66" s="519"/>
      <c r="M66" s="519"/>
      <c r="N66" s="519"/>
      <c r="O66" s="605"/>
    </row>
    <row r="67" spans="2:15" x14ac:dyDescent="0.35">
      <c r="B67" s="606" t="s">
        <v>20</v>
      </c>
      <c r="C67" s="607"/>
      <c r="D67" s="608"/>
      <c r="E67" s="608"/>
      <c r="F67" s="608"/>
      <c r="G67" s="608"/>
      <c r="H67" s="608"/>
      <c r="I67" s="608"/>
      <c r="J67" s="608"/>
      <c r="K67" s="608"/>
      <c r="L67" s="608"/>
      <c r="M67" s="608"/>
      <c r="N67" s="608"/>
      <c r="O67" s="609"/>
    </row>
    <row r="68" spans="2:15" ht="41" x14ac:dyDescent="0.35">
      <c r="B68" s="533" t="s">
        <v>99</v>
      </c>
      <c r="C68" s="592" t="s">
        <v>206</v>
      </c>
      <c r="D68" s="535" t="s">
        <v>220</v>
      </c>
      <c r="E68" s="535" t="s">
        <v>221</v>
      </c>
      <c r="F68" s="535" t="s">
        <v>275</v>
      </c>
      <c r="G68" s="535" t="s">
        <v>222</v>
      </c>
      <c r="H68" s="535" t="s">
        <v>223</v>
      </c>
      <c r="I68" s="593" t="s">
        <v>100</v>
      </c>
      <c r="J68" s="535" t="s">
        <v>224</v>
      </c>
      <c r="K68" s="593" t="s">
        <v>101</v>
      </c>
      <c r="L68" s="535" t="s">
        <v>225</v>
      </c>
      <c r="M68" s="535" t="s">
        <v>102</v>
      </c>
      <c r="N68" s="535" t="s">
        <v>343</v>
      </c>
      <c r="O68" s="474" t="s">
        <v>344</v>
      </c>
    </row>
    <row r="69" spans="2:15" ht="15" thickBot="1" x14ac:dyDescent="0.4">
      <c r="B69" s="536"/>
      <c r="C69" s="450" t="s">
        <v>200</v>
      </c>
      <c r="D69" s="449" t="s">
        <v>201</v>
      </c>
      <c r="E69" s="479" t="s">
        <v>202</v>
      </c>
      <c r="F69" s="449" t="s">
        <v>203</v>
      </c>
      <c r="G69" s="479" t="s">
        <v>204</v>
      </c>
      <c r="H69" s="449" t="s">
        <v>205</v>
      </c>
      <c r="I69" s="537" t="s">
        <v>207</v>
      </c>
      <c r="J69" s="449" t="s">
        <v>208</v>
      </c>
      <c r="K69" s="537" t="s">
        <v>209</v>
      </c>
      <c r="L69" s="449" t="s">
        <v>210</v>
      </c>
      <c r="M69" s="449" t="s">
        <v>211</v>
      </c>
      <c r="N69" s="449" t="s">
        <v>212</v>
      </c>
      <c r="O69" s="480" t="s">
        <v>213</v>
      </c>
    </row>
    <row r="70" spans="2:15" x14ac:dyDescent="0.35">
      <c r="B70" s="594" t="s">
        <v>46</v>
      </c>
      <c r="C70" s="539">
        <v>4071720.7708000001</v>
      </c>
      <c r="D70" s="540">
        <v>121.62260000000001</v>
      </c>
      <c r="E70" s="541">
        <v>4.0613000000000001</v>
      </c>
      <c r="F70" s="541">
        <v>125.68389999999999</v>
      </c>
      <c r="G70" s="541">
        <v>0</v>
      </c>
      <c r="H70" s="541">
        <v>125.68389999999999</v>
      </c>
      <c r="I70" s="542">
        <v>1.6799999999999999E-2</v>
      </c>
      <c r="J70" s="542">
        <v>2.1700000000000001E-2</v>
      </c>
      <c r="K70" s="542">
        <v>2.6599999999999999E-2</v>
      </c>
      <c r="L70" s="543">
        <v>4.4470999999999998</v>
      </c>
      <c r="M70" s="595">
        <v>-8.2000000000000007E-3</v>
      </c>
      <c r="N70" s="596">
        <v>-6.4299999999999996E-2</v>
      </c>
      <c r="O70" s="545">
        <v>127.17959999999999</v>
      </c>
    </row>
    <row r="71" spans="2:15" x14ac:dyDescent="0.35">
      <c r="B71" s="594" t="s">
        <v>47</v>
      </c>
      <c r="C71" s="547">
        <v>0</v>
      </c>
      <c r="D71" s="540">
        <v>0</v>
      </c>
      <c r="E71" s="541">
        <v>0</v>
      </c>
      <c r="F71" s="541">
        <v>0</v>
      </c>
      <c r="G71" s="541">
        <v>0</v>
      </c>
      <c r="H71" s="541">
        <v>0</v>
      </c>
      <c r="I71" s="542">
        <v>1.6799999999999999E-2</v>
      </c>
      <c r="J71" s="542">
        <v>2.1700000000000001E-2</v>
      </c>
      <c r="K71" s="542">
        <v>2.6599999999999999E-2</v>
      </c>
      <c r="L71" s="543">
        <v>0</v>
      </c>
      <c r="M71" s="595">
        <v>-8.2000000000000007E-3</v>
      </c>
      <c r="N71" s="596">
        <v>-6.4299999999999996E-2</v>
      </c>
      <c r="O71" s="545">
        <v>0</v>
      </c>
    </row>
    <row r="72" spans="2:15" x14ac:dyDescent="0.35">
      <c r="B72" s="594" t="s">
        <v>48</v>
      </c>
      <c r="C72" s="547">
        <v>129642.02009999999</v>
      </c>
      <c r="D72" s="540">
        <v>3.8723999999999998</v>
      </c>
      <c r="E72" s="541">
        <v>0.1293</v>
      </c>
      <c r="F72" s="541">
        <v>4.0016999999999996</v>
      </c>
      <c r="G72" s="541">
        <v>0</v>
      </c>
      <c r="H72" s="541">
        <v>4.0016999999999996</v>
      </c>
      <c r="I72" s="542">
        <v>4.9700000000000001E-2</v>
      </c>
      <c r="J72" s="542">
        <v>6.3700000000000007E-2</v>
      </c>
      <c r="K72" s="542">
        <v>7.7700000000000005E-2</v>
      </c>
      <c r="L72" s="543">
        <v>0.15229999999999999</v>
      </c>
      <c r="M72" s="595">
        <v>-8.2000000000000007E-3</v>
      </c>
      <c r="N72" s="596">
        <v>-6.4299999999999996E-2</v>
      </c>
      <c r="O72" s="545">
        <v>4.4751000000000003</v>
      </c>
    </row>
    <row r="73" spans="2:15" x14ac:dyDescent="0.35">
      <c r="B73" s="594" t="s">
        <v>49</v>
      </c>
      <c r="C73" s="547">
        <v>35957.480000000003</v>
      </c>
      <c r="D73" s="540">
        <v>1.0741000000000001</v>
      </c>
      <c r="E73" s="541">
        <v>3.5900000000000001E-2</v>
      </c>
      <c r="F73" s="541">
        <v>1.1099000000000001</v>
      </c>
      <c r="G73" s="541">
        <v>0</v>
      </c>
      <c r="H73" s="541">
        <v>1.1099000000000001</v>
      </c>
      <c r="I73" s="542">
        <v>1.6799999999999999E-2</v>
      </c>
      <c r="J73" s="542">
        <v>2.1700000000000001E-2</v>
      </c>
      <c r="K73" s="542">
        <v>2.6599999999999999E-2</v>
      </c>
      <c r="L73" s="543">
        <v>3.8199999999999998E-2</v>
      </c>
      <c r="M73" s="595">
        <v>-8.2000000000000007E-3</v>
      </c>
      <c r="N73" s="596">
        <v>-6.4299999999999996E-2</v>
      </c>
      <c r="O73" s="545">
        <v>1.1221000000000001</v>
      </c>
    </row>
    <row r="74" spans="2:15" x14ac:dyDescent="0.35">
      <c r="B74" s="594" t="s">
        <v>50</v>
      </c>
      <c r="C74" s="547">
        <v>1046777.3409</v>
      </c>
      <c r="D74" s="540">
        <v>31.267299999999999</v>
      </c>
      <c r="E74" s="541">
        <v>0.27179999999999999</v>
      </c>
      <c r="F74" s="541">
        <v>31.539100000000001</v>
      </c>
      <c r="G74" s="541">
        <v>1.1999999999999999E-3</v>
      </c>
      <c r="H74" s="541">
        <v>31.540299999999998</v>
      </c>
      <c r="I74" s="542">
        <v>5.33E-2</v>
      </c>
      <c r="J74" s="542">
        <v>6.83E-2</v>
      </c>
      <c r="K74" s="542">
        <v>8.3199999999999996E-2</v>
      </c>
      <c r="L74" s="543">
        <v>1.2132000000000001</v>
      </c>
      <c r="M74" s="595">
        <v>-8.2000000000000007E-3</v>
      </c>
      <c r="N74" s="596">
        <v>-6.4299999999999996E-2</v>
      </c>
      <c r="O74" s="545">
        <v>35.6494</v>
      </c>
    </row>
    <row r="75" spans="2:15" x14ac:dyDescent="0.35">
      <c r="B75" s="594" t="s">
        <v>51</v>
      </c>
      <c r="C75" s="547">
        <v>1232362.1580000001</v>
      </c>
      <c r="D75" s="540">
        <v>36.810699999999997</v>
      </c>
      <c r="E75" s="541">
        <v>0.31990000000000002</v>
      </c>
      <c r="F75" s="541">
        <v>37.130699999999997</v>
      </c>
      <c r="G75" s="541">
        <v>2.0000000000000001E-4</v>
      </c>
      <c r="H75" s="541">
        <v>37.130899999999997</v>
      </c>
      <c r="I75" s="542">
        <v>5.6800000000000003E-2</v>
      </c>
      <c r="J75" s="542">
        <v>7.2700000000000001E-2</v>
      </c>
      <c r="K75" s="542">
        <v>8.8499999999999995E-2</v>
      </c>
      <c r="L75" s="543">
        <v>1.4432</v>
      </c>
      <c r="M75" s="595">
        <v>-8.2000000000000007E-3</v>
      </c>
      <c r="N75" s="596">
        <v>-6.4299999999999996E-2</v>
      </c>
      <c r="O75" s="545">
        <v>42.406799999999997</v>
      </c>
    </row>
    <row r="76" spans="2:15" x14ac:dyDescent="0.35">
      <c r="B76" s="594" t="s">
        <v>52</v>
      </c>
      <c r="C76" s="547">
        <v>617804.85219999996</v>
      </c>
      <c r="D76" s="540">
        <v>18.453900000000001</v>
      </c>
      <c r="E76" s="541">
        <v>0.16039999999999999</v>
      </c>
      <c r="F76" s="541">
        <v>18.6143</v>
      </c>
      <c r="G76" s="541">
        <v>0</v>
      </c>
      <c r="H76" s="541">
        <v>18.6143</v>
      </c>
      <c r="I76" s="542">
        <v>5.6800000000000003E-2</v>
      </c>
      <c r="J76" s="542">
        <v>7.2700000000000001E-2</v>
      </c>
      <c r="K76" s="542">
        <v>8.8499999999999995E-2</v>
      </c>
      <c r="L76" s="543">
        <v>0.72350000000000003</v>
      </c>
      <c r="M76" s="595">
        <v>-8.2000000000000007E-3</v>
      </c>
      <c r="N76" s="596">
        <v>-6.4299999999999996E-2</v>
      </c>
      <c r="O76" s="545">
        <v>21.2591</v>
      </c>
    </row>
    <row r="77" spans="2:15" x14ac:dyDescent="0.35">
      <c r="B77" s="594" t="s">
        <v>53</v>
      </c>
      <c r="C77" s="547">
        <v>119661.4198</v>
      </c>
      <c r="D77" s="540">
        <v>3.5743</v>
      </c>
      <c r="E77" s="541">
        <v>3.1099999999999999E-2</v>
      </c>
      <c r="F77" s="541">
        <v>3.6053999999999999</v>
      </c>
      <c r="G77" s="541">
        <v>0</v>
      </c>
      <c r="H77" s="541">
        <v>3.6053999999999999</v>
      </c>
      <c r="I77" s="542">
        <v>5.6800000000000003E-2</v>
      </c>
      <c r="J77" s="542">
        <v>7.2700000000000001E-2</v>
      </c>
      <c r="K77" s="542">
        <v>8.8499999999999995E-2</v>
      </c>
      <c r="L77" s="543">
        <v>0.1401</v>
      </c>
      <c r="M77" s="595">
        <v>-8.2000000000000007E-3</v>
      </c>
      <c r="N77" s="596">
        <v>-6.4299999999999996E-2</v>
      </c>
      <c r="O77" s="545">
        <v>4.1176000000000004</v>
      </c>
    </row>
    <row r="78" spans="2:15" x14ac:dyDescent="0.35">
      <c r="B78" s="594" t="s">
        <v>54</v>
      </c>
      <c r="C78" s="547">
        <v>16375</v>
      </c>
      <c r="D78" s="540">
        <v>0.48909999999999998</v>
      </c>
      <c r="E78" s="541">
        <v>4.3E-3</v>
      </c>
      <c r="F78" s="541">
        <v>0.49340000000000001</v>
      </c>
      <c r="G78" s="541">
        <v>0</v>
      </c>
      <c r="H78" s="541">
        <v>0.49340000000000001</v>
      </c>
      <c r="I78" s="542">
        <v>1.43E-2</v>
      </c>
      <c r="J78" s="542">
        <v>1.8499999999999999E-2</v>
      </c>
      <c r="K78" s="542">
        <v>2.2700000000000001E-2</v>
      </c>
      <c r="L78" s="543">
        <v>1.6799999999999999E-2</v>
      </c>
      <c r="M78" s="595">
        <v>-8.2000000000000007E-3</v>
      </c>
      <c r="N78" s="596">
        <v>-6.4299999999999996E-2</v>
      </c>
      <c r="O78" s="545">
        <v>0.495</v>
      </c>
    </row>
    <row r="79" spans="2:15" x14ac:dyDescent="0.35">
      <c r="B79" s="594" t="s">
        <v>55</v>
      </c>
      <c r="C79" s="547">
        <v>410009.48910000001</v>
      </c>
      <c r="D79" s="540">
        <v>12.247</v>
      </c>
      <c r="E79" s="541">
        <v>-0.2732</v>
      </c>
      <c r="F79" s="541">
        <v>11.973800000000001</v>
      </c>
      <c r="G79" s="541">
        <v>3.49E-2</v>
      </c>
      <c r="H79" s="541">
        <v>12.008699999999999</v>
      </c>
      <c r="I79" s="542">
        <v>5.6800000000000003E-2</v>
      </c>
      <c r="J79" s="542">
        <v>7.2700000000000001E-2</v>
      </c>
      <c r="K79" s="542">
        <v>8.8499999999999995E-2</v>
      </c>
      <c r="L79" s="543">
        <v>0.4889</v>
      </c>
      <c r="M79" s="595">
        <v>-8.2000000000000007E-3</v>
      </c>
      <c r="N79" s="596">
        <v>-6.4299999999999996E-2</v>
      </c>
      <c r="O79" s="545">
        <v>13.7355</v>
      </c>
    </row>
    <row r="80" spans="2:15" x14ac:dyDescent="0.35">
      <c r="B80" s="594" t="s">
        <v>56</v>
      </c>
      <c r="C80" s="547">
        <v>1662581.2703</v>
      </c>
      <c r="D80" s="540">
        <v>49.6614</v>
      </c>
      <c r="E80" s="541">
        <v>0.26140000000000002</v>
      </c>
      <c r="F80" s="541">
        <v>49.922800000000002</v>
      </c>
      <c r="G80" s="541">
        <v>1.2508999999999999</v>
      </c>
      <c r="H80" s="541">
        <v>51.173699999999997</v>
      </c>
      <c r="I80" s="542">
        <v>4.2700000000000002E-2</v>
      </c>
      <c r="J80" s="542">
        <v>5.4899999999999997E-2</v>
      </c>
      <c r="K80" s="542">
        <v>6.6900000000000001E-2</v>
      </c>
      <c r="L80" s="543">
        <v>2.0556999999999999</v>
      </c>
      <c r="M80" s="595">
        <v>-8.2000000000000007E-3</v>
      </c>
      <c r="N80" s="596">
        <v>-6.4299999999999996E-2</v>
      </c>
      <c r="O80" s="545">
        <v>56.178800000000003</v>
      </c>
    </row>
    <row r="81" spans="2:15" x14ac:dyDescent="0.35">
      <c r="B81" s="594" t="s">
        <v>57</v>
      </c>
      <c r="C81" s="547">
        <v>442410.21</v>
      </c>
      <c r="D81" s="540">
        <v>13.2148</v>
      </c>
      <c r="E81" s="541">
        <v>-4.0000000000000001E-3</v>
      </c>
      <c r="F81" s="541">
        <v>13.210800000000001</v>
      </c>
      <c r="G81" s="541">
        <v>0</v>
      </c>
      <c r="H81" s="541">
        <v>13.210800000000001</v>
      </c>
      <c r="I81" s="542">
        <v>2.9499999999999998E-2</v>
      </c>
      <c r="J81" s="542">
        <v>3.7999999999999999E-2</v>
      </c>
      <c r="K81" s="542">
        <v>4.65E-2</v>
      </c>
      <c r="L81" s="543">
        <v>0.47289999999999999</v>
      </c>
      <c r="M81" s="595">
        <v>-8.2000000000000007E-3</v>
      </c>
      <c r="N81" s="596">
        <v>-6.4299999999999996E-2</v>
      </c>
      <c r="O81" s="545">
        <v>13.8969</v>
      </c>
    </row>
    <row r="82" spans="2:15" x14ac:dyDescent="0.35">
      <c r="B82" s="594" t="s">
        <v>58</v>
      </c>
      <c r="C82" s="547">
        <v>439344.2291</v>
      </c>
      <c r="D82" s="540">
        <v>13.123200000000001</v>
      </c>
      <c r="E82" s="541">
        <v>2.0205000000000002</v>
      </c>
      <c r="F82" s="541">
        <v>15.143700000000001</v>
      </c>
      <c r="G82" s="541">
        <v>0</v>
      </c>
      <c r="H82" s="541">
        <v>15.143700000000001</v>
      </c>
      <c r="I82" s="542">
        <v>2.9499999999999998E-2</v>
      </c>
      <c r="J82" s="542">
        <v>3.7999999999999999E-2</v>
      </c>
      <c r="K82" s="542">
        <v>4.65E-2</v>
      </c>
      <c r="L82" s="543">
        <v>0.54210000000000003</v>
      </c>
      <c r="M82" s="595">
        <v>-8.2000000000000007E-3</v>
      </c>
      <c r="N82" s="596">
        <v>-6.4299999999999996E-2</v>
      </c>
      <c r="O82" s="545">
        <v>15.930199999999999</v>
      </c>
    </row>
    <row r="83" spans="2:15" x14ac:dyDescent="0.35">
      <c r="B83" s="594" t="s">
        <v>59</v>
      </c>
      <c r="C83" s="547">
        <v>305395.1398</v>
      </c>
      <c r="D83" s="540">
        <v>9.1221999999999994</v>
      </c>
      <c r="E83" s="541">
        <v>7.0900000000000005E-2</v>
      </c>
      <c r="F83" s="541">
        <v>9.1930999999999994</v>
      </c>
      <c r="G83" s="541">
        <v>0</v>
      </c>
      <c r="H83" s="541">
        <v>9.1930999999999994</v>
      </c>
      <c r="I83" s="542">
        <v>2.9499999999999998E-2</v>
      </c>
      <c r="J83" s="542">
        <v>3.7999999999999999E-2</v>
      </c>
      <c r="K83" s="542">
        <v>4.65E-2</v>
      </c>
      <c r="L83" s="543">
        <v>0.3291</v>
      </c>
      <c r="M83" s="595">
        <v>-8.2000000000000007E-3</v>
      </c>
      <c r="N83" s="596">
        <v>-6.4299999999999996E-2</v>
      </c>
      <c r="O83" s="545">
        <v>9.6705000000000005</v>
      </c>
    </row>
    <row r="84" spans="2:15" x14ac:dyDescent="0.35">
      <c r="B84" s="594" t="s">
        <v>60</v>
      </c>
      <c r="C84" s="547">
        <v>137509.0307</v>
      </c>
      <c r="D84" s="540">
        <v>4.1074000000000002</v>
      </c>
      <c r="E84" s="541">
        <v>3.1899999999999998E-2</v>
      </c>
      <c r="F84" s="541">
        <v>4.1393000000000004</v>
      </c>
      <c r="G84" s="541">
        <v>0</v>
      </c>
      <c r="H84" s="541">
        <v>4.1393000000000004</v>
      </c>
      <c r="I84" s="542">
        <v>7.0800000000000002E-2</v>
      </c>
      <c r="J84" s="542">
        <v>9.0399999999999994E-2</v>
      </c>
      <c r="K84" s="542">
        <v>0.10979999999999999</v>
      </c>
      <c r="L84" s="543">
        <v>0.1676</v>
      </c>
      <c r="M84" s="595">
        <v>-8.2000000000000007E-3</v>
      </c>
      <c r="N84" s="596">
        <v>-6.4299999999999996E-2</v>
      </c>
      <c r="O84" s="545">
        <v>4.9248000000000003</v>
      </c>
    </row>
    <row r="85" spans="2:15" x14ac:dyDescent="0.35">
      <c r="B85" s="594" t="s">
        <v>61</v>
      </c>
      <c r="C85" s="547">
        <v>160062.75880000001</v>
      </c>
      <c r="D85" s="540">
        <v>4.7811000000000003</v>
      </c>
      <c r="E85" s="541">
        <v>3.7199999999999997E-2</v>
      </c>
      <c r="F85" s="541">
        <v>4.8182</v>
      </c>
      <c r="G85" s="541">
        <v>0</v>
      </c>
      <c r="H85" s="541">
        <v>4.8182</v>
      </c>
      <c r="I85" s="542">
        <v>2.9499999999999998E-2</v>
      </c>
      <c r="J85" s="542">
        <v>3.7999999999999999E-2</v>
      </c>
      <c r="K85" s="542">
        <v>4.65E-2</v>
      </c>
      <c r="L85" s="543">
        <v>0.17249999999999999</v>
      </c>
      <c r="M85" s="595">
        <v>-8.2000000000000007E-3</v>
      </c>
      <c r="N85" s="596">
        <v>-6.4299999999999996E-2</v>
      </c>
      <c r="O85" s="545">
        <v>5.0685000000000002</v>
      </c>
    </row>
    <row r="86" spans="2:15" ht="15" customHeight="1" x14ac:dyDescent="0.35">
      <c r="B86" s="594" t="s">
        <v>62</v>
      </c>
      <c r="C86" s="547">
        <v>159567.0503</v>
      </c>
      <c r="D86" s="540">
        <v>4.7663000000000002</v>
      </c>
      <c r="E86" s="541">
        <v>3.6999999999999998E-2</v>
      </c>
      <c r="F86" s="541">
        <v>4.8033000000000001</v>
      </c>
      <c r="G86" s="541">
        <v>0</v>
      </c>
      <c r="H86" s="541">
        <v>4.8033000000000001</v>
      </c>
      <c r="I86" s="542">
        <v>2.9499999999999998E-2</v>
      </c>
      <c r="J86" s="542">
        <v>3.7999999999999999E-2</v>
      </c>
      <c r="K86" s="542">
        <v>4.65E-2</v>
      </c>
      <c r="L86" s="543">
        <v>0.17199999999999999</v>
      </c>
      <c r="M86" s="595">
        <v>-8.2000000000000007E-3</v>
      </c>
      <c r="N86" s="596">
        <v>-6.4299999999999996E-2</v>
      </c>
      <c r="O86" s="545">
        <v>5.0528000000000004</v>
      </c>
    </row>
    <row r="87" spans="2:15" x14ac:dyDescent="0.35">
      <c r="B87" s="594" t="s">
        <v>63</v>
      </c>
      <c r="C87" s="547">
        <v>943657.51749999996</v>
      </c>
      <c r="D87" s="540">
        <v>28.187100000000001</v>
      </c>
      <c r="E87" s="541">
        <v>-5.1200000000000002E-2</v>
      </c>
      <c r="F87" s="541">
        <v>28.135999999999999</v>
      </c>
      <c r="G87" s="541">
        <v>0</v>
      </c>
      <c r="H87" s="541">
        <v>28.135999999999999</v>
      </c>
      <c r="I87" s="542">
        <v>2.9499999999999998E-2</v>
      </c>
      <c r="J87" s="542">
        <v>3.7999999999999999E-2</v>
      </c>
      <c r="K87" s="542">
        <v>4.65E-2</v>
      </c>
      <c r="L87" s="543">
        <v>1.0099</v>
      </c>
      <c r="M87" s="595">
        <v>-8.2000000000000007E-3</v>
      </c>
      <c r="N87" s="596">
        <v>-6.4299999999999996E-2</v>
      </c>
      <c r="O87" s="545">
        <v>29.599599999999999</v>
      </c>
    </row>
    <row r="88" spans="2:15" ht="15" customHeight="1" x14ac:dyDescent="0.35">
      <c r="B88" s="594" t="s">
        <v>64</v>
      </c>
      <c r="C88" s="547">
        <v>29529.299900000002</v>
      </c>
      <c r="D88" s="540">
        <v>0.88200000000000001</v>
      </c>
      <c r="E88" s="541">
        <v>6.8999999999999999E-3</v>
      </c>
      <c r="F88" s="541">
        <v>0.88890000000000002</v>
      </c>
      <c r="G88" s="541">
        <v>0</v>
      </c>
      <c r="H88" s="541">
        <v>0.88890000000000002</v>
      </c>
      <c r="I88" s="542">
        <v>7.1999999999999998E-3</v>
      </c>
      <c r="J88" s="542">
        <v>9.2999999999999992E-3</v>
      </c>
      <c r="K88" s="542">
        <v>1.14E-2</v>
      </c>
      <c r="L88" s="543">
        <v>2.9700000000000001E-2</v>
      </c>
      <c r="M88" s="595">
        <v>-8.2000000000000007E-3</v>
      </c>
      <c r="N88" s="596">
        <v>-6.4299999999999996E-2</v>
      </c>
      <c r="O88" s="545">
        <v>0.87170000000000003</v>
      </c>
    </row>
    <row r="89" spans="2:15" x14ac:dyDescent="0.35">
      <c r="B89" s="594" t="s">
        <v>65</v>
      </c>
      <c r="C89" s="547">
        <v>82515.159799999994</v>
      </c>
      <c r="D89" s="540">
        <v>2.4647000000000001</v>
      </c>
      <c r="E89" s="541">
        <v>4.8773999999999997</v>
      </c>
      <c r="F89" s="541">
        <v>7.3422000000000001</v>
      </c>
      <c r="G89" s="541">
        <v>2.9600000000000001E-2</v>
      </c>
      <c r="H89" s="541">
        <v>7.3718000000000004</v>
      </c>
      <c r="I89" s="542">
        <v>2.0899999999999998E-2</v>
      </c>
      <c r="J89" s="542">
        <v>2.69E-2</v>
      </c>
      <c r="K89" s="542">
        <v>3.3000000000000002E-2</v>
      </c>
      <c r="L89" s="543">
        <v>0.50649999999999995</v>
      </c>
      <c r="M89" s="595">
        <v>-8.2000000000000007E-3</v>
      </c>
      <c r="N89" s="596">
        <v>-6.4299999999999996E-2</v>
      </c>
      <c r="O89" s="545">
        <v>7.7811000000000003</v>
      </c>
    </row>
    <row r="90" spans="2:15" x14ac:dyDescent="0.35">
      <c r="B90" s="594" t="s">
        <v>66</v>
      </c>
      <c r="C90" s="547">
        <v>0</v>
      </c>
      <c r="D90" s="540">
        <v>0</v>
      </c>
      <c r="E90" s="541">
        <v>0</v>
      </c>
      <c r="F90" s="541">
        <v>0</v>
      </c>
      <c r="G90" s="541">
        <v>0</v>
      </c>
      <c r="H90" s="541">
        <v>0</v>
      </c>
      <c r="I90" s="542">
        <v>0</v>
      </c>
      <c r="J90" s="542">
        <v>0</v>
      </c>
      <c r="K90" s="542">
        <v>0</v>
      </c>
      <c r="L90" s="543">
        <v>0</v>
      </c>
      <c r="M90" s="595">
        <v>-8.2000000000000007E-3</v>
      </c>
      <c r="N90" s="596">
        <v>-6.4299999999999996E-2</v>
      </c>
      <c r="O90" s="545">
        <v>0</v>
      </c>
    </row>
    <row r="91" spans="2:15" x14ac:dyDescent="0.35">
      <c r="B91" s="594" t="s">
        <v>67</v>
      </c>
      <c r="C91" s="547">
        <v>328979.6839</v>
      </c>
      <c r="D91" s="540">
        <v>9.8265999999999991</v>
      </c>
      <c r="E91" s="541">
        <v>-2.46E-2</v>
      </c>
      <c r="F91" s="541">
        <v>9.8019999999999996</v>
      </c>
      <c r="G91" s="541">
        <v>0.32990000000000003</v>
      </c>
      <c r="H91" s="541">
        <v>10.132</v>
      </c>
      <c r="I91" s="542">
        <v>1.43E-2</v>
      </c>
      <c r="J91" s="542">
        <v>1.8499999999999999E-2</v>
      </c>
      <c r="K91" s="542">
        <v>2.2700000000000001E-2</v>
      </c>
      <c r="L91" s="543">
        <v>0.34839999999999999</v>
      </c>
      <c r="M91" s="595">
        <v>-8.2000000000000007E-3</v>
      </c>
      <c r="N91" s="596">
        <v>-6.4299999999999996E-2</v>
      </c>
      <c r="O91" s="545">
        <v>10.166600000000001</v>
      </c>
    </row>
    <row r="92" spans="2:15" ht="15" thickBot="1" x14ac:dyDescent="0.4">
      <c r="B92" s="610" t="s">
        <v>77</v>
      </c>
      <c r="C92" s="597">
        <v>5164365.66</v>
      </c>
      <c r="D92" s="611">
        <v>154.26</v>
      </c>
      <c r="E92" s="612">
        <v>0.12570000000000001</v>
      </c>
      <c r="F92" s="612">
        <v>154.38570000000001</v>
      </c>
      <c r="G92" s="612">
        <v>0</v>
      </c>
      <c r="H92" s="612">
        <v>154.38570000000001</v>
      </c>
      <c r="I92" s="613">
        <v>4.87E-2</v>
      </c>
      <c r="J92" s="613">
        <v>5.9499999999999997E-2</v>
      </c>
      <c r="K92" s="613">
        <v>7.0300000000000001E-2</v>
      </c>
      <c r="L92" s="614">
        <v>14.9331</v>
      </c>
      <c r="M92" s="615">
        <v>-8.2000000000000007E-3</v>
      </c>
      <c r="N92" s="616">
        <v>-6.4299999999999996E-2</v>
      </c>
      <c r="O92" s="617">
        <v>179.39240000000001</v>
      </c>
    </row>
    <row r="93" spans="2:15" x14ac:dyDescent="0.35">
      <c r="B93" s="618" t="s">
        <v>103</v>
      </c>
      <c r="C93" s="619">
        <v>4237320.2708999999</v>
      </c>
      <c r="D93" s="620">
        <v>126.56910000000001</v>
      </c>
      <c r="E93" s="621"/>
      <c r="F93" s="622"/>
      <c r="G93" s="621"/>
      <c r="H93" s="621"/>
      <c r="I93" s="623"/>
      <c r="J93" s="624"/>
      <c r="K93" s="623"/>
      <c r="L93" s="625"/>
      <c r="M93" s="623"/>
      <c r="N93" s="626"/>
      <c r="O93" s="627"/>
    </row>
    <row r="94" spans="2:15" x14ac:dyDescent="0.35">
      <c r="B94" s="628" t="s">
        <v>104</v>
      </c>
      <c r="C94" s="547">
        <v>3442990.26</v>
      </c>
      <c r="D94" s="540">
        <v>102.8424</v>
      </c>
      <c r="E94" s="629"/>
      <c r="F94" s="629"/>
      <c r="G94" s="629"/>
      <c r="H94" s="629"/>
      <c r="I94" s="630"/>
      <c r="J94" s="631"/>
      <c r="K94" s="630"/>
      <c r="L94" s="632"/>
      <c r="M94" s="630"/>
      <c r="N94" s="633"/>
      <c r="O94" s="634"/>
    </row>
    <row r="95" spans="2:15" x14ac:dyDescent="0.35">
      <c r="B95" s="628" t="s">
        <v>105</v>
      </c>
      <c r="C95" s="547">
        <v>4250527.2065000003</v>
      </c>
      <c r="D95" s="540">
        <v>126.9636</v>
      </c>
      <c r="E95" s="629"/>
      <c r="F95" s="629"/>
      <c r="G95" s="629"/>
      <c r="H95" s="629"/>
      <c r="I95" s="630"/>
      <c r="J95" s="631"/>
      <c r="K95" s="630"/>
      <c r="L95" s="632"/>
      <c r="M95" s="630"/>
      <c r="N95" s="633"/>
      <c r="O95" s="634"/>
    </row>
    <row r="96" spans="2:15" x14ac:dyDescent="0.35">
      <c r="B96" s="628" t="s">
        <v>106</v>
      </c>
      <c r="C96" s="547">
        <v>441024.14360000001</v>
      </c>
      <c r="D96" s="540">
        <v>13.173400000000001</v>
      </c>
      <c r="E96" s="629"/>
      <c r="F96" s="629"/>
      <c r="G96" s="629"/>
      <c r="H96" s="629"/>
      <c r="I96" s="630"/>
      <c r="J96" s="631"/>
      <c r="K96" s="630"/>
      <c r="L96" s="632"/>
      <c r="M96" s="630"/>
      <c r="N96" s="633"/>
      <c r="O96" s="634"/>
    </row>
    <row r="97" spans="2:15" ht="15" thickBot="1" x14ac:dyDescent="0.4">
      <c r="B97" s="635" t="s">
        <v>107</v>
      </c>
      <c r="C97" s="597">
        <v>5164365.66</v>
      </c>
      <c r="D97" s="611">
        <v>154.26</v>
      </c>
      <c r="E97" s="636"/>
      <c r="F97" s="636"/>
      <c r="G97" s="636"/>
      <c r="H97" s="636"/>
      <c r="I97" s="637"/>
      <c r="J97" s="638"/>
      <c r="K97" s="637"/>
      <c r="L97" s="639"/>
      <c r="M97" s="637"/>
      <c r="N97" s="640"/>
      <c r="O97" s="641"/>
    </row>
    <row r="98" spans="2:15" ht="15" thickBot="1" x14ac:dyDescent="0.4">
      <c r="B98" s="598" t="s">
        <v>71</v>
      </c>
      <c r="C98" s="549">
        <v>17536227.541000001</v>
      </c>
      <c r="D98" s="550">
        <v>5.58</v>
      </c>
      <c r="E98" s="551">
        <v>12.129799999999999</v>
      </c>
      <c r="F98" s="551">
        <v>535.93820000000005</v>
      </c>
      <c r="G98" s="551">
        <v>1.6467000000000001</v>
      </c>
      <c r="H98" s="551">
        <v>537.58500000000004</v>
      </c>
      <c r="I98" s="552">
        <v>3.85E-2</v>
      </c>
      <c r="J98" s="552">
        <v>4.8599999999999997E-2</v>
      </c>
      <c r="K98" s="552">
        <v>5.8700000000000002E-2</v>
      </c>
      <c r="L98" s="551">
        <v>29.402799999999999</v>
      </c>
      <c r="M98" s="552">
        <v>-8.2000000000000007E-3</v>
      </c>
      <c r="N98" s="553">
        <v>-6.4299999999999996E-2</v>
      </c>
      <c r="O98" s="554">
        <v>588.97400000000005</v>
      </c>
    </row>
    <row r="99" spans="2:15" x14ac:dyDescent="0.35">
      <c r="B99" s="17"/>
      <c r="C99" s="17"/>
      <c r="D99" s="17"/>
      <c r="E99" s="517"/>
      <c r="F99" s="517"/>
      <c r="G99" s="517"/>
      <c r="H99" s="517"/>
      <c r="I99" s="517"/>
      <c r="J99" s="517"/>
      <c r="K99" s="517"/>
      <c r="L99" s="517"/>
      <c r="M99" s="555" t="s">
        <v>214</v>
      </c>
      <c r="N99" s="601" t="s">
        <v>108</v>
      </c>
      <c r="O99" s="559">
        <v>13.3338</v>
      </c>
    </row>
    <row r="100" spans="2:15" ht="15.5" x14ac:dyDescent="0.35">
      <c r="B100" s="17"/>
      <c r="C100" s="17"/>
      <c r="D100" s="17"/>
      <c r="E100" s="517"/>
      <c r="F100" s="517"/>
      <c r="G100" s="517"/>
      <c r="H100" s="517"/>
      <c r="I100" s="517"/>
      <c r="J100" s="517"/>
      <c r="K100" s="517"/>
      <c r="L100" s="517"/>
      <c r="M100" s="557" t="s">
        <v>215</v>
      </c>
      <c r="N100" s="562" t="s">
        <v>345</v>
      </c>
      <c r="O100" s="561">
        <v>0.06</v>
      </c>
    </row>
    <row r="101" spans="2:15" ht="15.5" x14ac:dyDescent="0.35">
      <c r="B101" s="17"/>
      <c r="C101" s="17"/>
      <c r="D101" s="17"/>
      <c r="E101" s="517"/>
      <c r="F101" s="517"/>
      <c r="G101" s="517"/>
      <c r="H101" s="517"/>
      <c r="I101" s="517"/>
      <c r="J101" s="517"/>
      <c r="K101" s="517"/>
      <c r="L101" s="517"/>
      <c r="M101" s="557" t="s">
        <v>216</v>
      </c>
      <c r="N101" s="562" t="s">
        <v>346</v>
      </c>
      <c r="O101" s="561">
        <v>1.2500000000000001E-2</v>
      </c>
    </row>
    <row r="102" spans="2:15" ht="15.5" x14ac:dyDescent="0.35">
      <c r="B102" s="17"/>
      <c r="C102" s="17"/>
      <c r="D102" s="17"/>
      <c r="E102" s="517"/>
      <c r="F102" s="517"/>
      <c r="G102" s="517"/>
      <c r="H102" s="517"/>
      <c r="I102" s="517"/>
      <c r="J102" s="517"/>
      <c r="K102" s="517"/>
      <c r="L102" s="517"/>
      <c r="M102" s="557" t="s">
        <v>217</v>
      </c>
      <c r="N102" s="562" t="s">
        <v>347</v>
      </c>
      <c r="O102" s="603">
        <v>2.2499999999999999E-2</v>
      </c>
    </row>
    <row r="103" spans="2:15" ht="16" thickBot="1" x14ac:dyDescent="0.4">
      <c r="B103" s="17"/>
      <c r="C103" s="17"/>
      <c r="D103" s="17"/>
      <c r="E103" s="517"/>
      <c r="F103" s="517"/>
      <c r="G103" s="517"/>
      <c r="H103" s="517"/>
      <c r="I103" s="517"/>
      <c r="J103" s="517"/>
      <c r="K103" s="517"/>
      <c r="L103" s="517"/>
      <c r="M103" s="563" t="s">
        <v>218</v>
      </c>
      <c r="N103" s="564" t="s">
        <v>348</v>
      </c>
      <c r="O103" s="565">
        <v>663.12</v>
      </c>
    </row>
    <row r="104" spans="2:15" x14ac:dyDescent="0.35">
      <c r="B104" s="60" t="s">
        <v>78</v>
      </c>
      <c r="C104" s="17"/>
      <c r="D104" s="17"/>
      <c r="E104" s="517"/>
      <c r="F104" s="517"/>
      <c r="G104" s="517"/>
      <c r="H104" s="517"/>
      <c r="I104" s="517"/>
      <c r="J104" s="517"/>
      <c r="K104" s="517"/>
      <c r="L104" s="517"/>
      <c r="M104" s="517"/>
      <c r="N104" s="517"/>
      <c r="O104" s="517"/>
    </row>
    <row r="105" spans="2:15" x14ac:dyDescent="0.35">
      <c r="B105" s="17" t="s">
        <v>262</v>
      </c>
      <c r="C105" s="17"/>
      <c r="D105" s="17"/>
      <c r="E105" s="517"/>
      <c r="F105" s="517"/>
      <c r="G105" s="517"/>
      <c r="H105" s="517"/>
      <c r="I105" s="517"/>
      <c r="J105" s="517"/>
      <c r="K105" s="517"/>
      <c r="L105" s="517"/>
      <c r="M105" s="517"/>
      <c r="N105" s="517"/>
      <c r="O105" s="517"/>
    </row>
    <row r="106" spans="2:15" x14ac:dyDescent="0.35">
      <c r="B106" s="17" t="s">
        <v>263</v>
      </c>
      <c r="C106" s="17"/>
      <c r="D106" s="17"/>
      <c r="E106" s="517"/>
      <c r="F106" s="517"/>
      <c r="G106" s="517"/>
      <c r="H106" s="517"/>
      <c r="I106" s="517"/>
      <c r="J106" s="517"/>
      <c r="K106" s="517"/>
      <c r="L106" s="517"/>
      <c r="M106" s="517"/>
      <c r="N106" s="517"/>
      <c r="O106" s="517"/>
    </row>
    <row r="107" spans="2:15" x14ac:dyDescent="0.35">
      <c r="B107" s="17" t="s">
        <v>264</v>
      </c>
      <c r="C107" s="17"/>
      <c r="D107" s="17"/>
      <c r="E107" s="517"/>
      <c r="F107" s="517"/>
      <c r="G107" s="517"/>
      <c r="H107" s="517"/>
      <c r="I107" s="517"/>
      <c r="J107" s="517"/>
      <c r="K107" s="517"/>
      <c r="L107" s="517"/>
      <c r="M107" s="517"/>
      <c r="N107" s="517"/>
      <c r="O107" s="517"/>
    </row>
    <row r="108" spans="2:15" x14ac:dyDescent="0.35">
      <c r="B108" s="17" t="s">
        <v>265</v>
      </c>
      <c r="C108" s="17"/>
      <c r="D108" s="17"/>
      <c r="E108" s="517"/>
      <c r="F108" s="517"/>
      <c r="G108" s="517"/>
      <c r="H108" s="517"/>
      <c r="I108" s="517"/>
      <c r="J108" s="517"/>
      <c r="K108" s="517"/>
      <c r="L108" s="517"/>
      <c r="M108" s="517"/>
      <c r="N108" s="517"/>
      <c r="O108" s="517"/>
    </row>
    <row r="109" spans="2:15" x14ac:dyDescent="0.35">
      <c r="B109" s="17" t="s">
        <v>266</v>
      </c>
      <c r="C109" s="17"/>
      <c r="D109" s="342"/>
      <c r="E109" s="642"/>
      <c r="F109" s="642"/>
      <c r="G109" s="642"/>
      <c r="H109" s="642"/>
      <c r="I109" s="642"/>
      <c r="J109" s="642"/>
      <c r="K109" s="642"/>
      <c r="L109" s="642"/>
      <c r="M109" s="642"/>
      <c r="N109" s="642"/>
      <c r="O109" s="642"/>
    </row>
    <row r="110" spans="2:15" x14ac:dyDescent="0.35">
      <c r="B110" s="17" t="s">
        <v>267</v>
      </c>
      <c r="C110" s="17"/>
      <c r="D110" s="642"/>
      <c r="E110" s="643"/>
      <c r="F110" s="642"/>
      <c r="G110" s="642"/>
      <c r="H110" s="642"/>
      <c r="I110" s="642"/>
      <c r="J110" s="644"/>
      <c r="K110" s="644"/>
      <c r="L110" s="642"/>
      <c r="M110" s="642"/>
      <c r="N110" s="642"/>
      <c r="O110" s="642"/>
    </row>
    <row r="111" spans="2:15" x14ac:dyDescent="0.35">
      <c r="B111" s="17" t="s">
        <v>325</v>
      </c>
      <c r="C111" s="17"/>
      <c r="D111" s="17"/>
      <c r="E111" s="517"/>
      <c r="F111" s="517"/>
      <c r="G111" s="517"/>
      <c r="H111" s="517"/>
      <c r="I111" s="517"/>
      <c r="J111" s="517"/>
      <c r="K111" s="517"/>
      <c r="L111" s="517"/>
      <c r="M111" s="517"/>
      <c r="N111" s="517"/>
      <c r="O111" s="517"/>
    </row>
    <row r="112" spans="2:15" x14ac:dyDescent="0.35">
      <c r="B112" s="17" t="s">
        <v>326</v>
      </c>
      <c r="C112" s="17"/>
      <c r="D112" s="17"/>
      <c r="E112" s="517"/>
      <c r="F112" s="517"/>
      <c r="G112" s="517"/>
      <c r="H112" s="517"/>
      <c r="I112" s="517"/>
      <c r="J112" s="517"/>
      <c r="K112" s="517"/>
      <c r="L112" s="517"/>
      <c r="M112" s="517"/>
      <c r="N112" s="517"/>
      <c r="O112" s="517"/>
    </row>
    <row r="113" spans="2:15" x14ac:dyDescent="0.35">
      <c r="B113" s="17" t="s">
        <v>268</v>
      </c>
      <c r="C113" s="17"/>
      <c r="D113" s="17"/>
      <c r="E113" s="517"/>
      <c r="F113" s="517"/>
      <c r="G113" s="517"/>
      <c r="H113" s="517"/>
      <c r="I113" s="517"/>
      <c r="J113" s="517"/>
      <c r="K113" s="517"/>
      <c r="L113" s="517"/>
      <c r="M113" s="517"/>
      <c r="N113" s="517"/>
      <c r="O113" s="517"/>
    </row>
    <row r="114" spans="2:15" x14ac:dyDescent="0.35">
      <c r="B114" s="17" t="s">
        <v>269</v>
      </c>
      <c r="C114" s="17"/>
      <c r="D114" s="17"/>
      <c r="E114" s="517"/>
      <c r="F114" s="517"/>
      <c r="G114" s="517"/>
      <c r="H114" s="517"/>
      <c r="I114" s="517"/>
      <c r="J114" s="517"/>
      <c r="K114" s="517"/>
      <c r="L114" s="517"/>
      <c r="M114" s="517"/>
      <c r="N114" s="517"/>
      <c r="O114" s="517"/>
    </row>
    <row r="115" spans="2:15" x14ac:dyDescent="0.35">
      <c r="B115" s="17" t="s">
        <v>327</v>
      </c>
      <c r="C115" s="17"/>
      <c r="D115" s="17"/>
      <c r="E115" s="517"/>
      <c r="F115" s="517"/>
      <c r="G115" s="517"/>
      <c r="H115" s="517"/>
      <c r="I115" s="517"/>
      <c r="J115" s="517"/>
      <c r="K115" s="517"/>
      <c r="L115" s="517"/>
      <c r="M115" s="517"/>
      <c r="N115" s="517"/>
      <c r="O115" s="517"/>
    </row>
    <row r="116" spans="2:15" ht="15.75" customHeight="1" x14ac:dyDescent="0.35">
      <c r="B116" s="17" t="s">
        <v>349</v>
      </c>
      <c r="C116" s="17"/>
      <c r="D116" s="17"/>
      <c r="E116" s="517"/>
      <c r="F116" s="517"/>
      <c r="G116" s="517"/>
      <c r="H116" s="517"/>
      <c r="I116" s="517"/>
      <c r="J116" s="517"/>
      <c r="K116" s="517"/>
      <c r="L116" s="517"/>
      <c r="M116" s="517"/>
      <c r="N116" s="517"/>
      <c r="O116" s="517"/>
    </row>
    <row r="117" spans="2:15" x14ac:dyDescent="0.35">
      <c r="B117" s="17" t="s">
        <v>350</v>
      </c>
      <c r="C117" s="17"/>
      <c r="D117" s="17"/>
      <c r="E117" s="517"/>
      <c r="F117" s="517"/>
      <c r="G117" s="517"/>
      <c r="H117" s="517"/>
      <c r="I117" s="517"/>
      <c r="J117" s="517"/>
      <c r="K117" s="517"/>
      <c r="L117" s="517"/>
      <c r="M117" s="517"/>
      <c r="N117" s="517"/>
      <c r="O117" s="517"/>
    </row>
    <row r="118" spans="2:15" x14ac:dyDescent="0.35">
      <c r="B118" s="17" t="s">
        <v>340</v>
      </c>
      <c r="C118" s="17"/>
      <c r="D118" s="17"/>
      <c r="E118" s="517"/>
      <c r="F118" s="517"/>
      <c r="G118" s="517"/>
      <c r="H118" s="517"/>
      <c r="I118" s="517"/>
      <c r="J118" s="517"/>
      <c r="K118" s="517"/>
      <c r="L118" s="517"/>
      <c r="M118" s="517"/>
      <c r="N118" s="517"/>
      <c r="O118" s="645"/>
    </row>
    <row r="119" spans="2:15" x14ac:dyDescent="0.35">
      <c r="B119" s="17" t="s">
        <v>341</v>
      </c>
      <c r="C119" s="17"/>
      <c r="D119" s="17"/>
      <c r="E119" s="517"/>
      <c r="F119" s="517"/>
      <c r="G119" s="517"/>
      <c r="H119" s="517"/>
      <c r="I119" s="517"/>
      <c r="J119" s="517"/>
      <c r="K119" s="517"/>
      <c r="L119" s="517"/>
      <c r="M119" s="517"/>
      <c r="N119" s="517"/>
      <c r="O119" s="517"/>
    </row>
    <row r="120" spans="2:15" x14ac:dyDescent="0.35">
      <c r="B120" s="17" t="s">
        <v>342</v>
      </c>
      <c r="C120" s="17"/>
      <c r="D120" s="17"/>
      <c r="E120" s="517"/>
      <c r="F120" s="517"/>
      <c r="G120" s="517"/>
      <c r="H120" s="517"/>
      <c r="I120" s="517"/>
      <c r="J120" s="517"/>
      <c r="K120" s="517"/>
      <c r="L120" s="517"/>
      <c r="M120" s="517"/>
      <c r="N120" s="517"/>
      <c r="O120" s="517"/>
    </row>
    <row r="121" spans="2:15" x14ac:dyDescent="0.35"/>
    <row r="122" spans="2:15" ht="18" x14ac:dyDescent="0.4">
      <c r="B122" s="18" t="s">
        <v>0</v>
      </c>
      <c r="C122" s="18"/>
      <c r="D122" s="110"/>
      <c r="E122" s="110"/>
      <c r="F122" s="110"/>
      <c r="G122" s="110"/>
      <c r="H122" s="20"/>
      <c r="I122" s="20"/>
      <c r="J122" s="516"/>
      <c r="K122" s="516"/>
      <c r="L122" s="516"/>
      <c r="M122" s="516"/>
      <c r="N122" s="516"/>
      <c r="O122" s="20" t="s">
        <v>138</v>
      </c>
    </row>
    <row r="123" spans="2:15" ht="18" x14ac:dyDescent="0.4">
      <c r="B123" s="18" t="s">
        <v>186</v>
      </c>
      <c r="C123" s="18"/>
      <c r="D123" s="110"/>
      <c r="E123" s="110"/>
      <c r="F123" s="110"/>
      <c r="G123" s="110"/>
      <c r="H123" s="110"/>
      <c r="I123" s="110"/>
      <c r="J123" s="516"/>
      <c r="K123" s="516"/>
      <c r="L123" s="516"/>
      <c r="M123" s="516"/>
      <c r="N123" s="516"/>
      <c r="O123" s="110"/>
    </row>
    <row r="124" spans="2:15" ht="18" x14ac:dyDescent="0.4">
      <c r="B124" s="18" t="s">
        <v>110</v>
      </c>
      <c r="C124" s="18"/>
      <c r="D124" s="110"/>
      <c r="E124" s="110"/>
      <c r="F124" s="110"/>
      <c r="G124" s="110"/>
      <c r="H124" s="110"/>
      <c r="I124" s="110"/>
      <c r="J124" s="516"/>
      <c r="K124" s="516"/>
      <c r="L124" s="516"/>
      <c r="M124" s="516"/>
      <c r="N124" s="516"/>
      <c r="O124" s="110"/>
    </row>
    <row r="125" spans="2:15" ht="15" thickBot="1" x14ac:dyDescent="0.4">
      <c r="B125" s="17"/>
      <c r="C125" s="17"/>
      <c r="D125" s="17"/>
      <c r="E125" s="17"/>
      <c r="F125" s="517"/>
      <c r="G125" s="517"/>
      <c r="H125" s="517"/>
      <c r="I125" s="517"/>
      <c r="J125" s="517"/>
      <c r="K125" s="517"/>
      <c r="L125" s="517"/>
      <c r="M125" s="517"/>
      <c r="N125" s="517"/>
      <c r="O125" s="517"/>
    </row>
    <row r="126" spans="2:15" x14ac:dyDescent="0.35">
      <c r="B126" s="518" t="s">
        <v>98</v>
      </c>
      <c r="C126" s="519"/>
      <c r="D126" s="519"/>
      <c r="E126" s="519"/>
      <c r="F126" s="519"/>
      <c r="G126" s="519"/>
      <c r="H126" s="519"/>
      <c r="I126" s="519"/>
      <c r="J126" s="519"/>
      <c r="K126" s="519"/>
      <c r="L126" s="519"/>
      <c r="M126" s="519"/>
      <c r="N126" s="519"/>
      <c r="O126" s="605"/>
    </row>
    <row r="127" spans="2:15" x14ac:dyDescent="0.35">
      <c r="B127" s="606" t="s">
        <v>20</v>
      </c>
      <c r="C127" s="607"/>
      <c r="D127" s="608"/>
      <c r="E127" s="608"/>
      <c r="F127" s="608"/>
      <c r="G127" s="608"/>
      <c r="H127" s="608"/>
      <c r="I127" s="608"/>
      <c r="J127" s="608"/>
      <c r="K127" s="608"/>
      <c r="L127" s="608"/>
      <c r="M127" s="608"/>
      <c r="N127" s="608"/>
      <c r="O127" s="609"/>
    </row>
    <row r="128" spans="2:15" ht="41" x14ac:dyDescent="0.35">
      <c r="B128" s="533" t="s">
        <v>99</v>
      </c>
      <c r="C128" s="592" t="s">
        <v>206</v>
      </c>
      <c r="D128" s="535" t="s">
        <v>220</v>
      </c>
      <c r="E128" s="535" t="s">
        <v>221</v>
      </c>
      <c r="F128" s="535" t="s">
        <v>275</v>
      </c>
      <c r="G128" s="535" t="s">
        <v>222</v>
      </c>
      <c r="H128" s="535" t="s">
        <v>223</v>
      </c>
      <c r="I128" s="593" t="s">
        <v>100</v>
      </c>
      <c r="J128" s="535" t="s">
        <v>224</v>
      </c>
      <c r="K128" s="593" t="s">
        <v>101</v>
      </c>
      <c r="L128" s="535" t="s">
        <v>225</v>
      </c>
      <c r="M128" s="535" t="s">
        <v>102</v>
      </c>
      <c r="N128" s="535" t="s">
        <v>343</v>
      </c>
      <c r="O128" s="474" t="s">
        <v>344</v>
      </c>
    </row>
    <row r="129" spans="2:15" ht="15" thickBot="1" x14ac:dyDescent="0.4">
      <c r="B129" s="536"/>
      <c r="C129" s="450" t="s">
        <v>200</v>
      </c>
      <c r="D129" s="449" t="s">
        <v>201</v>
      </c>
      <c r="E129" s="479" t="s">
        <v>202</v>
      </c>
      <c r="F129" s="449" t="s">
        <v>203</v>
      </c>
      <c r="G129" s="479" t="s">
        <v>204</v>
      </c>
      <c r="H129" s="449" t="s">
        <v>205</v>
      </c>
      <c r="I129" s="537" t="s">
        <v>207</v>
      </c>
      <c r="J129" s="449" t="s">
        <v>208</v>
      </c>
      <c r="K129" s="537" t="s">
        <v>209</v>
      </c>
      <c r="L129" s="449" t="s">
        <v>210</v>
      </c>
      <c r="M129" s="449" t="s">
        <v>211</v>
      </c>
      <c r="N129" s="449" t="s">
        <v>212</v>
      </c>
      <c r="O129" s="480" t="s">
        <v>213</v>
      </c>
    </row>
    <row r="130" spans="2:15" x14ac:dyDescent="0.35">
      <c r="B130" s="594" t="s">
        <v>46</v>
      </c>
      <c r="C130" s="539">
        <v>2184420.5181999998</v>
      </c>
      <c r="D130" s="540">
        <v>135.4349</v>
      </c>
      <c r="E130" s="541">
        <v>4.5225999999999997</v>
      </c>
      <c r="F130" s="541">
        <v>139.95750000000001</v>
      </c>
      <c r="G130" s="541">
        <v>0</v>
      </c>
      <c r="H130" s="541">
        <v>139.95750000000001</v>
      </c>
      <c r="I130" s="542">
        <v>1.6799999999999999E-2</v>
      </c>
      <c r="J130" s="542">
        <v>2.1700000000000001E-2</v>
      </c>
      <c r="K130" s="542">
        <v>2.6599999999999999E-2</v>
      </c>
      <c r="L130" s="543">
        <v>4.8152999999999997</v>
      </c>
      <c r="M130" s="595">
        <v>-8.2000000000000007E-3</v>
      </c>
      <c r="N130" s="596">
        <v>-0.1192</v>
      </c>
      <c r="O130" s="545">
        <v>133.20599999999999</v>
      </c>
    </row>
    <row r="131" spans="2:15" x14ac:dyDescent="0.35">
      <c r="B131" s="594" t="s">
        <v>47</v>
      </c>
      <c r="C131" s="547">
        <v>0</v>
      </c>
      <c r="D131" s="540">
        <v>0</v>
      </c>
      <c r="E131" s="541">
        <v>0</v>
      </c>
      <c r="F131" s="541">
        <v>0</v>
      </c>
      <c r="G131" s="541">
        <v>0</v>
      </c>
      <c r="H131" s="541">
        <v>0</v>
      </c>
      <c r="I131" s="542">
        <v>1.6799999999999999E-2</v>
      </c>
      <c r="J131" s="542">
        <v>2.1700000000000001E-2</v>
      </c>
      <c r="K131" s="542">
        <v>2.6599999999999999E-2</v>
      </c>
      <c r="L131" s="543">
        <v>0</v>
      </c>
      <c r="M131" s="595">
        <v>-8.2000000000000007E-3</v>
      </c>
      <c r="N131" s="596">
        <v>-0.1192</v>
      </c>
      <c r="O131" s="545">
        <v>0</v>
      </c>
    </row>
    <row r="132" spans="2:15" ht="15" customHeight="1" x14ac:dyDescent="0.35">
      <c r="B132" s="594" t="s">
        <v>48</v>
      </c>
      <c r="C132" s="547">
        <v>55270.6299</v>
      </c>
      <c r="D132" s="540">
        <v>3.4268000000000001</v>
      </c>
      <c r="E132" s="541">
        <v>0.1144</v>
      </c>
      <c r="F132" s="541">
        <v>3.5411999999999999</v>
      </c>
      <c r="G132" s="541">
        <v>0</v>
      </c>
      <c r="H132" s="541">
        <v>3.5411999999999999</v>
      </c>
      <c r="I132" s="542">
        <v>4.9700000000000001E-2</v>
      </c>
      <c r="J132" s="542">
        <v>6.3700000000000007E-2</v>
      </c>
      <c r="K132" s="542">
        <v>7.7700000000000005E-2</v>
      </c>
      <c r="L132" s="543">
        <v>0.1348</v>
      </c>
      <c r="M132" s="595">
        <v>-8.2000000000000007E-3</v>
      </c>
      <c r="N132" s="596">
        <v>-0.1192</v>
      </c>
      <c r="O132" s="545">
        <v>3.7281</v>
      </c>
    </row>
    <row r="133" spans="2:15" x14ac:dyDescent="0.35">
      <c r="B133" s="594" t="s">
        <v>49</v>
      </c>
      <c r="C133" s="547">
        <v>4388.4902000000002</v>
      </c>
      <c r="D133" s="540">
        <v>0.27210000000000001</v>
      </c>
      <c r="E133" s="541">
        <v>9.1000000000000004E-3</v>
      </c>
      <c r="F133" s="541">
        <v>0.28120000000000001</v>
      </c>
      <c r="G133" s="541">
        <v>0</v>
      </c>
      <c r="H133" s="541">
        <v>0.28120000000000001</v>
      </c>
      <c r="I133" s="542">
        <v>1.6799999999999999E-2</v>
      </c>
      <c r="J133" s="542">
        <v>2.1700000000000001E-2</v>
      </c>
      <c r="K133" s="542">
        <v>2.6599999999999999E-2</v>
      </c>
      <c r="L133" s="543">
        <v>9.7000000000000003E-3</v>
      </c>
      <c r="M133" s="595">
        <v>-8.2000000000000007E-3</v>
      </c>
      <c r="N133" s="596">
        <v>-0.1192</v>
      </c>
      <c r="O133" s="545">
        <v>0.2676</v>
      </c>
    </row>
    <row r="134" spans="2:15" ht="15" customHeight="1" x14ac:dyDescent="0.35">
      <c r="B134" s="594" t="s">
        <v>50</v>
      </c>
      <c r="C134" s="547">
        <v>441777.7905</v>
      </c>
      <c r="D134" s="540">
        <v>27.3904</v>
      </c>
      <c r="E134" s="541">
        <v>0.23810000000000001</v>
      </c>
      <c r="F134" s="541">
        <v>27.628499999999999</v>
      </c>
      <c r="G134" s="541">
        <v>3.3999999999999998E-3</v>
      </c>
      <c r="H134" s="541">
        <v>27.631900000000002</v>
      </c>
      <c r="I134" s="542">
        <v>5.33E-2</v>
      </c>
      <c r="J134" s="542">
        <v>6.83E-2</v>
      </c>
      <c r="K134" s="542">
        <v>8.3199999999999996E-2</v>
      </c>
      <c r="L134" s="543">
        <v>1.0629</v>
      </c>
      <c r="M134" s="595">
        <v>-8.2000000000000007E-3</v>
      </c>
      <c r="N134" s="596">
        <v>-0.1192</v>
      </c>
      <c r="O134" s="545">
        <v>29.401900000000001</v>
      </c>
    </row>
    <row r="135" spans="2:15" x14ac:dyDescent="0.35">
      <c r="B135" s="594" t="s">
        <v>51</v>
      </c>
      <c r="C135" s="547">
        <v>525917.51020000002</v>
      </c>
      <c r="D135" s="540">
        <v>32.607100000000003</v>
      </c>
      <c r="E135" s="541">
        <v>0.28339999999999999</v>
      </c>
      <c r="F135" s="541">
        <v>32.890500000000003</v>
      </c>
      <c r="G135" s="541">
        <v>0</v>
      </c>
      <c r="H135" s="541">
        <v>32.890500000000003</v>
      </c>
      <c r="I135" s="542">
        <v>5.6800000000000003E-2</v>
      </c>
      <c r="J135" s="542">
        <v>7.2700000000000001E-2</v>
      </c>
      <c r="K135" s="542">
        <v>8.8499999999999995E-2</v>
      </c>
      <c r="L135" s="543">
        <v>1.2784</v>
      </c>
      <c r="M135" s="595">
        <v>-8.2000000000000007E-3</v>
      </c>
      <c r="N135" s="596">
        <v>-0.1192</v>
      </c>
      <c r="O135" s="545">
        <v>35.363</v>
      </c>
    </row>
    <row r="136" spans="2:15" x14ac:dyDescent="0.35">
      <c r="B136" s="594" t="s">
        <v>52</v>
      </c>
      <c r="C136" s="547">
        <v>483209.2304</v>
      </c>
      <c r="D136" s="540">
        <v>29.959199999999999</v>
      </c>
      <c r="E136" s="541">
        <v>0.26040000000000002</v>
      </c>
      <c r="F136" s="541">
        <v>30.2195</v>
      </c>
      <c r="G136" s="541">
        <v>0</v>
      </c>
      <c r="H136" s="541">
        <v>30.2195</v>
      </c>
      <c r="I136" s="542">
        <v>5.6800000000000003E-2</v>
      </c>
      <c r="J136" s="542">
        <v>7.2700000000000001E-2</v>
      </c>
      <c r="K136" s="542">
        <v>8.8499999999999995E-2</v>
      </c>
      <c r="L136" s="543">
        <v>1.1745000000000001</v>
      </c>
      <c r="M136" s="595">
        <v>-8.2000000000000007E-3</v>
      </c>
      <c r="N136" s="596">
        <v>-0.1192</v>
      </c>
      <c r="O136" s="545">
        <v>32.491300000000003</v>
      </c>
    </row>
    <row r="137" spans="2:15" x14ac:dyDescent="0.35">
      <c r="B137" s="594" t="s">
        <v>53</v>
      </c>
      <c r="C137" s="547">
        <v>49106.5098</v>
      </c>
      <c r="D137" s="540">
        <v>3.0446</v>
      </c>
      <c r="E137" s="541">
        <v>2.6499999999999999E-2</v>
      </c>
      <c r="F137" s="541">
        <v>3.0710999999999999</v>
      </c>
      <c r="G137" s="541">
        <v>0</v>
      </c>
      <c r="H137" s="541">
        <v>3.0710999999999999</v>
      </c>
      <c r="I137" s="542">
        <v>5.6800000000000003E-2</v>
      </c>
      <c r="J137" s="542">
        <v>7.2700000000000001E-2</v>
      </c>
      <c r="K137" s="542">
        <v>8.8499999999999995E-2</v>
      </c>
      <c r="L137" s="543">
        <v>0.11940000000000001</v>
      </c>
      <c r="M137" s="595">
        <v>-8.2000000000000007E-3</v>
      </c>
      <c r="N137" s="596">
        <v>-0.1192</v>
      </c>
      <c r="O137" s="545">
        <v>3.302</v>
      </c>
    </row>
    <row r="138" spans="2:15" x14ac:dyDescent="0.35">
      <c r="B138" s="594" t="s">
        <v>54</v>
      </c>
      <c r="C138" s="547">
        <v>7040</v>
      </c>
      <c r="D138" s="540">
        <v>0.4365</v>
      </c>
      <c r="E138" s="541">
        <v>3.8E-3</v>
      </c>
      <c r="F138" s="541">
        <v>0.44030000000000002</v>
      </c>
      <c r="G138" s="541">
        <v>0</v>
      </c>
      <c r="H138" s="541">
        <v>0.44030000000000002</v>
      </c>
      <c r="I138" s="542">
        <v>1.43E-2</v>
      </c>
      <c r="J138" s="542">
        <v>1.8499999999999999E-2</v>
      </c>
      <c r="K138" s="542">
        <v>2.2700000000000001E-2</v>
      </c>
      <c r="L138" s="543">
        <v>1.4999999999999999E-2</v>
      </c>
      <c r="M138" s="595">
        <v>-8.2000000000000007E-3</v>
      </c>
      <c r="N138" s="596">
        <v>-0.1192</v>
      </c>
      <c r="O138" s="545">
        <v>0.4158</v>
      </c>
    </row>
    <row r="139" spans="2:15" x14ac:dyDescent="0.35">
      <c r="B139" s="594" t="s">
        <v>55</v>
      </c>
      <c r="C139" s="547">
        <v>326309.90010000003</v>
      </c>
      <c r="D139" s="540">
        <v>20.231300000000001</v>
      </c>
      <c r="E139" s="541">
        <v>5.8599999999999999E-2</v>
      </c>
      <c r="F139" s="541">
        <v>20.289899999999999</v>
      </c>
      <c r="G139" s="541">
        <v>0.08</v>
      </c>
      <c r="H139" s="541">
        <v>20.37</v>
      </c>
      <c r="I139" s="542">
        <v>5.6800000000000003E-2</v>
      </c>
      <c r="J139" s="542">
        <v>7.2700000000000001E-2</v>
      </c>
      <c r="K139" s="542">
        <v>8.8499999999999995E-2</v>
      </c>
      <c r="L139" s="543">
        <v>0.87490000000000001</v>
      </c>
      <c r="M139" s="595">
        <v>-8.2000000000000007E-3</v>
      </c>
      <c r="N139" s="596">
        <v>-0.1192</v>
      </c>
      <c r="O139" s="545">
        <v>21.974</v>
      </c>
    </row>
    <row r="140" spans="2:15" x14ac:dyDescent="0.35">
      <c r="B140" s="594" t="s">
        <v>56</v>
      </c>
      <c r="C140" s="547">
        <v>625985.72080000001</v>
      </c>
      <c r="D140" s="540">
        <v>38.811399999999999</v>
      </c>
      <c r="E140" s="541">
        <v>0.1729</v>
      </c>
      <c r="F140" s="541">
        <v>38.984200000000001</v>
      </c>
      <c r="G140" s="541">
        <v>0.88360000000000005</v>
      </c>
      <c r="H140" s="541">
        <v>39.867800000000003</v>
      </c>
      <c r="I140" s="542">
        <v>4.2700000000000002E-2</v>
      </c>
      <c r="J140" s="542">
        <v>5.4899999999999997E-2</v>
      </c>
      <c r="K140" s="542">
        <v>6.6900000000000001E-2</v>
      </c>
      <c r="L140" s="543">
        <v>1.6327</v>
      </c>
      <c r="M140" s="595">
        <v>-8.2000000000000007E-3</v>
      </c>
      <c r="N140" s="596">
        <v>-0.1192</v>
      </c>
      <c r="O140" s="545">
        <v>41.2301</v>
      </c>
    </row>
    <row r="141" spans="2:15" x14ac:dyDescent="0.35">
      <c r="B141" s="594" t="s">
        <v>57</v>
      </c>
      <c r="C141" s="547">
        <v>220019.011</v>
      </c>
      <c r="D141" s="540">
        <v>13.641299999999999</v>
      </c>
      <c r="E141" s="541">
        <v>3.6900000000000002E-2</v>
      </c>
      <c r="F141" s="541">
        <v>13.6782</v>
      </c>
      <c r="G141" s="541">
        <v>0</v>
      </c>
      <c r="H141" s="541">
        <v>13.6782</v>
      </c>
      <c r="I141" s="542">
        <v>2.9499999999999998E-2</v>
      </c>
      <c r="J141" s="542">
        <v>3.7999999999999999E-2</v>
      </c>
      <c r="K141" s="542">
        <v>4.65E-2</v>
      </c>
      <c r="L141" s="543">
        <v>0.48970000000000002</v>
      </c>
      <c r="M141" s="595">
        <v>-8.2000000000000007E-3</v>
      </c>
      <c r="N141" s="596">
        <v>-0.1192</v>
      </c>
      <c r="O141" s="545">
        <v>13.545500000000001</v>
      </c>
    </row>
    <row r="142" spans="2:15" x14ac:dyDescent="0.35">
      <c r="B142" s="594" t="s">
        <v>58</v>
      </c>
      <c r="C142" s="547">
        <v>139050.57990000001</v>
      </c>
      <c r="D142" s="540">
        <v>8.6212</v>
      </c>
      <c r="E142" s="541">
        <v>0.41210000000000002</v>
      </c>
      <c r="F142" s="541">
        <v>9.0333000000000006</v>
      </c>
      <c r="G142" s="541">
        <v>0</v>
      </c>
      <c r="H142" s="541">
        <v>9.0333000000000006</v>
      </c>
      <c r="I142" s="542">
        <v>2.9499999999999998E-2</v>
      </c>
      <c r="J142" s="542">
        <v>3.7999999999999999E-2</v>
      </c>
      <c r="K142" s="542">
        <v>4.65E-2</v>
      </c>
      <c r="L142" s="543">
        <v>0.32340000000000002</v>
      </c>
      <c r="M142" s="595">
        <v>-8.2000000000000007E-3</v>
      </c>
      <c r="N142" s="596">
        <v>-0.1192</v>
      </c>
      <c r="O142" s="545">
        <v>8.9456000000000007</v>
      </c>
    </row>
    <row r="143" spans="2:15" x14ac:dyDescent="0.35">
      <c r="B143" s="594" t="s">
        <v>59</v>
      </c>
      <c r="C143" s="547">
        <v>123177.6099</v>
      </c>
      <c r="D143" s="540">
        <v>7.6371000000000002</v>
      </c>
      <c r="E143" s="541">
        <v>5.9400000000000001E-2</v>
      </c>
      <c r="F143" s="541">
        <v>7.6963999999999997</v>
      </c>
      <c r="G143" s="541">
        <v>0</v>
      </c>
      <c r="H143" s="541">
        <v>7.6963999999999997</v>
      </c>
      <c r="I143" s="542">
        <v>2.9499999999999998E-2</v>
      </c>
      <c r="J143" s="542">
        <v>3.7999999999999999E-2</v>
      </c>
      <c r="K143" s="542">
        <v>4.65E-2</v>
      </c>
      <c r="L143" s="543">
        <v>0.27550000000000002</v>
      </c>
      <c r="M143" s="595">
        <v>-8.2000000000000007E-3</v>
      </c>
      <c r="N143" s="596">
        <v>-0.1192</v>
      </c>
      <c r="O143" s="545">
        <v>7.6218000000000004</v>
      </c>
    </row>
    <row r="144" spans="2:15" x14ac:dyDescent="0.35">
      <c r="B144" s="594" t="s">
        <v>60</v>
      </c>
      <c r="C144" s="547">
        <v>112092.0208</v>
      </c>
      <c r="D144" s="540">
        <v>6.9497999999999998</v>
      </c>
      <c r="E144" s="541">
        <v>5.3999999999999999E-2</v>
      </c>
      <c r="F144" s="541">
        <v>7.0038</v>
      </c>
      <c r="G144" s="541">
        <v>0</v>
      </c>
      <c r="H144" s="541">
        <v>7.0038</v>
      </c>
      <c r="I144" s="542">
        <v>7.0800000000000002E-2</v>
      </c>
      <c r="J144" s="542">
        <v>9.0399999999999994E-2</v>
      </c>
      <c r="K144" s="542">
        <v>0.10979999999999999</v>
      </c>
      <c r="L144" s="543">
        <v>0.28360000000000002</v>
      </c>
      <c r="M144" s="595">
        <v>-8.2000000000000007E-3</v>
      </c>
      <c r="N144" s="596">
        <v>-0.1192</v>
      </c>
      <c r="O144" s="545">
        <v>7.8445</v>
      </c>
    </row>
    <row r="145" spans="2:15" x14ac:dyDescent="0.35">
      <c r="B145" s="594" t="s">
        <v>61</v>
      </c>
      <c r="C145" s="547">
        <v>54054.89</v>
      </c>
      <c r="D145" s="540">
        <v>3.3513999999999999</v>
      </c>
      <c r="E145" s="541">
        <v>2.5999999999999999E-2</v>
      </c>
      <c r="F145" s="541">
        <v>3.3774999999999999</v>
      </c>
      <c r="G145" s="541">
        <v>0</v>
      </c>
      <c r="H145" s="541">
        <v>3.3774999999999999</v>
      </c>
      <c r="I145" s="542">
        <v>2.9499999999999998E-2</v>
      </c>
      <c r="J145" s="542">
        <v>3.7999999999999999E-2</v>
      </c>
      <c r="K145" s="542">
        <v>4.65E-2</v>
      </c>
      <c r="L145" s="543">
        <v>0.12089999999999999</v>
      </c>
      <c r="M145" s="595">
        <v>-8.2000000000000007E-3</v>
      </c>
      <c r="N145" s="596">
        <v>-0.1192</v>
      </c>
      <c r="O145" s="545">
        <v>3.3447</v>
      </c>
    </row>
    <row r="146" spans="2:15" x14ac:dyDescent="0.35">
      <c r="B146" s="594" t="s">
        <v>62</v>
      </c>
      <c r="C146" s="547">
        <v>40788.8799</v>
      </c>
      <c r="D146" s="540">
        <v>2.5289000000000001</v>
      </c>
      <c r="E146" s="541">
        <v>1.9699999999999999E-2</v>
      </c>
      <c r="F146" s="541">
        <v>2.5486</v>
      </c>
      <c r="G146" s="541">
        <v>0</v>
      </c>
      <c r="H146" s="541">
        <v>2.5486</v>
      </c>
      <c r="I146" s="542">
        <v>2.9499999999999998E-2</v>
      </c>
      <c r="J146" s="542">
        <v>3.7999999999999999E-2</v>
      </c>
      <c r="K146" s="542">
        <v>4.65E-2</v>
      </c>
      <c r="L146" s="543">
        <v>9.1200000000000003E-2</v>
      </c>
      <c r="M146" s="595">
        <v>-8.2000000000000007E-3</v>
      </c>
      <c r="N146" s="596">
        <v>-0.1192</v>
      </c>
      <c r="O146" s="545">
        <v>2.5238999999999998</v>
      </c>
    </row>
    <row r="147" spans="2:15" x14ac:dyDescent="0.35">
      <c r="B147" s="594" t="s">
        <v>63</v>
      </c>
      <c r="C147" s="547">
        <v>190818.66949999999</v>
      </c>
      <c r="D147" s="540">
        <v>11.8308</v>
      </c>
      <c r="E147" s="541">
        <v>-9.4500000000000001E-2</v>
      </c>
      <c r="F147" s="541">
        <v>11.7363</v>
      </c>
      <c r="G147" s="541">
        <v>0</v>
      </c>
      <c r="H147" s="541">
        <v>11.7363</v>
      </c>
      <c r="I147" s="542">
        <v>2.9499999999999998E-2</v>
      </c>
      <c r="J147" s="542">
        <v>3.7999999999999999E-2</v>
      </c>
      <c r="K147" s="542">
        <v>4.65E-2</v>
      </c>
      <c r="L147" s="543">
        <v>0.42049999999999998</v>
      </c>
      <c r="M147" s="595">
        <v>-8.2000000000000007E-3</v>
      </c>
      <c r="N147" s="596">
        <v>-0.1192</v>
      </c>
      <c r="O147" s="545">
        <v>11.6228</v>
      </c>
    </row>
    <row r="148" spans="2:15" x14ac:dyDescent="0.35">
      <c r="B148" s="594" t="s">
        <v>64</v>
      </c>
      <c r="C148" s="547">
        <v>6538.47</v>
      </c>
      <c r="D148" s="540">
        <v>0.40539999999999998</v>
      </c>
      <c r="E148" s="541">
        <v>3.2000000000000002E-3</v>
      </c>
      <c r="F148" s="541">
        <v>0.40849999999999997</v>
      </c>
      <c r="G148" s="541">
        <v>0</v>
      </c>
      <c r="H148" s="541">
        <v>0.40849999999999997</v>
      </c>
      <c r="I148" s="542">
        <v>7.1999999999999998E-3</v>
      </c>
      <c r="J148" s="542">
        <v>9.2999999999999992E-3</v>
      </c>
      <c r="K148" s="542">
        <v>1.14E-2</v>
      </c>
      <c r="L148" s="543">
        <v>1.3599999999999999E-2</v>
      </c>
      <c r="M148" s="595">
        <v>-8.2000000000000007E-3</v>
      </c>
      <c r="N148" s="596">
        <v>-0.1192</v>
      </c>
      <c r="O148" s="545">
        <v>0.37719999999999998</v>
      </c>
    </row>
    <row r="149" spans="2:15" x14ac:dyDescent="0.35">
      <c r="B149" s="594" t="s">
        <v>65</v>
      </c>
      <c r="C149" s="547">
        <v>49831.66</v>
      </c>
      <c r="D149" s="540">
        <v>3.0895999999999999</v>
      </c>
      <c r="E149" s="541">
        <v>4.8052000000000001</v>
      </c>
      <c r="F149" s="541">
        <v>7.8947000000000003</v>
      </c>
      <c r="G149" s="541">
        <v>1.26E-2</v>
      </c>
      <c r="H149" s="541">
        <v>7.9073000000000002</v>
      </c>
      <c r="I149" s="542">
        <v>2.0899999999999998E-2</v>
      </c>
      <c r="J149" s="542">
        <v>2.69E-2</v>
      </c>
      <c r="K149" s="542">
        <v>3.3000000000000002E-2</v>
      </c>
      <c r="L149" s="543">
        <v>0.61780000000000002</v>
      </c>
      <c r="M149" s="595">
        <v>-8.2000000000000007E-3</v>
      </c>
      <c r="N149" s="596">
        <v>-0.1192</v>
      </c>
      <c r="O149" s="545">
        <v>7.9223999999999997</v>
      </c>
    </row>
    <row r="150" spans="2:15" x14ac:dyDescent="0.35">
      <c r="B150" s="594" t="s">
        <v>66</v>
      </c>
      <c r="C150" s="547">
        <v>0</v>
      </c>
      <c r="D150" s="540">
        <v>0</v>
      </c>
      <c r="E150" s="541">
        <v>0</v>
      </c>
      <c r="F150" s="541">
        <v>0</v>
      </c>
      <c r="G150" s="541">
        <v>0</v>
      </c>
      <c r="H150" s="541">
        <v>0</v>
      </c>
      <c r="I150" s="542">
        <v>0</v>
      </c>
      <c r="J150" s="542">
        <v>0</v>
      </c>
      <c r="K150" s="542">
        <v>0</v>
      </c>
      <c r="L150" s="543">
        <v>0</v>
      </c>
      <c r="M150" s="595">
        <v>-8.2000000000000007E-3</v>
      </c>
      <c r="N150" s="596">
        <v>-0.1192</v>
      </c>
      <c r="O150" s="545">
        <v>0</v>
      </c>
    </row>
    <row r="151" spans="2:15" x14ac:dyDescent="0.35">
      <c r="B151" s="594" t="s">
        <v>67</v>
      </c>
      <c r="C151" s="547">
        <v>203250.3634</v>
      </c>
      <c r="D151" s="540">
        <v>12.601599999999999</v>
      </c>
      <c r="E151" s="541">
        <v>4.4699999999999997E-2</v>
      </c>
      <c r="F151" s="541">
        <v>12.6463</v>
      </c>
      <c r="G151" s="541">
        <v>0.42830000000000001</v>
      </c>
      <c r="H151" s="541">
        <v>13.0746</v>
      </c>
      <c r="I151" s="542">
        <v>1.43E-2</v>
      </c>
      <c r="J151" s="542">
        <v>1.8499999999999999E-2</v>
      </c>
      <c r="K151" s="542">
        <v>2.2700000000000001E-2</v>
      </c>
      <c r="L151" s="543">
        <v>0.44750000000000001</v>
      </c>
      <c r="M151" s="595">
        <v>-8.2000000000000007E-3</v>
      </c>
      <c r="N151" s="596">
        <v>-0.1192</v>
      </c>
      <c r="O151" s="545">
        <v>12.3489</v>
      </c>
    </row>
    <row r="152" spans="2:15" ht="15" thickBot="1" x14ac:dyDescent="0.4">
      <c r="B152" s="610" t="s">
        <v>77</v>
      </c>
      <c r="C152" s="597">
        <v>2585915.6076000002</v>
      </c>
      <c r="D152" s="611">
        <v>160.3278</v>
      </c>
      <c r="E152" s="612">
        <v>0.1186</v>
      </c>
      <c r="F152" s="612">
        <v>160.44649999999999</v>
      </c>
      <c r="G152" s="612">
        <v>0</v>
      </c>
      <c r="H152" s="612">
        <v>160.44649999999999</v>
      </c>
      <c r="I152" s="613">
        <v>4.87E-2</v>
      </c>
      <c r="J152" s="613">
        <v>5.9499999999999997E-2</v>
      </c>
      <c r="K152" s="613">
        <v>7.0300000000000001E-2</v>
      </c>
      <c r="L152" s="614">
        <v>12.7331</v>
      </c>
      <c r="M152" s="615">
        <v>-8.2000000000000007E-3</v>
      </c>
      <c r="N152" s="616">
        <v>-0.1192</v>
      </c>
      <c r="O152" s="617">
        <v>173.07769999999999</v>
      </c>
    </row>
    <row r="153" spans="2:15" x14ac:dyDescent="0.35">
      <c r="B153" s="618" t="s">
        <v>103</v>
      </c>
      <c r="C153" s="619">
        <v>2244079.6383000002</v>
      </c>
      <c r="D153" s="620">
        <v>139.13380000000001</v>
      </c>
      <c r="E153" s="621"/>
      <c r="F153" s="622"/>
      <c r="G153" s="621"/>
      <c r="H153" s="621"/>
      <c r="I153" s="623"/>
      <c r="J153" s="624"/>
      <c r="K153" s="623"/>
      <c r="L153" s="625"/>
      <c r="M153" s="623"/>
      <c r="N153" s="626"/>
      <c r="O153" s="627"/>
    </row>
    <row r="154" spans="2:15" x14ac:dyDescent="0.35">
      <c r="B154" s="628" t="s">
        <v>104</v>
      </c>
      <c r="C154" s="547">
        <v>1833360.9409</v>
      </c>
      <c r="D154" s="540">
        <v>113.6691</v>
      </c>
      <c r="E154" s="629"/>
      <c r="F154" s="629"/>
      <c r="G154" s="629"/>
      <c r="H154" s="629"/>
      <c r="I154" s="630"/>
      <c r="J154" s="631"/>
      <c r="K154" s="630"/>
      <c r="L154" s="632"/>
      <c r="M154" s="630"/>
      <c r="N154" s="633"/>
      <c r="O154" s="634"/>
    </row>
    <row r="155" spans="2:15" x14ac:dyDescent="0.35">
      <c r="B155" s="628" t="s">
        <v>105</v>
      </c>
      <c r="C155" s="547">
        <v>1505987.3817</v>
      </c>
      <c r="D155" s="540">
        <v>93.371799999999993</v>
      </c>
      <c r="E155" s="629"/>
      <c r="F155" s="629"/>
      <c r="G155" s="629"/>
      <c r="H155" s="629"/>
      <c r="I155" s="630"/>
      <c r="J155" s="631"/>
      <c r="K155" s="630"/>
      <c r="L155" s="632"/>
      <c r="M155" s="630"/>
      <c r="N155" s="633"/>
      <c r="O155" s="634"/>
    </row>
    <row r="156" spans="2:15" x14ac:dyDescent="0.35">
      <c r="B156" s="628" t="s">
        <v>106</v>
      </c>
      <c r="C156" s="547">
        <v>259620.49340000001</v>
      </c>
      <c r="D156" s="540">
        <v>16.096599999999999</v>
      </c>
      <c r="E156" s="629"/>
      <c r="F156" s="629"/>
      <c r="G156" s="629"/>
      <c r="H156" s="629"/>
      <c r="I156" s="630"/>
      <c r="J156" s="631"/>
      <c r="K156" s="630"/>
      <c r="L156" s="632"/>
      <c r="M156" s="630"/>
      <c r="N156" s="633"/>
      <c r="O156" s="634"/>
    </row>
    <row r="157" spans="2:15" ht="15" thickBot="1" x14ac:dyDescent="0.4">
      <c r="B157" s="635" t="s">
        <v>107</v>
      </c>
      <c r="C157" s="597">
        <v>2585915.6076000002</v>
      </c>
      <c r="D157" s="611">
        <v>160.3278</v>
      </c>
      <c r="E157" s="636"/>
      <c r="F157" s="636"/>
      <c r="G157" s="636"/>
      <c r="H157" s="636"/>
      <c r="I157" s="637"/>
      <c r="J157" s="638"/>
      <c r="K157" s="637"/>
      <c r="L157" s="639"/>
      <c r="M157" s="637"/>
      <c r="N157" s="640"/>
      <c r="O157" s="641"/>
    </row>
    <row r="158" spans="2:15" ht="15" thickBot="1" x14ac:dyDescent="0.4">
      <c r="B158" s="598" t="s">
        <v>71</v>
      </c>
      <c r="C158" s="549">
        <v>8428964.0620000008</v>
      </c>
      <c r="D158" s="550">
        <v>522.59910000000002</v>
      </c>
      <c r="E158" s="551">
        <v>11.174799999999999</v>
      </c>
      <c r="F158" s="551">
        <v>533.77390000000003</v>
      </c>
      <c r="G158" s="551">
        <v>1.4078999999999999</v>
      </c>
      <c r="H158" s="551">
        <v>535.18190000000004</v>
      </c>
      <c r="I158" s="552">
        <v>3.8899999999999997E-2</v>
      </c>
      <c r="J158" s="552">
        <v>4.9099999999999998E-2</v>
      </c>
      <c r="K158" s="552">
        <v>5.9200000000000003E-2</v>
      </c>
      <c r="L158" s="551">
        <v>26.9344</v>
      </c>
      <c r="M158" s="552">
        <v>-8.2000000000000007E-3</v>
      </c>
      <c r="N158" s="553">
        <v>-0.1192</v>
      </c>
      <c r="O158" s="554">
        <v>550.5548</v>
      </c>
    </row>
    <row r="159" spans="2:15" x14ac:dyDescent="0.35">
      <c r="B159" s="17"/>
      <c r="C159" s="17"/>
      <c r="D159" s="17"/>
      <c r="E159" s="517"/>
      <c r="F159" s="517"/>
      <c r="G159" s="517"/>
      <c r="H159" s="517"/>
      <c r="I159" s="517"/>
      <c r="J159" s="517"/>
      <c r="K159" s="517"/>
      <c r="L159" s="517"/>
      <c r="M159" s="555" t="s">
        <v>214</v>
      </c>
      <c r="N159" s="601" t="s">
        <v>108</v>
      </c>
      <c r="O159" s="559">
        <v>13.3338</v>
      </c>
    </row>
    <row r="160" spans="2:15" ht="15.5" x14ac:dyDescent="0.35">
      <c r="B160" s="17"/>
      <c r="C160" s="17"/>
      <c r="D160" s="17"/>
      <c r="E160" s="517"/>
      <c r="F160" s="517"/>
      <c r="G160" s="517"/>
      <c r="H160" s="517"/>
      <c r="I160" s="517"/>
      <c r="J160" s="517"/>
      <c r="K160" s="517"/>
      <c r="L160" s="517"/>
      <c r="M160" s="557" t="s">
        <v>215</v>
      </c>
      <c r="N160" s="562" t="s">
        <v>345</v>
      </c>
      <c r="O160" s="561">
        <v>0.06</v>
      </c>
    </row>
    <row r="161" spans="2:15" ht="15.5" x14ac:dyDescent="0.35">
      <c r="B161" s="17"/>
      <c r="C161" s="17"/>
      <c r="D161" s="17"/>
      <c r="E161" s="517"/>
      <c r="F161" s="517"/>
      <c r="G161" s="517"/>
      <c r="H161" s="517"/>
      <c r="I161" s="517"/>
      <c r="J161" s="517"/>
      <c r="K161" s="517"/>
      <c r="L161" s="517"/>
      <c r="M161" s="557" t="s">
        <v>216</v>
      </c>
      <c r="N161" s="562" t="s">
        <v>346</v>
      </c>
      <c r="O161" s="561">
        <v>1.2500000000000001E-2</v>
      </c>
    </row>
    <row r="162" spans="2:15" ht="15.5" x14ac:dyDescent="0.35">
      <c r="B162" s="17"/>
      <c r="C162" s="17"/>
      <c r="D162" s="17"/>
      <c r="E162" s="517"/>
      <c r="F162" s="517"/>
      <c r="G162" s="517"/>
      <c r="H162" s="517"/>
      <c r="I162" s="517"/>
      <c r="J162" s="517"/>
      <c r="K162" s="517"/>
      <c r="L162" s="517"/>
      <c r="M162" s="557" t="s">
        <v>217</v>
      </c>
      <c r="N162" s="562" t="s">
        <v>347</v>
      </c>
      <c r="O162" s="603">
        <v>2.2499999999999999E-2</v>
      </c>
    </row>
    <row r="163" spans="2:15" ht="16" thickBot="1" x14ac:dyDescent="0.4">
      <c r="B163" s="17"/>
      <c r="C163" s="17"/>
      <c r="D163" s="17"/>
      <c r="E163" s="517"/>
      <c r="F163" s="517"/>
      <c r="G163" s="517"/>
      <c r="H163" s="517"/>
      <c r="I163" s="517"/>
      <c r="J163" s="517"/>
      <c r="K163" s="517"/>
      <c r="L163" s="517"/>
      <c r="M163" s="563" t="s">
        <v>218</v>
      </c>
      <c r="N163" s="564" t="s">
        <v>348</v>
      </c>
      <c r="O163" s="565">
        <v>620.76</v>
      </c>
    </row>
    <row r="164" spans="2:15" x14ac:dyDescent="0.35">
      <c r="B164" s="60" t="s">
        <v>78</v>
      </c>
      <c r="C164" s="17"/>
      <c r="D164" s="17"/>
      <c r="E164" s="517"/>
      <c r="F164" s="517"/>
      <c r="G164" s="517"/>
      <c r="H164" s="517"/>
      <c r="I164" s="517"/>
      <c r="J164" s="517"/>
      <c r="K164" s="517"/>
      <c r="L164" s="517"/>
      <c r="M164" s="517"/>
      <c r="N164" s="517"/>
      <c r="O164" s="517"/>
    </row>
    <row r="165" spans="2:15" x14ac:dyDescent="0.35">
      <c r="B165" s="17" t="s">
        <v>262</v>
      </c>
      <c r="C165" s="17"/>
      <c r="D165" s="17"/>
      <c r="E165" s="517"/>
      <c r="F165" s="517"/>
      <c r="G165" s="517"/>
      <c r="H165" s="517"/>
      <c r="I165" s="517"/>
      <c r="J165" s="517"/>
      <c r="K165" s="517"/>
      <c r="L165" s="517"/>
      <c r="M165" s="517"/>
      <c r="N165" s="517"/>
      <c r="O165" s="517"/>
    </row>
    <row r="166" spans="2:15" x14ac:dyDescent="0.35">
      <c r="B166" s="17" t="s">
        <v>263</v>
      </c>
      <c r="C166" s="17"/>
      <c r="D166" s="17"/>
      <c r="E166" s="517"/>
      <c r="F166" s="517"/>
      <c r="G166" s="517"/>
      <c r="H166" s="517"/>
      <c r="I166" s="517"/>
      <c r="J166" s="517"/>
      <c r="K166" s="517"/>
      <c r="L166" s="517"/>
      <c r="M166" s="517"/>
      <c r="N166" s="517"/>
      <c r="O166" s="517"/>
    </row>
    <row r="167" spans="2:15" x14ac:dyDescent="0.35">
      <c r="B167" s="17" t="s">
        <v>264</v>
      </c>
      <c r="C167" s="17"/>
      <c r="D167" s="17"/>
      <c r="E167" s="517"/>
      <c r="F167" s="517"/>
      <c r="G167" s="517"/>
      <c r="H167" s="517"/>
      <c r="I167" s="517"/>
      <c r="J167" s="517"/>
      <c r="K167" s="517"/>
      <c r="L167" s="517"/>
      <c r="M167" s="517"/>
      <c r="N167" s="517"/>
      <c r="O167" s="517"/>
    </row>
    <row r="168" spans="2:15" x14ac:dyDescent="0.35">
      <c r="B168" s="17" t="s">
        <v>265</v>
      </c>
      <c r="C168" s="17"/>
      <c r="D168" s="17"/>
      <c r="E168" s="517"/>
      <c r="F168" s="517"/>
      <c r="G168" s="517"/>
      <c r="H168" s="517"/>
      <c r="I168" s="517"/>
      <c r="J168" s="517"/>
      <c r="K168" s="517"/>
      <c r="L168" s="517"/>
      <c r="M168" s="517"/>
      <c r="N168" s="517"/>
      <c r="O168" s="517"/>
    </row>
    <row r="169" spans="2:15" x14ac:dyDescent="0.35">
      <c r="B169" s="17" t="s">
        <v>266</v>
      </c>
      <c r="C169" s="17"/>
      <c r="D169" s="342"/>
      <c r="E169" s="642"/>
      <c r="F169" s="642"/>
      <c r="G169" s="642"/>
      <c r="H169" s="642"/>
      <c r="I169" s="642"/>
      <c r="J169" s="642"/>
      <c r="K169" s="642"/>
      <c r="L169" s="642"/>
      <c r="M169" s="642"/>
      <c r="N169" s="642"/>
      <c r="O169" s="642"/>
    </row>
    <row r="170" spans="2:15" x14ac:dyDescent="0.35">
      <c r="B170" s="17" t="s">
        <v>267</v>
      </c>
      <c r="C170" s="17"/>
      <c r="D170" s="642"/>
      <c r="E170" s="643"/>
      <c r="F170" s="642"/>
      <c r="G170" s="642"/>
      <c r="H170" s="642"/>
      <c r="I170" s="642"/>
      <c r="J170" s="644"/>
      <c r="K170" s="644"/>
      <c r="L170" s="642"/>
      <c r="M170" s="642"/>
      <c r="N170" s="642"/>
      <c r="O170" s="642"/>
    </row>
    <row r="171" spans="2:15" x14ac:dyDescent="0.35">
      <c r="B171" s="17" t="s">
        <v>325</v>
      </c>
      <c r="C171" s="17"/>
      <c r="D171" s="17"/>
      <c r="E171" s="517"/>
      <c r="F171" s="517"/>
      <c r="G171" s="517"/>
      <c r="H171" s="517"/>
      <c r="I171" s="517"/>
      <c r="J171" s="517"/>
      <c r="K171" s="517"/>
      <c r="L171" s="517"/>
      <c r="M171" s="517"/>
      <c r="N171" s="517"/>
      <c r="O171" s="517"/>
    </row>
    <row r="172" spans="2:15" x14ac:dyDescent="0.35">
      <c r="B172" s="17" t="s">
        <v>326</v>
      </c>
      <c r="C172" s="17"/>
      <c r="D172" s="17"/>
      <c r="E172" s="517"/>
      <c r="F172" s="517"/>
      <c r="G172" s="517"/>
      <c r="H172" s="517"/>
      <c r="I172" s="517"/>
      <c r="J172" s="517"/>
      <c r="K172" s="517"/>
      <c r="L172" s="517"/>
      <c r="M172" s="517"/>
      <c r="N172" s="517"/>
      <c r="O172" s="517"/>
    </row>
    <row r="173" spans="2:15" x14ac:dyDescent="0.35">
      <c r="B173" s="17" t="s">
        <v>268</v>
      </c>
      <c r="C173" s="17"/>
      <c r="D173" s="17"/>
      <c r="E173" s="517"/>
      <c r="F173" s="517"/>
      <c r="G173" s="517"/>
      <c r="H173" s="517"/>
      <c r="I173" s="517"/>
      <c r="J173" s="517"/>
      <c r="K173" s="517"/>
      <c r="L173" s="517"/>
      <c r="M173" s="517"/>
      <c r="N173" s="517"/>
      <c r="O173" s="517"/>
    </row>
    <row r="174" spans="2:15" x14ac:dyDescent="0.35">
      <c r="B174" s="17" t="s">
        <v>269</v>
      </c>
      <c r="C174" s="17"/>
      <c r="D174" s="17"/>
      <c r="E174" s="517"/>
      <c r="F174" s="517"/>
      <c r="G174" s="517"/>
      <c r="H174" s="517"/>
      <c r="I174" s="517"/>
      <c r="J174" s="517"/>
      <c r="K174" s="517"/>
      <c r="L174" s="517"/>
      <c r="M174" s="517"/>
      <c r="N174" s="517"/>
      <c r="O174" s="517"/>
    </row>
    <row r="175" spans="2:15" x14ac:dyDescent="0.35">
      <c r="B175" s="17" t="s">
        <v>327</v>
      </c>
      <c r="C175" s="17"/>
      <c r="D175" s="17"/>
      <c r="E175" s="517"/>
      <c r="F175" s="517"/>
      <c r="G175" s="517"/>
      <c r="H175" s="517"/>
      <c r="I175" s="517"/>
      <c r="J175" s="517"/>
      <c r="K175" s="517"/>
      <c r="L175" s="517"/>
      <c r="M175" s="517"/>
      <c r="N175" s="517"/>
      <c r="O175" s="517"/>
    </row>
    <row r="176" spans="2:15" ht="15.75" customHeight="1" x14ac:dyDescent="0.35">
      <c r="B176" s="17" t="s">
        <v>349</v>
      </c>
      <c r="C176" s="17"/>
      <c r="D176" s="17"/>
      <c r="E176" s="517"/>
      <c r="F176" s="517"/>
      <c r="G176" s="517"/>
      <c r="H176" s="517"/>
      <c r="I176" s="517"/>
      <c r="J176" s="517"/>
      <c r="K176" s="517"/>
      <c r="L176" s="517"/>
      <c r="M176" s="517"/>
      <c r="N176" s="517"/>
      <c r="O176" s="517"/>
    </row>
    <row r="177" spans="2:15" x14ac:dyDescent="0.35">
      <c r="B177" s="17" t="s">
        <v>350</v>
      </c>
      <c r="C177" s="17"/>
      <c r="D177" s="17"/>
      <c r="E177" s="517"/>
      <c r="F177" s="517"/>
      <c r="G177" s="517"/>
      <c r="H177" s="517"/>
      <c r="I177" s="517"/>
      <c r="J177" s="517"/>
      <c r="K177" s="517"/>
      <c r="L177" s="517"/>
      <c r="M177" s="517"/>
      <c r="N177" s="517"/>
      <c r="O177" s="517"/>
    </row>
    <row r="178" spans="2:15" ht="15" customHeight="1" x14ac:dyDescent="0.35">
      <c r="B178" s="17" t="s">
        <v>340</v>
      </c>
      <c r="C178" s="17"/>
      <c r="D178" s="17"/>
      <c r="E178" s="517"/>
      <c r="F178" s="517"/>
      <c r="G178" s="517"/>
      <c r="H178" s="517"/>
      <c r="I178" s="517"/>
      <c r="J178" s="517"/>
      <c r="K178" s="517"/>
      <c r="L178" s="517"/>
      <c r="M178" s="517"/>
      <c r="N178" s="517"/>
      <c r="O178" s="645"/>
    </row>
    <row r="179" spans="2:15" x14ac:dyDescent="0.35">
      <c r="B179" s="17" t="s">
        <v>341</v>
      </c>
      <c r="C179" s="17"/>
      <c r="D179" s="17"/>
      <c r="E179" s="517"/>
      <c r="F179" s="517"/>
      <c r="G179" s="517"/>
      <c r="H179" s="517"/>
      <c r="I179" s="517"/>
      <c r="J179" s="517"/>
      <c r="K179" s="517"/>
      <c r="L179" s="517"/>
      <c r="M179" s="517"/>
      <c r="N179" s="517"/>
      <c r="O179" s="517"/>
    </row>
    <row r="180" spans="2:15" ht="15" customHeight="1" x14ac:dyDescent="0.35">
      <c r="B180" s="17" t="s">
        <v>342</v>
      </c>
      <c r="C180" s="17"/>
      <c r="D180" s="17"/>
      <c r="E180" s="517"/>
      <c r="F180" s="517"/>
      <c r="G180" s="517"/>
      <c r="H180" s="517"/>
      <c r="I180" s="517"/>
      <c r="J180" s="517"/>
      <c r="K180" s="517"/>
      <c r="L180" s="517"/>
      <c r="M180" s="517"/>
      <c r="N180" s="517"/>
      <c r="O180" s="517"/>
    </row>
    <row r="181" spans="2:15" x14ac:dyDescent="0.35"/>
    <row r="182" spans="2:15" ht="18" x14ac:dyDescent="0.4">
      <c r="B182" s="18" t="s">
        <v>0</v>
      </c>
      <c r="C182" s="18"/>
      <c r="D182" s="110"/>
      <c r="E182" s="110"/>
      <c r="F182" s="110"/>
      <c r="G182" s="110"/>
      <c r="H182" s="20"/>
      <c r="I182" s="20"/>
      <c r="J182" s="516"/>
      <c r="K182" s="516"/>
      <c r="L182" s="516"/>
      <c r="M182" s="516"/>
      <c r="N182" s="516"/>
      <c r="O182" s="20" t="s">
        <v>138</v>
      </c>
    </row>
    <row r="183" spans="2:15" ht="18" x14ac:dyDescent="0.4">
      <c r="B183" s="18" t="s">
        <v>186</v>
      </c>
      <c r="C183" s="18"/>
      <c r="D183" s="110"/>
      <c r="E183" s="110"/>
      <c r="F183" s="110"/>
      <c r="G183" s="110"/>
      <c r="H183" s="110"/>
      <c r="I183" s="110"/>
      <c r="J183" s="516"/>
      <c r="K183" s="516"/>
      <c r="L183" s="516"/>
      <c r="M183" s="516"/>
      <c r="N183" s="516"/>
      <c r="O183" s="110"/>
    </row>
    <row r="184" spans="2:15" ht="18" x14ac:dyDescent="0.4">
      <c r="B184" s="18" t="s">
        <v>111</v>
      </c>
      <c r="C184" s="18"/>
      <c r="D184" s="110"/>
      <c r="E184" s="110"/>
      <c r="F184" s="110"/>
      <c r="G184" s="110"/>
      <c r="H184" s="110"/>
      <c r="I184" s="110"/>
      <c r="J184" s="516"/>
      <c r="K184" s="516"/>
      <c r="L184" s="516"/>
      <c r="M184" s="516"/>
      <c r="N184" s="516"/>
      <c r="O184" s="110"/>
    </row>
    <row r="185" spans="2:15" ht="15" thickBot="1" x14ac:dyDescent="0.4">
      <c r="B185" s="17"/>
      <c r="C185" s="17"/>
      <c r="D185" s="17"/>
      <c r="E185" s="17"/>
      <c r="F185" s="517"/>
      <c r="G185" s="517"/>
      <c r="H185" s="517"/>
      <c r="I185" s="517"/>
      <c r="J185" s="517"/>
      <c r="K185" s="517"/>
      <c r="L185" s="517"/>
      <c r="M185" s="517"/>
      <c r="N185" s="517"/>
      <c r="O185" s="517"/>
    </row>
    <row r="186" spans="2:15" x14ac:dyDescent="0.35">
      <c r="B186" s="518" t="s">
        <v>98</v>
      </c>
      <c r="C186" s="519"/>
      <c r="D186" s="519"/>
      <c r="E186" s="519"/>
      <c r="F186" s="519"/>
      <c r="G186" s="519"/>
      <c r="H186" s="519"/>
      <c r="I186" s="519"/>
      <c r="J186" s="519"/>
      <c r="K186" s="519"/>
      <c r="L186" s="519"/>
      <c r="M186" s="519"/>
      <c r="N186" s="519"/>
      <c r="O186" s="605"/>
    </row>
    <row r="187" spans="2:15" x14ac:dyDescent="0.35">
      <c r="B187" s="606" t="s">
        <v>20</v>
      </c>
      <c r="C187" s="607"/>
      <c r="D187" s="608"/>
      <c r="E187" s="608"/>
      <c r="F187" s="608"/>
      <c r="G187" s="608"/>
      <c r="H187" s="608"/>
      <c r="I187" s="608"/>
      <c r="J187" s="608"/>
      <c r="K187" s="608"/>
      <c r="L187" s="608"/>
      <c r="M187" s="608"/>
      <c r="N187" s="608"/>
      <c r="O187" s="609"/>
    </row>
    <row r="188" spans="2:15" ht="41" x14ac:dyDescent="0.35">
      <c r="B188" s="533" t="s">
        <v>99</v>
      </c>
      <c r="C188" s="592" t="s">
        <v>206</v>
      </c>
      <c r="D188" s="535" t="s">
        <v>220</v>
      </c>
      <c r="E188" s="535" t="s">
        <v>221</v>
      </c>
      <c r="F188" s="535" t="s">
        <v>275</v>
      </c>
      <c r="G188" s="535" t="s">
        <v>222</v>
      </c>
      <c r="H188" s="535" t="s">
        <v>223</v>
      </c>
      <c r="I188" s="593" t="s">
        <v>100</v>
      </c>
      <c r="J188" s="535" t="s">
        <v>224</v>
      </c>
      <c r="K188" s="593" t="s">
        <v>101</v>
      </c>
      <c r="L188" s="535" t="s">
        <v>225</v>
      </c>
      <c r="M188" s="535" t="s">
        <v>102</v>
      </c>
      <c r="N188" s="535" t="s">
        <v>343</v>
      </c>
      <c r="O188" s="474" t="s">
        <v>344</v>
      </c>
    </row>
    <row r="189" spans="2:15" ht="15" thickBot="1" x14ac:dyDescent="0.4">
      <c r="B189" s="536"/>
      <c r="C189" s="450" t="s">
        <v>200</v>
      </c>
      <c r="D189" s="449" t="s">
        <v>201</v>
      </c>
      <c r="E189" s="479" t="s">
        <v>202</v>
      </c>
      <c r="F189" s="449" t="s">
        <v>203</v>
      </c>
      <c r="G189" s="479" t="s">
        <v>204</v>
      </c>
      <c r="H189" s="449" t="s">
        <v>205</v>
      </c>
      <c r="I189" s="537" t="s">
        <v>207</v>
      </c>
      <c r="J189" s="449" t="s">
        <v>208</v>
      </c>
      <c r="K189" s="537" t="s">
        <v>209</v>
      </c>
      <c r="L189" s="449" t="s">
        <v>210</v>
      </c>
      <c r="M189" s="449" t="s">
        <v>211</v>
      </c>
      <c r="N189" s="449" t="s">
        <v>212</v>
      </c>
      <c r="O189" s="480" t="s">
        <v>213</v>
      </c>
    </row>
    <row r="190" spans="2:15" x14ac:dyDescent="0.35">
      <c r="B190" s="594" t="s">
        <v>46</v>
      </c>
      <c r="C190" s="539">
        <v>3777350.8105000001</v>
      </c>
      <c r="D190" s="540">
        <v>119.3198</v>
      </c>
      <c r="E190" s="541">
        <v>3.9843999999999999</v>
      </c>
      <c r="F190" s="541">
        <v>123.30419999999999</v>
      </c>
      <c r="G190" s="541">
        <v>3.8999999999999998E-3</v>
      </c>
      <c r="H190" s="541">
        <v>123.3081</v>
      </c>
      <c r="I190" s="542">
        <v>1.6799999999999999E-2</v>
      </c>
      <c r="J190" s="542">
        <v>2.1700000000000001E-2</v>
      </c>
      <c r="K190" s="542">
        <v>2.6599999999999999E-2</v>
      </c>
      <c r="L190" s="543">
        <v>4.2424999999999997</v>
      </c>
      <c r="M190" s="595">
        <v>-8.2000000000000007E-3</v>
      </c>
      <c r="N190" s="596">
        <v>-3.7600000000000001E-2</v>
      </c>
      <c r="O190" s="545">
        <v>128.22919999999999</v>
      </c>
    </row>
    <row r="191" spans="2:15" x14ac:dyDescent="0.35">
      <c r="B191" s="594" t="s">
        <v>47</v>
      </c>
      <c r="C191" s="547">
        <v>0</v>
      </c>
      <c r="D191" s="540">
        <v>0</v>
      </c>
      <c r="E191" s="541">
        <v>0</v>
      </c>
      <c r="F191" s="541">
        <v>0</v>
      </c>
      <c r="G191" s="541">
        <v>0</v>
      </c>
      <c r="H191" s="541">
        <v>0</v>
      </c>
      <c r="I191" s="542">
        <v>1.6799999999999999E-2</v>
      </c>
      <c r="J191" s="542">
        <v>2.1700000000000001E-2</v>
      </c>
      <c r="K191" s="542">
        <v>2.6599999999999999E-2</v>
      </c>
      <c r="L191" s="543">
        <v>0</v>
      </c>
      <c r="M191" s="595">
        <v>-8.2000000000000007E-3</v>
      </c>
      <c r="N191" s="596">
        <v>-3.7600000000000001E-2</v>
      </c>
      <c r="O191" s="545">
        <v>0</v>
      </c>
    </row>
    <row r="192" spans="2:15" x14ac:dyDescent="0.35">
      <c r="B192" s="594" t="s">
        <v>48</v>
      </c>
      <c r="C192" s="547">
        <v>178880.93979999999</v>
      </c>
      <c r="D192" s="540">
        <v>5.6505000000000001</v>
      </c>
      <c r="E192" s="541">
        <v>0.18870000000000001</v>
      </c>
      <c r="F192" s="541">
        <v>5.8391999999999999</v>
      </c>
      <c r="G192" s="541">
        <v>-0.62560000000000004</v>
      </c>
      <c r="H192" s="541">
        <v>5.2135999999999996</v>
      </c>
      <c r="I192" s="542">
        <v>4.9700000000000001E-2</v>
      </c>
      <c r="J192" s="542">
        <v>6.3700000000000007E-2</v>
      </c>
      <c r="K192" s="542">
        <v>7.7700000000000005E-2</v>
      </c>
      <c r="L192" s="543">
        <v>0.19839999999999999</v>
      </c>
      <c r="M192" s="595">
        <v>-8.2000000000000007E-3</v>
      </c>
      <c r="N192" s="596">
        <v>-3.7600000000000001E-2</v>
      </c>
      <c r="O192" s="545">
        <v>5.9970999999999997</v>
      </c>
    </row>
    <row r="193" spans="2:15" x14ac:dyDescent="0.35">
      <c r="B193" s="594" t="s">
        <v>49</v>
      </c>
      <c r="C193" s="547">
        <v>0</v>
      </c>
      <c r="D193" s="540">
        <v>0</v>
      </c>
      <c r="E193" s="541">
        <v>0</v>
      </c>
      <c r="F193" s="541">
        <v>0</v>
      </c>
      <c r="G193" s="541">
        <v>0</v>
      </c>
      <c r="H193" s="541">
        <v>0</v>
      </c>
      <c r="I193" s="542">
        <v>1.6799999999999999E-2</v>
      </c>
      <c r="J193" s="542">
        <v>2.1700000000000001E-2</v>
      </c>
      <c r="K193" s="542">
        <v>2.6599999999999999E-2</v>
      </c>
      <c r="L193" s="543">
        <v>0</v>
      </c>
      <c r="M193" s="595">
        <v>-8.2000000000000007E-3</v>
      </c>
      <c r="N193" s="596">
        <v>-3.7600000000000001E-2</v>
      </c>
      <c r="O193" s="545">
        <v>0</v>
      </c>
    </row>
    <row r="194" spans="2:15" x14ac:dyDescent="0.35">
      <c r="B194" s="594" t="s">
        <v>50</v>
      </c>
      <c r="C194" s="547">
        <v>1217287.3687</v>
      </c>
      <c r="D194" s="540">
        <v>38.451900000000002</v>
      </c>
      <c r="E194" s="541">
        <v>0.3342</v>
      </c>
      <c r="F194" s="541">
        <v>38.786099999999998</v>
      </c>
      <c r="G194" s="541">
        <v>-9.3399999999999997E-2</v>
      </c>
      <c r="H194" s="541">
        <v>38.692799999999998</v>
      </c>
      <c r="I194" s="542">
        <v>5.33E-2</v>
      </c>
      <c r="J194" s="542">
        <v>6.83E-2</v>
      </c>
      <c r="K194" s="542">
        <v>8.3199999999999996E-2</v>
      </c>
      <c r="L194" s="543">
        <v>1.4883</v>
      </c>
      <c r="M194" s="595">
        <v>-8.2000000000000007E-3</v>
      </c>
      <c r="N194" s="596">
        <v>-3.7600000000000001E-2</v>
      </c>
      <c r="O194" s="545">
        <v>44.9846</v>
      </c>
    </row>
    <row r="195" spans="2:15" x14ac:dyDescent="0.35">
      <c r="B195" s="594" t="s">
        <v>51</v>
      </c>
      <c r="C195" s="547">
        <v>1324988.6712</v>
      </c>
      <c r="D195" s="540">
        <v>41.853999999999999</v>
      </c>
      <c r="E195" s="541">
        <v>0.36380000000000001</v>
      </c>
      <c r="F195" s="541">
        <v>42.217799999999997</v>
      </c>
      <c r="G195" s="541">
        <v>1.2999999999999999E-3</v>
      </c>
      <c r="H195" s="541">
        <v>42.219099999999997</v>
      </c>
      <c r="I195" s="542">
        <v>5.6800000000000003E-2</v>
      </c>
      <c r="J195" s="542">
        <v>7.2700000000000001E-2</v>
      </c>
      <c r="K195" s="542">
        <v>8.8499999999999995E-2</v>
      </c>
      <c r="L195" s="543">
        <v>1.6409</v>
      </c>
      <c r="M195" s="595">
        <v>-8.2000000000000007E-3</v>
      </c>
      <c r="N195" s="596">
        <v>-3.7600000000000001E-2</v>
      </c>
      <c r="O195" s="545">
        <v>49.597099999999998</v>
      </c>
    </row>
    <row r="196" spans="2:15" x14ac:dyDescent="0.35">
      <c r="B196" s="594" t="s">
        <v>52</v>
      </c>
      <c r="C196" s="547">
        <v>581685.32070000004</v>
      </c>
      <c r="D196" s="540">
        <v>18.374400000000001</v>
      </c>
      <c r="E196" s="541">
        <v>0.15970000000000001</v>
      </c>
      <c r="F196" s="541">
        <v>18.534099999999999</v>
      </c>
      <c r="G196" s="541">
        <v>5.9999999999999995E-4</v>
      </c>
      <c r="H196" s="541">
        <v>18.534700000000001</v>
      </c>
      <c r="I196" s="542">
        <v>5.6800000000000003E-2</v>
      </c>
      <c r="J196" s="542">
        <v>7.2700000000000001E-2</v>
      </c>
      <c r="K196" s="542">
        <v>8.8499999999999995E-2</v>
      </c>
      <c r="L196" s="543">
        <v>0.72040000000000004</v>
      </c>
      <c r="M196" s="595">
        <v>-8.2000000000000007E-3</v>
      </c>
      <c r="N196" s="596">
        <v>-3.7600000000000001E-2</v>
      </c>
      <c r="O196" s="545">
        <v>21.773700000000002</v>
      </c>
    </row>
    <row r="197" spans="2:15" x14ac:dyDescent="0.35">
      <c r="B197" s="594" t="s">
        <v>53</v>
      </c>
      <c r="C197" s="547">
        <v>69221.59</v>
      </c>
      <c r="D197" s="540">
        <v>2.1865999999999999</v>
      </c>
      <c r="E197" s="541">
        <v>1.9E-2</v>
      </c>
      <c r="F197" s="541">
        <v>2.2056</v>
      </c>
      <c r="G197" s="541">
        <v>1E-4</v>
      </c>
      <c r="H197" s="541">
        <v>2.2057000000000002</v>
      </c>
      <c r="I197" s="542">
        <v>5.6800000000000003E-2</v>
      </c>
      <c r="J197" s="542">
        <v>7.2700000000000001E-2</v>
      </c>
      <c r="K197" s="542">
        <v>8.8499999999999995E-2</v>
      </c>
      <c r="L197" s="543">
        <v>8.5699999999999998E-2</v>
      </c>
      <c r="M197" s="595">
        <v>-8.2000000000000007E-3</v>
      </c>
      <c r="N197" s="596">
        <v>-3.7600000000000001E-2</v>
      </c>
      <c r="O197" s="545">
        <v>2.5911</v>
      </c>
    </row>
    <row r="198" spans="2:15" x14ac:dyDescent="0.35">
      <c r="B198" s="594" t="s">
        <v>54</v>
      </c>
      <c r="C198" s="547">
        <v>29541.099900000001</v>
      </c>
      <c r="D198" s="540">
        <v>0.93320000000000003</v>
      </c>
      <c r="E198" s="541">
        <v>8.0999999999999996E-3</v>
      </c>
      <c r="F198" s="541">
        <v>0.94130000000000003</v>
      </c>
      <c r="G198" s="541">
        <v>-1.11E-2</v>
      </c>
      <c r="H198" s="541">
        <v>0.93010000000000004</v>
      </c>
      <c r="I198" s="542">
        <v>1.43E-2</v>
      </c>
      <c r="J198" s="542">
        <v>1.8499999999999999E-2</v>
      </c>
      <c r="K198" s="542">
        <v>2.2700000000000001E-2</v>
      </c>
      <c r="L198" s="543">
        <v>3.1800000000000002E-2</v>
      </c>
      <c r="M198" s="595">
        <v>-8.2000000000000007E-3</v>
      </c>
      <c r="N198" s="596">
        <v>-3.7600000000000001E-2</v>
      </c>
      <c r="O198" s="545">
        <v>0.95979999999999999</v>
      </c>
    </row>
    <row r="199" spans="2:15" x14ac:dyDescent="0.35">
      <c r="B199" s="594" t="s">
        <v>55</v>
      </c>
      <c r="C199" s="547">
        <v>449934.68959999998</v>
      </c>
      <c r="D199" s="540">
        <v>14.2126</v>
      </c>
      <c r="E199" s="541">
        <v>4.0000000000000001E-3</v>
      </c>
      <c r="F199" s="541">
        <v>14.216699999999999</v>
      </c>
      <c r="G199" s="541">
        <v>3.0000000000000001E-3</v>
      </c>
      <c r="H199" s="541">
        <v>14.2197</v>
      </c>
      <c r="I199" s="542">
        <v>5.6800000000000003E-2</v>
      </c>
      <c r="J199" s="542">
        <v>7.2700000000000001E-2</v>
      </c>
      <c r="K199" s="542">
        <v>8.8499999999999995E-2</v>
      </c>
      <c r="L199" s="543">
        <v>0.56869999999999998</v>
      </c>
      <c r="M199" s="595">
        <v>-8.2000000000000007E-3</v>
      </c>
      <c r="N199" s="596">
        <v>-3.7600000000000001E-2</v>
      </c>
      <c r="O199" s="545">
        <v>16.719899999999999</v>
      </c>
    </row>
    <row r="200" spans="2:15" x14ac:dyDescent="0.35">
      <c r="B200" s="594" t="s">
        <v>56</v>
      </c>
      <c r="C200" s="547">
        <v>1706173.2498999999</v>
      </c>
      <c r="D200" s="540">
        <v>53.895000000000003</v>
      </c>
      <c r="E200" s="541">
        <v>-1.8200000000000001E-2</v>
      </c>
      <c r="F200" s="541">
        <v>53.876800000000003</v>
      </c>
      <c r="G200" s="541">
        <v>1.2559</v>
      </c>
      <c r="H200" s="541">
        <v>55.1327</v>
      </c>
      <c r="I200" s="542">
        <v>4.2700000000000002E-2</v>
      </c>
      <c r="J200" s="542">
        <v>5.4899999999999997E-2</v>
      </c>
      <c r="K200" s="542">
        <v>6.6900000000000001E-2</v>
      </c>
      <c r="L200" s="543">
        <v>2.2134</v>
      </c>
      <c r="M200" s="595">
        <v>-8.2000000000000007E-3</v>
      </c>
      <c r="N200" s="596">
        <v>-3.7600000000000001E-2</v>
      </c>
      <c r="O200" s="545">
        <v>62.254899999999999</v>
      </c>
    </row>
    <row r="201" spans="2:15" x14ac:dyDescent="0.35">
      <c r="B201" s="594" t="s">
        <v>57</v>
      </c>
      <c r="C201" s="547">
        <v>528702.88029999996</v>
      </c>
      <c r="D201" s="540">
        <v>16.700800000000001</v>
      </c>
      <c r="E201" s="541">
        <v>-0.14929999999999999</v>
      </c>
      <c r="F201" s="541">
        <v>16.551500000000001</v>
      </c>
      <c r="G201" s="541">
        <v>-6.0000000000000001E-3</v>
      </c>
      <c r="H201" s="541">
        <v>16.545400000000001</v>
      </c>
      <c r="I201" s="542">
        <v>2.9499999999999998E-2</v>
      </c>
      <c r="J201" s="542">
        <v>3.7999999999999999E-2</v>
      </c>
      <c r="K201" s="542">
        <v>4.65E-2</v>
      </c>
      <c r="L201" s="543">
        <v>0.59230000000000005</v>
      </c>
      <c r="M201" s="595">
        <v>-8.2000000000000007E-3</v>
      </c>
      <c r="N201" s="596">
        <v>-3.7600000000000001E-2</v>
      </c>
      <c r="O201" s="545">
        <v>17.9025</v>
      </c>
    </row>
    <row r="202" spans="2:15" x14ac:dyDescent="0.35">
      <c r="B202" s="594" t="s">
        <v>58</v>
      </c>
      <c r="C202" s="547">
        <v>535182.61780000001</v>
      </c>
      <c r="D202" s="540">
        <v>16.9055</v>
      </c>
      <c r="E202" s="541">
        <v>2.0893000000000002</v>
      </c>
      <c r="F202" s="541">
        <v>18.994800000000001</v>
      </c>
      <c r="G202" s="541">
        <v>-5.7000000000000002E-3</v>
      </c>
      <c r="H202" s="541">
        <v>18.989100000000001</v>
      </c>
      <c r="I202" s="542">
        <v>2.9499999999999998E-2</v>
      </c>
      <c r="J202" s="542">
        <v>3.7999999999999999E-2</v>
      </c>
      <c r="K202" s="542">
        <v>4.65E-2</v>
      </c>
      <c r="L202" s="543">
        <v>0.67979999999999996</v>
      </c>
      <c r="M202" s="595">
        <v>-8.2000000000000007E-3</v>
      </c>
      <c r="N202" s="596">
        <v>-3.7600000000000001E-2</v>
      </c>
      <c r="O202" s="545">
        <v>20.546500000000002</v>
      </c>
    </row>
    <row r="203" spans="2:15" x14ac:dyDescent="0.35">
      <c r="B203" s="594" t="s">
        <v>59</v>
      </c>
      <c r="C203" s="547">
        <v>369207.57939999999</v>
      </c>
      <c r="D203" s="540">
        <v>11.662599999999999</v>
      </c>
      <c r="E203" s="541">
        <v>9.0700000000000003E-2</v>
      </c>
      <c r="F203" s="541">
        <v>11.753299999999999</v>
      </c>
      <c r="G203" s="541">
        <v>4.0000000000000002E-4</v>
      </c>
      <c r="H203" s="541">
        <v>11.7536</v>
      </c>
      <c r="I203" s="542">
        <v>2.9499999999999998E-2</v>
      </c>
      <c r="J203" s="542">
        <v>3.7999999999999999E-2</v>
      </c>
      <c r="K203" s="542">
        <v>4.65E-2</v>
      </c>
      <c r="L203" s="543">
        <v>0.42080000000000001</v>
      </c>
      <c r="M203" s="595">
        <v>-8.2000000000000007E-3</v>
      </c>
      <c r="N203" s="596">
        <v>-3.7600000000000001E-2</v>
      </c>
      <c r="O203" s="545">
        <v>12.717599999999999</v>
      </c>
    </row>
    <row r="204" spans="2:15" x14ac:dyDescent="0.35">
      <c r="B204" s="594" t="s">
        <v>60</v>
      </c>
      <c r="C204" s="547">
        <v>194607.28039999999</v>
      </c>
      <c r="D204" s="540">
        <v>6.1473000000000004</v>
      </c>
      <c r="E204" s="541">
        <v>4.7800000000000002E-2</v>
      </c>
      <c r="F204" s="541">
        <v>6.1951000000000001</v>
      </c>
      <c r="G204" s="541">
        <v>2.0000000000000001E-4</v>
      </c>
      <c r="H204" s="541">
        <v>6.1952999999999996</v>
      </c>
      <c r="I204" s="542">
        <v>7.0800000000000002E-2</v>
      </c>
      <c r="J204" s="542">
        <v>9.0399999999999994E-2</v>
      </c>
      <c r="K204" s="542">
        <v>0.10979999999999999</v>
      </c>
      <c r="L204" s="543">
        <v>0.25080000000000002</v>
      </c>
      <c r="M204" s="595">
        <v>-8.2000000000000007E-3</v>
      </c>
      <c r="N204" s="596">
        <v>-3.7600000000000001E-2</v>
      </c>
      <c r="O204" s="545">
        <v>7.5815999999999999</v>
      </c>
    </row>
    <row r="205" spans="2:15" x14ac:dyDescent="0.35">
      <c r="B205" s="594" t="s">
        <v>61</v>
      </c>
      <c r="C205" s="547">
        <v>123189.35950000001</v>
      </c>
      <c r="D205" s="540">
        <v>3.8913000000000002</v>
      </c>
      <c r="E205" s="541">
        <v>3.0200000000000001E-2</v>
      </c>
      <c r="F205" s="541">
        <v>3.9216000000000002</v>
      </c>
      <c r="G205" s="541">
        <v>-8.0000000000000002E-3</v>
      </c>
      <c r="H205" s="541">
        <v>3.9136000000000002</v>
      </c>
      <c r="I205" s="542">
        <v>2.9499999999999998E-2</v>
      </c>
      <c r="J205" s="542">
        <v>3.7999999999999999E-2</v>
      </c>
      <c r="K205" s="542">
        <v>4.65E-2</v>
      </c>
      <c r="L205" s="543">
        <v>0.1401</v>
      </c>
      <c r="M205" s="595">
        <v>-8.2000000000000007E-3</v>
      </c>
      <c r="N205" s="596">
        <v>-3.7600000000000001E-2</v>
      </c>
      <c r="O205" s="545">
        <v>4.2344999999999997</v>
      </c>
    </row>
    <row r="206" spans="2:15" x14ac:dyDescent="0.35">
      <c r="B206" s="594" t="s">
        <v>62</v>
      </c>
      <c r="C206" s="547">
        <v>150176.26949999999</v>
      </c>
      <c r="D206" s="540">
        <v>4.7438000000000002</v>
      </c>
      <c r="E206" s="541">
        <v>3.6900000000000002E-2</v>
      </c>
      <c r="F206" s="541">
        <v>4.7807000000000004</v>
      </c>
      <c r="G206" s="541">
        <v>2.0000000000000001E-4</v>
      </c>
      <c r="H206" s="541">
        <v>4.7808000000000002</v>
      </c>
      <c r="I206" s="542">
        <v>2.9499999999999998E-2</v>
      </c>
      <c r="J206" s="542">
        <v>3.7999999999999999E-2</v>
      </c>
      <c r="K206" s="542">
        <v>4.65E-2</v>
      </c>
      <c r="L206" s="543">
        <v>0.1711</v>
      </c>
      <c r="M206" s="595">
        <v>-8.2000000000000007E-3</v>
      </c>
      <c r="N206" s="596">
        <v>-3.7600000000000001E-2</v>
      </c>
      <c r="O206" s="545">
        <v>5.1729000000000003</v>
      </c>
    </row>
    <row r="207" spans="2:15" x14ac:dyDescent="0.35">
      <c r="B207" s="594" t="s">
        <v>63</v>
      </c>
      <c r="C207" s="547">
        <v>1279482.0863999999</v>
      </c>
      <c r="D207" s="540">
        <v>40.416600000000003</v>
      </c>
      <c r="E207" s="541">
        <v>0.39300000000000002</v>
      </c>
      <c r="F207" s="541">
        <v>40.809600000000003</v>
      </c>
      <c r="G207" s="541">
        <v>-1.9199999999999998E-2</v>
      </c>
      <c r="H207" s="541">
        <v>40.790399999999998</v>
      </c>
      <c r="I207" s="542">
        <v>2.9499999999999998E-2</v>
      </c>
      <c r="J207" s="542">
        <v>3.7999999999999999E-2</v>
      </c>
      <c r="K207" s="542">
        <v>4.65E-2</v>
      </c>
      <c r="L207" s="543">
        <v>1.4625999999999999</v>
      </c>
      <c r="M207" s="595">
        <v>-8.2000000000000007E-3</v>
      </c>
      <c r="N207" s="596">
        <v>-3.7600000000000001E-2</v>
      </c>
      <c r="O207" s="545">
        <v>44.138100000000001</v>
      </c>
    </row>
    <row r="208" spans="2:15" x14ac:dyDescent="0.35">
      <c r="B208" s="594" t="s">
        <v>64</v>
      </c>
      <c r="C208" s="547">
        <v>10435.169900000001</v>
      </c>
      <c r="D208" s="540">
        <v>0.3296</v>
      </c>
      <c r="E208" s="541">
        <v>2.5999999999999999E-3</v>
      </c>
      <c r="F208" s="541">
        <v>0.3322</v>
      </c>
      <c r="G208" s="541">
        <v>0</v>
      </c>
      <c r="H208" s="541">
        <v>0.3322</v>
      </c>
      <c r="I208" s="542">
        <v>7.1999999999999998E-3</v>
      </c>
      <c r="J208" s="542">
        <v>9.2999999999999992E-3</v>
      </c>
      <c r="K208" s="542">
        <v>1.14E-2</v>
      </c>
      <c r="L208" s="543">
        <v>1.11E-2</v>
      </c>
      <c r="M208" s="595">
        <v>-8.2000000000000007E-3</v>
      </c>
      <c r="N208" s="596">
        <v>-3.7600000000000001E-2</v>
      </c>
      <c r="O208" s="545">
        <v>0.33510000000000001</v>
      </c>
    </row>
    <row r="209" spans="2:15" x14ac:dyDescent="0.35">
      <c r="B209" s="594" t="s">
        <v>65</v>
      </c>
      <c r="C209" s="547">
        <v>105389.26</v>
      </c>
      <c r="D209" s="540">
        <v>3.3290999999999999</v>
      </c>
      <c r="E209" s="541">
        <v>5.3891999999999998</v>
      </c>
      <c r="F209" s="541">
        <v>8.7182999999999993</v>
      </c>
      <c r="G209" s="541">
        <v>5.6300000000000003E-2</v>
      </c>
      <c r="H209" s="541">
        <v>8.7745999999999995</v>
      </c>
      <c r="I209" s="542">
        <v>2.0899999999999998E-2</v>
      </c>
      <c r="J209" s="542">
        <v>2.69E-2</v>
      </c>
      <c r="K209" s="542">
        <v>3.3000000000000002E-2</v>
      </c>
      <c r="L209" s="543">
        <v>0.67979999999999996</v>
      </c>
      <c r="M209" s="595">
        <v>-8.2000000000000007E-3</v>
      </c>
      <c r="N209" s="596">
        <v>-3.7600000000000001E-2</v>
      </c>
      <c r="O209" s="545">
        <v>9.6</v>
      </c>
    </row>
    <row r="210" spans="2:15" x14ac:dyDescent="0.35">
      <c r="B210" s="594" t="s">
        <v>66</v>
      </c>
      <c r="C210" s="547">
        <v>0</v>
      </c>
      <c r="D210" s="540">
        <v>0</v>
      </c>
      <c r="E210" s="541">
        <v>0</v>
      </c>
      <c r="F210" s="541">
        <v>0</v>
      </c>
      <c r="G210" s="541">
        <v>0</v>
      </c>
      <c r="H210" s="541">
        <v>0</v>
      </c>
      <c r="I210" s="542">
        <v>0</v>
      </c>
      <c r="J210" s="542">
        <v>0</v>
      </c>
      <c r="K210" s="542">
        <v>0</v>
      </c>
      <c r="L210" s="543">
        <v>0</v>
      </c>
      <c r="M210" s="595">
        <v>-8.2000000000000007E-3</v>
      </c>
      <c r="N210" s="596">
        <v>-3.7600000000000001E-2</v>
      </c>
      <c r="O210" s="545">
        <v>0</v>
      </c>
    </row>
    <row r="211" spans="2:15" x14ac:dyDescent="0.35">
      <c r="B211" s="594" t="s">
        <v>67</v>
      </c>
      <c r="C211" s="547">
        <v>217984.81090000001</v>
      </c>
      <c r="D211" s="540">
        <v>6.8857999999999997</v>
      </c>
      <c r="E211" s="541">
        <v>5.3499999999999999E-2</v>
      </c>
      <c r="F211" s="541">
        <v>6.9393000000000002</v>
      </c>
      <c r="G211" s="541">
        <v>0.2268</v>
      </c>
      <c r="H211" s="541">
        <v>7.1661000000000001</v>
      </c>
      <c r="I211" s="542">
        <v>1.43E-2</v>
      </c>
      <c r="J211" s="542">
        <v>1.8499999999999999E-2</v>
      </c>
      <c r="K211" s="542">
        <v>2.2700000000000001E-2</v>
      </c>
      <c r="L211" s="543">
        <v>0.24510000000000001</v>
      </c>
      <c r="M211" s="595">
        <v>-8.2000000000000007E-3</v>
      </c>
      <c r="N211" s="596">
        <v>-3.7600000000000001E-2</v>
      </c>
      <c r="O211" s="545">
        <v>7.3949999999999996</v>
      </c>
    </row>
    <row r="212" spans="2:15" ht="15" thickBot="1" x14ac:dyDescent="0.4">
      <c r="B212" s="610" t="s">
        <v>77</v>
      </c>
      <c r="C212" s="597">
        <v>5010141.1081999997</v>
      </c>
      <c r="D212" s="611">
        <v>158.26140000000001</v>
      </c>
      <c r="E212" s="612">
        <v>0.13589999999999999</v>
      </c>
      <c r="F212" s="612">
        <v>158.3973</v>
      </c>
      <c r="G212" s="612">
        <v>4.7999999999999996E-3</v>
      </c>
      <c r="H212" s="612">
        <v>158.40209999999999</v>
      </c>
      <c r="I212" s="613">
        <v>4.87E-2</v>
      </c>
      <c r="J212" s="613">
        <v>5.9499999999999997E-2</v>
      </c>
      <c r="K212" s="613">
        <v>7.0300000000000001E-2</v>
      </c>
      <c r="L212" s="614">
        <v>13.007</v>
      </c>
      <c r="M212" s="615">
        <v>-8.2000000000000007E-3</v>
      </c>
      <c r="N212" s="616">
        <v>-3.7600000000000001E-2</v>
      </c>
      <c r="O212" s="617">
        <v>187.11439999999999</v>
      </c>
    </row>
    <row r="213" spans="2:15" x14ac:dyDescent="0.35">
      <c r="B213" s="618" t="s">
        <v>103</v>
      </c>
      <c r="C213" s="619">
        <v>3956231.7503</v>
      </c>
      <c r="D213" s="620">
        <v>124.97029999999999</v>
      </c>
      <c r="E213" s="621"/>
      <c r="F213" s="622"/>
      <c r="G213" s="621"/>
      <c r="H213" s="621"/>
      <c r="I213" s="623"/>
      <c r="J213" s="624"/>
      <c r="K213" s="623"/>
      <c r="L213" s="625"/>
      <c r="M213" s="623"/>
      <c r="N213" s="626"/>
      <c r="O213" s="627"/>
    </row>
    <row r="214" spans="2:15" x14ac:dyDescent="0.35">
      <c r="B214" s="628" t="s">
        <v>104</v>
      </c>
      <c r="C214" s="547">
        <v>3672658.7401999999</v>
      </c>
      <c r="D214" s="540">
        <v>116.0127</v>
      </c>
      <c r="E214" s="629"/>
      <c r="F214" s="629"/>
      <c r="G214" s="629"/>
      <c r="H214" s="629"/>
      <c r="I214" s="630"/>
      <c r="J214" s="631"/>
      <c r="K214" s="630"/>
      <c r="L214" s="632"/>
      <c r="M214" s="630"/>
      <c r="N214" s="633"/>
      <c r="O214" s="634"/>
    </row>
    <row r="215" spans="2:15" x14ac:dyDescent="0.35">
      <c r="B215" s="628" t="s">
        <v>105</v>
      </c>
      <c r="C215" s="547">
        <v>4886721.3232000005</v>
      </c>
      <c r="D215" s="540">
        <v>154.36279999999999</v>
      </c>
      <c r="E215" s="629"/>
      <c r="F215" s="629"/>
      <c r="G215" s="629"/>
      <c r="H215" s="629"/>
      <c r="I215" s="630"/>
      <c r="J215" s="631"/>
      <c r="K215" s="630"/>
      <c r="L215" s="632"/>
      <c r="M215" s="630"/>
      <c r="N215" s="633"/>
      <c r="O215" s="634"/>
    </row>
    <row r="216" spans="2:15" x14ac:dyDescent="0.35">
      <c r="B216" s="628" t="s">
        <v>106</v>
      </c>
      <c r="C216" s="547">
        <v>333809.24080000003</v>
      </c>
      <c r="D216" s="540">
        <v>10.5444</v>
      </c>
      <c r="E216" s="629"/>
      <c r="F216" s="629"/>
      <c r="G216" s="629"/>
      <c r="H216" s="629"/>
      <c r="I216" s="630"/>
      <c r="J216" s="631"/>
      <c r="K216" s="630"/>
      <c r="L216" s="632"/>
      <c r="M216" s="630"/>
      <c r="N216" s="633"/>
      <c r="O216" s="634"/>
    </row>
    <row r="217" spans="2:15" ht="15" thickBot="1" x14ac:dyDescent="0.4">
      <c r="B217" s="635" t="s">
        <v>107</v>
      </c>
      <c r="C217" s="597">
        <v>5010141.1081999997</v>
      </c>
      <c r="D217" s="611">
        <v>158.26140000000001</v>
      </c>
      <c r="E217" s="636"/>
      <c r="F217" s="636"/>
      <c r="G217" s="636"/>
      <c r="H217" s="636"/>
      <c r="I217" s="637"/>
      <c r="J217" s="638"/>
      <c r="K217" s="637"/>
      <c r="L217" s="639"/>
      <c r="M217" s="637"/>
      <c r="N217" s="640"/>
      <c r="O217" s="641"/>
    </row>
    <row r="218" spans="2:15" ht="15" thickBot="1" x14ac:dyDescent="0.4">
      <c r="B218" s="598" t="s">
        <v>71</v>
      </c>
      <c r="C218" s="549">
        <v>17859562.162599999</v>
      </c>
      <c r="D218" s="550">
        <v>564.15170000000001</v>
      </c>
      <c r="E218" s="551">
        <v>13.163500000000001</v>
      </c>
      <c r="F218" s="551">
        <v>577.3152</v>
      </c>
      <c r="G218" s="551">
        <v>0.7843</v>
      </c>
      <c r="H218" s="551">
        <v>578.09950000000003</v>
      </c>
      <c r="I218" s="552">
        <v>3.9E-2</v>
      </c>
      <c r="J218" s="552">
        <v>4.9299999999999997E-2</v>
      </c>
      <c r="K218" s="552">
        <v>5.9499999999999997E-2</v>
      </c>
      <c r="L218" s="551">
        <v>28.8506</v>
      </c>
      <c r="M218" s="552">
        <v>-8.2000000000000007E-3</v>
      </c>
      <c r="N218" s="553">
        <v>-3.7600000000000001E-2</v>
      </c>
      <c r="O218" s="554">
        <v>649.84580000000005</v>
      </c>
    </row>
    <row r="219" spans="2:15" x14ac:dyDescent="0.35">
      <c r="B219" s="17"/>
      <c r="C219" s="17"/>
      <c r="D219" s="17"/>
      <c r="E219" s="517"/>
      <c r="F219" s="517"/>
      <c r="G219" s="517"/>
      <c r="H219" s="517"/>
      <c r="I219" s="517"/>
      <c r="J219" s="517"/>
      <c r="K219" s="517"/>
      <c r="L219" s="517"/>
      <c r="M219" s="555" t="s">
        <v>214</v>
      </c>
      <c r="N219" s="601" t="s">
        <v>108</v>
      </c>
      <c r="O219" s="559">
        <v>13.3338</v>
      </c>
    </row>
    <row r="220" spans="2:15" ht="15.5" x14ac:dyDescent="0.35">
      <c r="B220" s="17"/>
      <c r="C220" s="17"/>
      <c r="D220" s="17"/>
      <c r="E220" s="517"/>
      <c r="F220" s="517"/>
      <c r="G220" s="517"/>
      <c r="H220" s="517"/>
      <c r="I220" s="517"/>
      <c r="J220" s="517"/>
      <c r="K220" s="517"/>
      <c r="L220" s="517"/>
      <c r="M220" s="557" t="s">
        <v>215</v>
      </c>
      <c r="N220" s="562" t="s">
        <v>345</v>
      </c>
      <c r="O220" s="561">
        <v>0.06</v>
      </c>
    </row>
    <row r="221" spans="2:15" ht="15.5" x14ac:dyDescent="0.35">
      <c r="B221" s="17"/>
      <c r="C221" s="17"/>
      <c r="D221" s="17"/>
      <c r="E221" s="517"/>
      <c r="F221" s="517"/>
      <c r="G221" s="517"/>
      <c r="H221" s="517"/>
      <c r="I221" s="517"/>
      <c r="J221" s="517"/>
      <c r="K221" s="517"/>
      <c r="L221" s="517"/>
      <c r="M221" s="557" t="s">
        <v>216</v>
      </c>
      <c r="N221" s="562" t="s">
        <v>346</v>
      </c>
      <c r="O221" s="561">
        <v>1.2500000000000001E-2</v>
      </c>
    </row>
    <row r="222" spans="2:15" ht="15.5" x14ac:dyDescent="0.35">
      <c r="B222" s="17"/>
      <c r="C222" s="17"/>
      <c r="D222" s="17"/>
      <c r="E222" s="517"/>
      <c r="F222" s="517"/>
      <c r="G222" s="517"/>
      <c r="H222" s="517"/>
      <c r="I222" s="517"/>
      <c r="J222" s="517"/>
      <c r="K222" s="517"/>
      <c r="L222" s="517"/>
      <c r="M222" s="557" t="s">
        <v>217</v>
      </c>
      <c r="N222" s="562" t="s">
        <v>347</v>
      </c>
      <c r="O222" s="603">
        <v>2.2499999999999999E-2</v>
      </c>
    </row>
    <row r="223" spans="2:15" ht="15" customHeight="1" thickBot="1" x14ac:dyDescent="0.4">
      <c r="B223" s="17"/>
      <c r="C223" s="17"/>
      <c r="D223" s="17"/>
      <c r="E223" s="517"/>
      <c r="F223" s="517"/>
      <c r="G223" s="517"/>
      <c r="H223" s="517"/>
      <c r="I223" s="517"/>
      <c r="J223" s="517"/>
      <c r="K223" s="517"/>
      <c r="L223" s="517"/>
      <c r="M223" s="563" t="s">
        <v>218</v>
      </c>
      <c r="N223" s="564" t="s">
        <v>348</v>
      </c>
      <c r="O223" s="565">
        <v>730.22</v>
      </c>
    </row>
    <row r="224" spans="2:15" x14ac:dyDescent="0.35">
      <c r="B224" s="60" t="s">
        <v>78</v>
      </c>
      <c r="C224" s="17"/>
      <c r="D224" s="17"/>
      <c r="E224" s="517"/>
      <c r="F224" s="517"/>
      <c r="G224" s="517"/>
      <c r="H224" s="517"/>
      <c r="I224" s="517"/>
      <c r="J224" s="517"/>
      <c r="K224" s="517"/>
      <c r="L224" s="517"/>
      <c r="M224" s="517"/>
      <c r="N224" s="517"/>
      <c r="O224" s="517"/>
    </row>
    <row r="225" spans="2:15" ht="15" customHeight="1" x14ac:dyDescent="0.35">
      <c r="B225" s="17" t="s">
        <v>262</v>
      </c>
      <c r="C225" s="17"/>
      <c r="D225" s="17"/>
      <c r="E225" s="517"/>
      <c r="F225" s="517"/>
      <c r="G225" s="517"/>
      <c r="H225" s="517"/>
      <c r="I225" s="517"/>
      <c r="J225" s="517"/>
      <c r="K225" s="517"/>
      <c r="L225" s="517"/>
      <c r="M225" s="517"/>
      <c r="N225" s="517"/>
      <c r="O225" s="517"/>
    </row>
    <row r="226" spans="2:15" x14ac:dyDescent="0.35">
      <c r="B226" s="17" t="s">
        <v>263</v>
      </c>
      <c r="C226" s="17"/>
      <c r="D226" s="17"/>
      <c r="E226" s="517"/>
      <c r="F226" s="517"/>
      <c r="G226" s="517"/>
      <c r="H226" s="517"/>
      <c r="I226" s="517"/>
      <c r="J226" s="517"/>
      <c r="K226" s="517"/>
      <c r="L226" s="517"/>
      <c r="M226" s="517"/>
      <c r="N226" s="517"/>
      <c r="O226" s="517"/>
    </row>
    <row r="227" spans="2:15" x14ac:dyDescent="0.35">
      <c r="B227" s="17" t="s">
        <v>264</v>
      </c>
      <c r="C227" s="17"/>
      <c r="D227" s="17"/>
      <c r="E227" s="517"/>
      <c r="F227" s="517"/>
      <c r="G227" s="517"/>
      <c r="H227" s="517"/>
      <c r="I227" s="517"/>
      <c r="J227" s="517"/>
      <c r="K227" s="517"/>
      <c r="L227" s="517"/>
      <c r="M227" s="517"/>
      <c r="N227" s="517"/>
      <c r="O227" s="517"/>
    </row>
    <row r="228" spans="2:15" x14ac:dyDescent="0.35">
      <c r="B228" s="17" t="s">
        <v>265</v>
      </c>
      <c r="C228" s="17"/>
      <c r="D228" s="17"/>
      <c r="E228" s="517"/>
      <c r="F228" s="517"/>
      <c r="G228" s="517"/>
      <c r="H228" s="517"/>
      <c r="I228" s="517"/>
      <c r="J228" s="517"/>
      <c r="K228" s="517"/>
      <c r="L228" s="517"/>
      <c r="M228" s="517"/>
      <c r="N228" s="517"/>
      <c r="O228" s="517"/>
    </row>
    <row r="229" spans="2:15" x14ac:dyDescent="0.35">
      <c r="B229" s="17" t="s">
        <v>266</v>
      </c>
      <c r="C229" s="17"/>
      <c r="D229" s="342"/>
      <c r="E229" s="642"/>
      <c r="F229" s="642"/>
      <c r="G229" s="642"/>
      <c r="H229" s="642"/>
      <c r="I229" s="642"/>
      <c r="J229" s="642"/>
      <c r="K229" s="642"/>
      <c r="L229" s="642"/>
      <c r="M229" s="642"/>
      <c r="N229" s="642"/>
      <c r="O229" s="642"/>
    </row>
    <row r="230" spans="2:15" x14ac:dyDescent="0.35">
      <c r="B230" s="17" t="s">
        <v>267</v>
      </c>
      <c r="C230" s="17"/>
      <c r="D230" s="642"/>
      <c r="E230" s="643"/>
      <c r="F230" s="642"/>
      <c r="G230" s="642"/>
      <c r="H230" s="642"/>
      <c r="I230" s="642"/>
      <c r="J230" s="644"/>
      <c r="K230" s="644"/>
      <c r="L230" s="642"/>
      <c r="M230" s="642"/>
      <c r="N230" s="642"/>
      <c r="O230" s="642"/>
    </row>
    <row r="231" spans="2:15" x14ac:dyDescent="0.35">
      <c r="B231" s="17" t="s">
        <v>325</v>
      </c>
      <c r="C231" s="17"/>
      <c r="D231" s="17"/>
      <c r="E231" s="517"/>
      <c r="F231" s="517"/>
      <c r="G231" s="517"/>
      <c r="H231" s="517"/>
      <c r="I231" s="517"/>
      <c r="J231" s="517"/>
      <c r="K231" s="517"/>
      <c r="L231" s="517"/>
      <c r="M231" s="517"/>
      <c r="N231" s="517"/>
      <c r="O231" s="517"/>
    </row>
    <row r="232" spans="2:15" x14ac:dyDescent="0.35">
      <c r="B232" s="17" t="s">
        <v>326</v>
      </c>
      <c r="C232" s="17"/>
      <c r="D232" s="17"/>
      <c r="E232" s="517"/>
      <c r="F232" s="517"/>
      <c r="G232" s="517"/>
      <c r="H232" s="517"/>
      <c r="I232" s="517"/>
      <c r="J232" s="517"/>
      <c r="K232" s="517"/>
      <c r="L232" s="517"/>
      <c r="M232" s="517"/>
      <c r="N232" s="517"/>
      <c r="O232" s="517"/>
    </row>
    <row r="233" spans="2:15" x14ac:dyDescent="0.35">
      <c r="B233" s="17" t="s">
        <v>268</v>
      </c>
      <c r="C233" s="17"/>
      <c r="D233" s="17"/>
      <c r="E233" s="517"/>
      <c r="F233" s="517"/>
      <c r="G233" s="517"/>
      <c r="H233" s="517"/>
      <c r="I233" s="517"/>
      <c r="J233" s="517"/>
      <c r="K233" s="517"/>
      <c r="L233" s="517"/>
      <c r="M233" s="517"/>
      <c r="N233" s="517"/>
      <c r="O233" s="517"/>
    </row>
    <row r="234" spans="2:15" x14ac:dyDescent="0.35">
      <c r="B234" s="17" t="s">
        <v>269</v>
      </c>
      <c r="C234" s="17"/>
      <c r="D234" s="17"/>
      <c r="E234" s="517"/>
      <c r="F234" s="517"/>
      <c r="G234" s="517"/>
      <c r="H234" s="517"/>
      <c r="I234" s="517"/>
      <c r="J234" s="517"/>
      <c r="K234" s="517"/>
      <c r="L234" s="517"/>
      <c r="M234" s="517"/>
      <c r="N234" s="517"/>
      <c r="O234" s="517"/>
    </row>
    <row r="235" spans="2:15" x14ac:dyDescent="0.35">
      <c r="B235" s="17" t="s">
        <v>327</v>
      </c>
      <c r="C235" s="17"/>
      <c r="D235" s="17"/>
      <c r="E235" s="517"/>
      <c r="F235" s="517"/>
      <c r="G235" s="517"/>
      <c r="H235" s="517"/>
      <c r="I235" s="517"/>
      <c r="J235" s="517"/>
      <c r="K235" s="517"/>
      <c r="L235" s="517"/>
      <c r="M235" s="517"/>
      <c r="N235" s="517"/>
      <c r="O235" s="517"/>
    </row>
    <row r="236" spans="2:15" ht="15.75" customHeight="1" x14ac:dyDescent="0.35">
      <c r="B236" s="17" t="s">
        <v>349</v>
      </c>
      <c r="C236" s="17"/>
      <c r="D236" s="17"/>
      <c r="E236" s="517"/>
      <c r="F236" s="517"/>
      <c r="G236" s="517"/>
      <c r="H236" s="517"/>
      <c r="I236" s="517"/>
      <c r="J236" s="517"/>
      <c r="K236" s="517"/>
      <c r="L236" s="517"/>
      <c r="M236" s="517"/>
      <c r="N236" s="517"/>
      <c r="O236" s="517"/>
    </row>
    <row r="237" spans="2:15" x14ac:dyDescent="0.35">
      <c r="B237" s="17" t="s">
        <v>350</v>
      </c>
      <c r="C237" s="17"/>
      <c r="D237" s="17"/>
      <c r="E237" s="517"/>
      <c r="F237" s="517"/>
      <c r="G237" s="517"/>
      <c r="H237" s="517"/>
      <c r="I237" s="517"/>
      <c r="J237" s="517"/>
      <c r="K237" s="517"/>
      <c r="L237" s="517"/>
      <c r="M237" s="517"/>
      <c r="N237" s="517"/>
      <c r="O237" s="517"/>
    </row>
    <row r="238" spans="2:15" x14ac:dyDescent="0.35">
      <c r="B238" s="17" t="s">
        <v>340</v>
      </c>
      <c r="C238" s="17"/>
      <c r="D238" s="17"/>
      <c r="E238" s="517"/>
      <c r="F238" s="517"/>
      <c r="G238" s="517"/>
      <c r="H238" s="517"/>
      <c r="I238" s="517"/>
      <c r="J238" s="517"/>
      <c r="K238" s="517"/>
      <c r="L238" s="517"/>
      <c r="M238" s="517"/>
      <c r="N238" s="517"/>
      <c r="O238" s="645"/>
    </row>
    <row r="239" spans="2:15" x14ac:dyDescent="0.35">
      <c r="B239" s="17" t="s">
        <v>341</v>
      </c>
      <c r="C239" s="17"/>
      <c r="D239" s="17"/>
      <c r="E239" s="517"/>
      <c r="F239" s="517"/>
      <c r="G239" s="517"/>
      <c r="H239" s="517"/>
      <c r="I239" s="517"/>
      <c r="J239" s="517"/>
      <c r="K239" s="517"/>
      <c r="L239" s="517"/>
      <c r="M239" s="517"/>
      <c r="N239" s="517"/>
      <c r="O239" s="517"/>
    </row>
    <row r="240" spans="2:15" x14ac:dyDescent="0.35">
      <c r="B240" s="17" t="s">
        <v>342</v>
      </c>
      <c r="C240" s="17"/>
      <c r="D240" s="17"/>
      <c r="E240" s="517"/>
      <c r="F240" s="517"/>
      <c r="G240" s="517"/>
      <c r="H240" s="517"/>
      <c r="I240" s="517"/>
      <c r="J240" s="517"/>
      <c r="K240" s="517"/>
      <c r="L240" s="517"/>
      <c r="M240" s="517"/>
      <c r="N240" s="517"/>
      <c r="O240" s="517"/>
    </row>
    <row r="241" spans="2:15" x14ac:dyDescent="0.35"/>
    <row r="242" spans="2:15" ht="18" x14ac:dyDescent="0.4">
      <c r="B242" s="18" t="s">
        <v>0</v>
      </c>
      <c r="C242" s="18"/>
      <c r="D242" s="110"/>
      <c r="E242" s="110"/>
      <c r="F242" s="110"/>
      <c r="G242" s="110"/>
      <c r="H242" s="20"/>
      <c r="I242" s="20"/>
      <c r="J242" s="516"/>
      <c r="K242" s="516"/>
      <c r="L242" s="516"/>
      <c r="M242" s="516"/>
      <c r="N242" s="516"/>
      <c r="O242" s="20" t="s">
        <v>138</v>
      </c>
    </row>
    <row r="243" spans="2:15" ht="18" x14ac:dyDescent="0.4">
      <c r="B243" s="18" t="s">
        <v>186</v>
      </c>
      <c r="C243" s="18"/>
      <c r="D243" s="110"/>
      <c r="E243" s="110"/>
      <c r="F243" s="110"/>
      <c r="G243" s="110"/>
      <c r="H243" s="110"/>
      <c r="I243" s="110"/>
      <c r="J243" s="516"/>
      <c r="K243" s="516"/>
      <c r="L243" s="516"/>
      <c r="M243" s="516"/>
      <c r="N243" s="516"/>
      <c r="O243" s="110"/>
    </row>
    <row r="244" spans="2:15" ht="18" x14ac:dyDescent="0.4">
      <c r="B244" s="18" t="s">
        <v>112</v>
      </c>
      <c r="C244" s="18"/>
      <c r="D244" s="110"/>
      <c r="E244" s="110"/>
      <c r="F244" s="110"/>
      <c r="G244" s="110"/>
      <c r="H244" s="110"/>
      <c r="I244" s="110"/>
      <c r="J244" s="516"/>
      <c r="K244" s="516"/>
      <c r="L244" s="516"/>
      <c r="M244" s="516"/>
      <c r="N244" s="516"/>
      <c r="O244" s="110"/>
    </row>
    <row r="245" spans="2:15" ht="15" thickBot="1" x14ac:dyDescent="0.4">
      <c r="B245" s="17"/>
      <c r="C245" s="17"/>
      <c r="D245" s="17"/>
      <c r="E245" s="17"/>
      <c r="F245" s="517"/>
      <c r="G245" s="517"/>
      <c r="H245" s="517"/>
      <c r="I245" s="517"/>
      <c r="J245" s="517"/>
      <c r="K245" s="517"/>
      <c r="L245" s="517"/>
      <c r="M245" s="517"/>
      <c r="N245" s="517"/>
      <c r="O245" s="517"/>
    </row>
    <row r="246" spans="2:15" x14ac:dyDescent="0.35">
      <c r="B246" s="518" t="s">
        <v>98</v>
      </c>
      <c r="C246" s="519"/>
      <c r="D246" s="519"/>
      <c r="E246" s="519"/>
      <c r="F246" s="519"/>
      <c r="G246" s="519"/>
      <c r="H246" s="519"/>
      <c r="I246" s="519"/>
      <c r="J246" s="519"/>
      <c r="K246" s="519"/>
      <c r="L246" s="519"/>
      <c r="M246" s="519"/>
      <c r="N246" s="519"/>
      <c r="O246" s="605"/>
    </row>
    <row r="247" spans="2:15" x14ac:dyDescent="0.35">
      <c r="B247" s="606" t="s">
        <v>20</v>
      </c>
      <c r="C247" s="607"/>
      <c r="D247" s="608"/>
      <c r="E247" s="608"/>
      <c r="F247" s="608"/>
      <c r="G247" s="608"/>
      <c r="H247" s="608"/>
      <c r="I247" s="608"/>
      <c r="J247" s="608"/>
      <c r="K247" s="608"/>
      <c r="L247" s="608"/>
      <c r="M247" s="608"/>
      <c r="N247" s="608"/>
      <c r="O247" s="609"/>
    </row>
    <row r="248" spans="2:15" ht="41" x14ac:dyDescent="0.35">
      <c r="B248" s="533" t="s">
        <v>99</v>
      </c>
      <c r="C248" s="592" t="s">
        <v>206</v>
      </c>
      <c r="D248" s="535" t="s">
        <v>220</v>
      </c>
      <c r="E248" s="535" t="s">
        <v>221</v>
      </c>
      <c r="F248" s="535" t="s">
        <v>275</v>
      </c>
      <c r="G248" s="535" t="s">
        <v>222</v>
      </c>
      <c r="H248" s="535" t="s">
        <v>223</v>
      </c>
      <c r="I248" s="593" t="s">
        <v>100</v>
      </c>
      <c r="J248" s="535" t="s">
        <v>224</v>
      </c>
      <c r="K248" s="593" t="s">
        <v>101</v>
      </c>
      <c r="L248" s="535" t="s">
        <v>225</v>
      </c>
      <c r="M248" s="535" t="s">
        <v>102</v>
      </c>
      <c r="N248" s="535" t="s">
        <v>343</v>
      </c>
      <c r="O248" s="474" t="s">
        <v>344</v>
      </c>
    </row>
    <row r="249" spans="2:15" ht="15" thickBot="1" x14ac:dyDescent="0.4">
      <c r="B249" s="536"/>
      <c r="C249" s="450" t="s">
        <v>200</v>
      </c>
      <c r="D249" s="449" t="s">
        <v>201</v>
      </c>
      <c r="E249" s="479" t="s">
        <v>202</v>
      </c>
      <c r="F249" s="449" t="s">
        <v>203</v>
      </c>
      <c r="G249" s="479" t="s">
        <v>204</v>
      </c>
      <c r="H249" s="449" t="s">
        <v>205</v>
      </c>
      <c r="I249" s="537" t="s">
        <v>207</v>
      </c>
      <c r="J249" s="449" t="s">
        <v>208</v>
      </c>
      <c r="K249" s="537" t="s">
        <v>209</v>
      </c>
      <c r="L249" s="449" t="s">
        <v>210</v>
      </c>
      <c r="M249" s="449" t="s">
        <v>211</v>
      </c>
      <c r="N249" s="449" t="s">
        <v>212</v>
      </c>
      <c r="O249" s="480" t="s">
        <v>213</v>
      </c>
    </row>
    <row r="250" spans="2:15" x14ac:dyDescent="0.35">
      <c r="B250" s="594" t="s">
        <v>46</v>
      </c>
      <c r="C250" s="539">
        <v>2960462.9292000001</v>
      </c>
      <c r="D250" s="540">
        <v>112.71</v>
      </c>
      <c r="E250" s="541">
        <v>3.7637</v>
      </c>
      <c r="F250" s="541">
        <v>116.47369999999999</v>
      </c>
      <c r="G250" s="541">
        <v>4.4000000000000003E-3</v>
      </c>
      <c r="H250" s="541">
        <v>116.4781</v>
      </c>
      <c r="I250" s="542">
        <v>1.6799999999999999E-2</v>
      </c>
      <c r="J250" s="542">
        <v>2.1700000000000001E-2</v>
      </c>
      <c r="K250" s="542">
        <v>2.6599999999999999E-2</v>
      </c>
      <c r="L250" s="543">
        <v>4.2538</v>
      </c>
      <c r="M250" s="595">
        <v>-8.2000000000000007E-3</v>
      </c>
      <c r="N250" s="596">
        <v>-0.14580000000000001</v>
      </c>
      <c r="O250" s="545">
        <v>107.7111</v>
      </c>
    </row>
    <row r="251" spans="2:15" x14ac:dyDescent="0.35">
      <c r="B251" s="594" t="s">
        <v>47</v>
      </c>
      <c r="C251" s="547">
        <v>0</v>
      </c>
      <c r="D251" s="540">
        <v>0</v>
      </c>
      <c r="E251" s="541">
        <v>0</v>
      </c>
      <c r="F251" s="541">
        <v>0</v>
      </c>
      <c r="G251" s="541">
        <v>0</v>
      </c>
      <c r="H251" s="541">
        <v>0</v>
      </c>
      <c r="I251" s="542">
        <v>1.6799999999999999E-2</v>
      </c>
      <c r="J251" s="542">
        <v>2.1700000000000001E-2</v>
      </c>
      <c r="K251" s="542">
        <v>2.6599999999999999E-2</v>
      </c>
      <c r="L251" s="543">
        <v>0</v>
      </c>
      <c r="M251" s="595">
        <v>-8.2000000000000007E-3</v>
      </c>
      <c r="N251" s="596">
        <v>-0.14580000000000001</v>
      </c>
      <c r="O251" s="545">
        <v>0</v>
      </c>
    </row>
    <row r="252" spans="2:15" x14ac:dyDescent="0.35">
      <c r="B252" s="594" t="s">
        <v>48</v>
      </c>
      <c r="C252" s="547">
        <v>141623.79980000001</v>
      </c>
      <c r="D252" s="540">
        <v>5.3918999999999997</v>
      </c>
      <c r="E252" s="541">
        <v>0.18</v>
      </c>
      <c r="F252" s="541">
        <v>5.5719000000000003</v>
      </c>
      <c r="G252" s="541">
        <v>-0.78059999999999996</v>
      </c>
      <c r="H252" s="541">
        <v>4.7912999999999997</v>
      </c>
      <c r="I252" s="542">
        <v>4.9700000000000001E-2</v>
      </c>
      <c r="J252" s="542">
        <v>6.3700000000000007E-2</v>
      </c>
      <c r="K252" s="542">
        <v>7.7700000000000005E-2</v>
      </c>
      <c r="L252" s="543">
        <v>0.18229999999999999</v>
      </c>
      <c r="M252" s="595">
        <v>-8.2000000000000007E-3</v>
      </c>
      <c r="N252" s="596">
        <v>-0.14580000000000001</v>
      </c>
      <c r="O252" s="545">
        <v>4.8914</v>
      </c>
    </row>
    <row r="253" spans="2:15" x14ac:dyDescent="0.35">
      <c r="B253" s="594" t="s">
        <v>49</v>
      </c>
      <c r="C253" s="547">
        <v>55226.589800000002</v>
      </c>
      <c r="D253" s="540">
        <v>2.1025999999999998</v>
      </c>
      <c r="E253" s="541">
        <v>7.0199999999999999E-2</v>
      </c>
      <c r="F253" s="541">
        <v>2.1728000000000001</v>
      </c>
      <c r="G253" s="541">
        <v>1E-4</v>
      </c>
      <c r="H253" s="541">
        <v>2.1728999999999998</v>
      </c>
      <c r="I253" s="542">
        <v>1.6799999999999999E-2</v>
      </c>
      <c r="J253" s="542">
        <v>2.1700000000000001E-2</v>
      </c>
      <c r="K253" s="542">
        <v>2.6599999999999999E-2</v>
      </c>
      <c r="L253" s="543">
        <v>7.4800000000000005E-2</v>
      </c>
      <c r="M253" s="595">
        <v>-8.2000000000000007E-3</v>
      </c>
      <c r="N253" s="596">
        <v>-0.14580000000000001</v>
      </c>
      <c r="O253" s="545">
        <v>2.0053999999999998</v>
      </c>
    </row>
    <row r="254" spans="2:15" x14ac:dyDescent="0.35">
      <c r="B254" s="594" t="s">
        <v>50</v>
      </c>
      <c r="C254" s="547">
        <v>797982.96019999997</v>
      </c>
      <c r="D254" s="540">
        <v>30.380600000000001</v>
      </c>
      <c r="E254" s="541">
        <v>0.26400000000000001</v>
      </c>
      <c r="F254" s="541">
        <v>30.644600000000001</v>
      </c>
      <c r="G254" s="541">
        <v>-2.0500000000000001E-2</v>
      </c>
      <c r="H254" s="541">
        <v>30.624099999999999</v>
      </c>
      <c r="I254" s="542">
        <v>5.33E-2</v>
      </c>
      <c r="J254" s="542">
        <v>6.83E-2</v>
      </c>
      <c r="K254" s="542">
        <v>8.3199999999999996E-2</v>
      </c>
      <c r="L254" s="543">
        <v>1.1779999999999999</v>
      </c>
      <c r="M254" s="595">
        <v>-8.2000000000000007E-3</v>
      </c>
      <c r="N254" s="596">
        <v>-0.14580000000000001</v>
      </c>
      <c r="O254" s="545">
        <v>31.5992</v>
      </c>
    </row>
    <row r="255" spans="2:15" x14ac:dyDescent="0.35">
      <c r="B255" s="594" t="s">
        <v>51</v>
      </c>
      <c r="C255" s="547">
        <v>1044638.0139</v>
      </c>
      <c r="D255" s="540">
        <v>39.7712</v>
      </c>
      <c r="E255" s="541">
        <v>0.34570000000000001</v>
      </c>
      <c r="F255" s="541">
        <v>40.116799999999998</v>
      </c>
      <c r="G255" s="541">
        <v>1.5E-3</v>
      </c>
      <c r="H255" s="541">
        <v>40.118400000000001</v>
      </c>
      <c r="I255" s="542">
        <v>5.6800000000000003E-2</v>
      </c>
      <c r="J255" s="542">
        <v>7.2700000000000001E-2</v>
      </c>
      <c r="K255" s="542">
        <v>8.8499999999999995E-2</v>
      </c>
      <c r="L255" s="543">
        <v>1.5592999999999999</v>
      </c>
      <c r="M255" s="595">
        <v>-8.2000000000000007E-3</v>
      </c>
      <c r="N255" s="596">
        <v>-0.14580000000000001</v>
      </c>
      <c r="O255" s="545">
        <v>41.828200000000002</v>
      </c>
    </row>
    <row r="256" spans="2:15" x14ac:dyDescent="0.35">
      <c r="B256" s="594" t="s">
        <v>52</v>
      </c>
      <c r="C256" s="547">
        <v>562230.18770000001</v>
      </c>
      <c r="D256" s="540">
        <v>21.405100000000001</v>
      </c>
      <c r="E256" s="541">
        <v>0.186</v>
      </c>
      <c r="F256" s="541">
        <v>21.591100000000001</v>
      </c>
      <c r="G256" s="541">
        <v>8.0000000000000004E-4</v>
      </c>
      <c r="H256" s="541">
        <v>21.591899999999999</v>
      </c>
      <c r="I256" s="542">
        <v>5.6800000000000003E-2</v>
      </c>
      <c r="J256" s="542">
        <v>7.2700000000000001E-2</v>
      </c>
      <c r="K256" s="542">
        <v>8.8499999999999995E-2</v>
      </c>
      <c r="L256" s="543">
        <v>0.83919999999999995</v>
      </c>
      <c r="M256" s="595">
        <v>-8.2000000000000007E-3</v>
      </c>
      <c r="N256" s="596">
        <v>-0.14580000000000001</v>
      </c>
      <c r="O256" s="545">
        <v>22.5122</v>
      </c>
    </row>
    <row r="257" spans="2:15" x14ac:dyDescent="0.35">
      <c r="B257" s="594" t="s">
        <v>53</v>
      </c>
      <c r="C257" s="547">
        <v>78383.819900000002</v>
      </c>
      <c r="D257" s="540">
        <v>2.9842</v>
      </c>
      <c r="E257" s="541">
        <v>2.5899999999999999E-2</v>
      </c>
      <c r="F257" s="541">
        <v>3.0101</v>
      </c>
      <c r="G257" s="541">
        <v>1E-4</v>
      </c>
      <c r="H257" s="541">
        <v>3.0103</v>
      </c>
      <c r="I257" s="542">
        <v>5.6800000000000003E-2</v>
      </c>
      <c r="J257" s="542">
        <v>7.2700000000000001E-2</v>
      </c>
      <c r="K257" s="542">
        <v>8.8499999999999995E-2</v>
      </c>
      <c r="L257" s="543">
        <v>0.11700000000000001</v>
      </c>
      <c r="M257" s="595">
        <v>-8.2000000000000007E-3</v>
      </c>
      <c r="N257" s="596">
        <v>-0.14580000000000001</v>
      </c>
      <c r="O257" s="545">
        <v>3.1385999999999998</v>
      </c>
    </row>
    <row r="258" spans="2:15" x14ac:dyDescent="0.35">
      <c r="B258" s="594" t="s">
        <v>54</v>
      </c>
      <c r="C258" s="547">
        <v>2775</v>
      </c>
      <c r="D258" s="540">
        <v>0.1056</v>
      </c>
      <c r="E258" s="541">
        <v>8.9999999999999998E-4</v>
      </c>
      <c r="F258" s="541">
        <v>0.1066</v>
      </c>
      <c r="G258" s="541">
        <v>0</v>
      </c>
      <c r="H258" s="541">
        <v>0.1066</v>
      </c>
      <c r="I258" s="542">
        <v>1.43E-2</v>
      </c>
      <c r="J258" s="542">
        <v>1.8499999999999999E-2</v>
      </c>
      <c r="K258" s="542">
        <v>2.2700000000000001E-2</v>
      </c>
      <c r="L258" s="543">
        <v>3.5999999999999999E-3</v>
      </c>
      <c r="M258" s="595">
        <v>-8.2000000000000007E-3</v>
      </c>
      <c r="N258" s="596">
        <v>-0.14580000000000001</v>
      </c>
      <c r="O258" s="545">
        <v>9.7600000000000006E-2</v>
      </c>
    </row>
    <row r="259" spans="2:15" x14ac:dyDescent="0.35">
      <c r="B259" s="594" t="s">
        <v>55</v>
      </c>
      <c r="C259" s="547">
        <v>284558.34980000003</v>
      </c>
      <c r="D259" s="540">
        <v>10.833600000000001</v>
      </c>
      <c r="E259" s="541">
        <v>-0.12189999999999999</v>
      </c>
      <c r="F259" s="541">
        <v>10.7118</v>
      </c>
      <c r="G259" s="541">
        <v>3.7000000000000002E-3</v>
      </c>
      <c r="H259" s="541">
        <v>10.7155</v>
      </c>
      <c r="I259" s="542">
        <v>5.6800000000000003E-2</v>
      </c>
      <c r="J259" s="542">
        <v>7.2700000000000001E-2</v>
      </c>
      <c r="K259" s="542">
        <v>8.8499999999999995E-2</v>
      </c>
      <c r="L259" s="543">
        <v>0.44550000000000001</v>
      </c>
      <c r="M259" s="595">
        <v>-8.2000000000000007E-3</v>
      </c>
      <c r="N259" s="596">
        <v>-0.14580000000000001</v>
      </c>
      <c r="O259" s="545">
        <v>11.1967</v>
      </c>
    </row>
    <row r="260" spans="2:15" x14ac:dyDescent="0.35">
      <c r="B260" s="594" t="s">
        <v>56</v>
      </c>
      <c r="C260" s="547">
        <v>1271825.6501</v>
      </c>
      <c r="D260" s="540">
        <v>48.4206</v>
      </c>
      <c r="E260" s="541">
        <v>-9.3399999999999997E-2</v>
      </c>
      <c r="F260" s="541">
        <v>48.327199999999998</v>
      </c>
      <c r="G260" s="541">
        <v>1.1696</v>
      </c>
      <c r="H260" s="541">
        <v>49.4968</v>
      </c>
      <c r="I260" s="542">
        <v>4.2700000000000002E-2</v>
      </c>
      <c r="J260" s="542">
        <v>5.4899999999999997E-2</v>
      </c>
      <c r="K260" s="542">
        <v>6.6900000000000001E-2</v>
      </c>
      <c r="L260" s="543">
        <v>1.9948999999999999</v>
      </c>
      <c r="M260" s="595">
        <v>-8.2000000000000007E-3</v>
      </c>
      <c r="N260" s="596">
        <v>-0.14580000000000001</v>
      </c>
      <c r="O260" s="545">
        <v>49.610900000000001</v>
      </c>
    </row>
    <row r="261" spans="2:15" x14ac:dyDescent="0.35">
      <c r="B261" s="594" t="s">
        <v>57</v>
      </c>
      <c r="C261" s="547">
        <v>461751.2893</v>
      </c>
      <c r="D261" s="540">
        <v>17.579699999999999</v>
      </c>
      <c r="E261" s="541">
        <v>-0.6694</v>
      </c>
      <c r="F261" s="541">
        <v>16.910299999999999</v>
      </c>
      <c r="G261" s="541">
        <v>5.9999999999999995E-4</v>
      </c>
      <c r="H261" s="541">
        <v>16.911000000000001</v>
      </c>
      <c r="I261" s="542">
        <v>2.9499999999999998E-2</v>
      </c>
      <c r="J261" s="542">
        <v>3.7999999999999999E-2</v>
      </c>
      <c r="K261" s="542">
        <v>4.65E-2</v>
      </c>
      <c r="L261" s="543">
        <v>0.60540000000000005</v>
      </c>
      <c r="M261" s="595">
        <v>-8.2000000000000007E-3</v>
      </c>
      <c r="N261" s="596">
        <v>-0.14580000000000001</v>
      </c>
      <c r="O261" s="545">
        <v>16.239799999999999</v>
      </c>
    </row>
    <row r="262" spans="2:15" x14ac:dyDescent="0.35">
      <c r="B262" s="594" t="s">
        <v>58</v>
      </c>
      <c r="C262" s="547">
        <v>248138.07029999999</v>
      </c>
      <c r="D262" s="540">
        <v>9.4469999999999992</v>
      </c>
      <c r="E262" s="541">
        <v>0.49059999999999998</v>
      </c>
      <c r="F262" s="541">
        <v>9.9376999999999995</v>
      </c>
      <c r="G262" s="541">
        <v>4.0000000000000002E-4</v>
      </c>
      <c r="H262" s="541">
        <v>9.9381000000000004</v>
      </c>
      <c r="I262" s="542">
        <v>2.9499999999999998E-2</v>
      </c>
      <c r="J262" s="542">
        <v>3.7999999999999999E-2</v>
      </c>
      <c r="K262" s="542">
        <v>4.65E-2</v>
      </c>
      <c r="L262" s="543">
        <v>0.35580000000000001</v>
      </c>
      <c r="M262" s="595">
        <v>-8.2000000000000007E-3</v>
      </c>
      <c r="N262" s="596">
        <v>-0.14580000000000001</v>
      </c>
      <c r="O262" s="545">
        <v>9.5436999999999994</v>
      </c>
    </row>
    <row r="263" spans="2:15" x14ac:dyDescent="0.35">
      <c r="B263" s="594" t="s">
        <v>59</v>
      </c>
      <c r="C263" s="547">
        <v>287202.85950000002</v>
      </c>
      <c r="D263" s="540">
        <v>10.9343</v>
      </c>
      <c r="E263" s="541">
        <v>8.5000000000000006E-2</v>
      </c>
      <c r="F263" s="541">
        <v>11.019299999999999</v>
      </c>
      <c r="G263" s="541">
        <v>4.0000000000000002E-4</v>
      </c>
      <c r="H263" s="541">
        <v>11.0197</v>
      </c>
      <c r="I263" s="542">
        <v>2.9499999999999998E-2</v>
      </c>
      <c r="J263" s="542">
        <v>3.7999999999999999E-2</v>
      </c>
      <c r="K263" s="542">
        <v>4.65E-2</v>
      </c>
      <c r="L263" s="543">
        <v>0.39450000000000002</v>
      </c>
      <c r="M263" s="595">
        <v>-8.2000000000000007E-3</v>
      </c>
      <c r="N263" s="596">
        <v>-0.14580000000000001</v>
      </c>
      <c r="O263" s="545">
        <v>10.5824</v>
      </c>
    </row>
    <row r="264" spans="2:15" x14ac:dyDescent="0.35">
      <c r="B264" s="594" t="s">
        <v>60</v>
      </c>
      <c r="C264" s="547">
        <v>169060.951</v>
      </c>
      <c r="D264" s="540">
        <v>6.4363999999999999</v>
      </c>
      <c r="E264" s="541">
        <v>0.05</v>
      </c>
      <c r="F264" s="541">
        <v>6.4865000000000004</v>
      </c>
      <c r="G264" s="541">
        <v>2.0000000000000001E-4</v>
      </c>
      <c r="H264" s="541">
        <v>6.4866999999999999</v>
      </c>
      <c r="I264" s="542">
        <v>7.0800000000000002E-2</v>
      </c>
      <c r="J264" s="542">
        <v>9.0399999999999994E-2</v>
      </c>
      <c r="K264" s="542">
        <v>0.10979999999999999</v>
      </c>
      <c r="L264" s="543">
        <v>0.2626</v>
      </c>
      <c r="M264" s="595">
        <v>-8.2000000000000007E-3</v>
      </c>
      <c r="N264" s="596">
        <v>-0.14580000000000001</v>
      </c>
      <c r="O264" s="545">
        <v>7.0453999999999999</v>
      </c>
    </row>
    <row r="265" spans="2:15" x14ac:dyDescent="0.35">
      <c r="B265" s="594" t="s">
        <v>61</v>
      </c>
      <c r="C265" s="547">
        <v>122535.64939999999</v>
      </c>
      <c r="D265" s="540">
        <v>4.6650999999999998</v>
      </c>
      <c r="E265" s="541">
        <v>3.6299999999999999E-2</v>
      </c>
      <c r="F265" s="541">
        <v>4.7013999999999996</v>
      </c>
      <c r="G265" s="541">
        <v>-1.78E-2</v>
      </c>
      <c r="H265" s="541">
        <v>4.6836000000000002</v>
      </c>
      <c r="I265" s="542">
        <v>2.9499999999999998E-2</v>
      </c>
      <c r="J265" s="542">
        <v>3.7999999999999999E-2</v>
      </c>
      <c r="K265" s="542">
        <v>4.65E-2</v>
      </c>
      <c r="L265" s="543">
        <v>0.16769999999999999</v>
      </c>
      <c r="M265" s="595">
        <v>-8.2000000000000007E-3</v>
      </c>
      <c r="N265" s="596">
        <v>-0.14580000000000001</v>
      </c>
      <c r="O265" s="545">
        <v>4.4977</v>
      </c>
    </row>
    <row r="266" spans="2:15" x14ac:dyDescent="0.35">
      <c r="B266" s="594" t="s">
        <v>62</v>
      </c>
      <c r="C266" s="547">
        <v>119966.9189</v>
      </c>
      <c r="D266" s="540">
        <v>4.5673000000000004</v>
      </c>
      <c r="E266" s="541">
        <v>3.5499999999999997E-2</v>
      </c>
      <c r="F266" s="541">
        <v>4.6028000000000002</v>
      </c>
      <c r="G266" s="541">
        <v>2.0000000000000001E-4</v>
      </c>
      <c r="H266" s="541">
        <v>4.6029999999999998</v>
      </c>
      <c r="I266" s="542">
        <v>2.9499999999999998E-2</v>
      </c>
      <c r="J266" s="542">
        <v>3.7999999999999999E-2</v>
      </c>
      <c r="K266" s="542">
        <v>4.65E-2</v>
      </c>
      <c r="L266" s="543">
        <v>0.1648</v>
      </c>
      <c r="M266" s="595">
        <v>-8.2000000000000007E-3</v>
      </c>
      <c r="N266" s="596">
        <v>-0.14580000000000001</v>
      </c>
      <c r="O266" s="545">
        <v>4.4203000000000001</v>
      </c>
    </row>
    <row r="267" spans="2:15" x14ac:dyDescent="0.35">
      <c r="B267" s="594" t="s">
        <v>63</v>
      </c>
      <c r="C267" s="547">
        <v>486581.73739999998</v>
      </c>
      <c r="D267" s="540">
        <v>18.524999999999999</v>
      </c>
      <c r="E267" s="541">
        <v>0.1741</v>
      </c>
      <c r="F267" s="541">
        <v>18.699100000000001</v>
      </c>
      <c r="G267" s="541">
        <v>-3.5999999999999999E-3</v>
      </c>
      <c r="H267" s="541">
        <v>18.695499999999999</v>
      </c>
      <c r="I267" s="542">
        <v>2.9499999999999998E-2</v>
      </c>
      <c r="J267" s="542">
        <v>3.7999999999999999E-2</v>
      </c>
      <c r="K267" s="542">
        <v>4.65E-2</v>
      </c>
      <c r="L267" s="543">
        <v>0.67720000000000002</v>
      </c>
      <c r="M267" s="595">
        <v>-8.2000000000000007E-3</v>
      </c>
      <c r="N267" s="596">
        <v>-0.14580000000000001</v>
      </c>
      <c r="O267" s="545">
        <v>17.9603</v>
      </c>
    </row>
    <row r="268" spans="2:15" x14ac:dyDescent="0.35">
      <c r="B268" s="594" t="s">
        <v>64</v>
      </c>
      <c r="C268" s="547">
        <v>8097.15</v>
      </c>
      <c r="D268" s="540">
        <v>0.30830000000000002</v>
      </c>
      <c r="E268" s="541">
        <v>2.3999999999999998E-3</v>
      </c>
      <c r="F268" s="541">
        <v>0.31069999999999998</v>
      </c>
      <c r="G268" s="541">
        <v>0</v>
      </c>
      <c r="H268" s="541">
        <v>0.31069999999999998</v>
      </c>
      <c r="I268" s="542">
        <v>7.1999999999999998E-3</v>
      </c>
      <c r="J268" s="542">
        <v>9.2999999999999992E-3</v>
      </c>
      <c r="K268" s="542">
        <v>1.14E-2</v>
      </c>
      <c r="L268" s="543">
        <v>1.04E-2</v>
      </c>
      <c r="M268" s="595">
        <v>-8.2000000000000007E-3</v>
      </c>
      <c r="N268" s="596">
        <v>-0.14580000000000001</v>
      </c>
      <c r="O268" s="545">
        <v>0.27810000000000001</v>
      </c>
    </row>
    <row r="269" spans="2:15" ht="15" customHeight="1" x14ac:dyDescent="0.35">
      <c r="B269" s="594" t="s">
        <v>65</v>
      </c>
      <c r="C269" s="547">
        <v>114899.16009999999</v>
      </c>
      <c r="D269" s="540">
        <v>4.3743999999999996</v>
      </c>
      <c r="E269" s="541">
        <v>3.9136000000000002</v>
      </c>
      <c r="F269" s="541">
        <v>8.2881</v>
      </c>
      <c r="G269" s="541">
        <v>4.36E-2</v>
      </c>
      <c r="H269" s="541">
        <v>8.3316999999999997</v>
      </c>
      <c r="I269" s="542">
        <v>2.0899999999999998E-2</v>
      </c>
      <c r="J269" s="542">
        <v>2.69E-2</v>
      </c>
      <c r="K269" s="542">
        <v>3.3000000000000002E-2</v>
      </c>
      <c r="L269" s="543">
        <v>0.67190000000000005</v>
      </c>
      <c r="M269" s="595">
        <v>-8.2000000000000007E-3</v>
      </c>
      <c r="N269" s="596">
        <v>-0.14580000000000001</v>
      </c>
      <c r="O269" s="545">
        <v>8.1125000000000007</v>
      </c>
    </row>
    <row r="270" spans="2:15" x14ac:dyDescent="0.35">
      <c r="B270" s="594" t="s">
        <v>66</v>
      </c>
      <c r="C270" s="547">
        <v>0</v>
      </c>
      <c r="D270" s="540">
        <v>0</v>
      </c>
      <c r="E270" s="541">
        <v>0</v>
      </c>
      <c r="F270" s="541">
        <v>0</v>
      </c>
      <c r="G270" s="541">
        <v>0</v>
      </c>
      <c r="H270" s="541">
        <v>0</v>
      </c>
      <c r="I270" s="542">
        <v>0</v>
      </c>
      <c r="J270" s="542">
        <v>0</v>
      </c>
      <c r="K270" s="542">
        <v>0</v>
      </c>
      <c r="L270" s="543">
        <v>0</v>
      </c>
      <c r="M270" s="595">
        <v>-8.2000000000000007E-3</v>
      </c>
      <c r="N270" s="596">
        <v>-0.14580000000000001</v>
      </c>
      <c r="O270" s="545">
        <v>0</v>
      </c>
    </row>
    <row r="271" spans="2:15" ht="15" customHeight="1" x14ac:dyDescent="0.35">
      <c r="B271" s="594" t="s">
        <v>67</v>
      </c>
      <c r="C271" s="547">
        <v>241534.65270000001</v>
      </c>
      <c r="D271" s="540">
        <v>9.1956000000000007</v>
      </c>
      <c r="E271" s="541">
        <v>8.0000000000000002E-3</v>
      </c>
      <c r="F271" s="541">
        <v>9.2035999999999998</v>
      </c>
      <c r="G271" s="541">
        <v>0.3206</v>
      </c>
      <c r="H271" s="541">
        <v>9.5242000000000004</v>
      </c>
      <c r="I271" s="542">
        <v>1.43E-2</v>
      </c>
      <c r="J271" s="542">
        <v>1.8499999999999999E-2</v>
      </c>
      <c r="K271" s="542">
        <v>2.2700000000000001E-2</v>
      </c>
      <c r="L271" s="543">
        <v>0.32700000000000001</v>
      </c>
      <c r="M271" s="595">
        <v>-8.2000000000000007E-3</v>
      </c>
      <c r="N271" s="596">
        <v>-0.14580000000000001</v>
      </c>
      <c r="O271" s="545">
        <v>8.7241</v>
      </c>
    </row>
    <row r="272" spans="2:15" ht="15" thickBot="1" x14ac:dyDescent="0.4">
      <c r="B272" s="610" t="s">
        <v>77</v>
      </c>
      <c r="C272" s="597">
        <v>5035714.1788999997</v>
      </c>
      <c r="D272" s="611">
        <v>191.7184</v>
      </c>
      <c r="E272" s="612">
        <v>0.14299999999999999</v>
      </c>
      <c r="F272" s="612">
        <v>191.8614</v>
      </c>
      <c r="G272" s="612">
        <v>7.3000000000000001E-3</v>
      </c>
      <c r="H272" s="612">
        <v>191.86879999999999</v>
      </c>
      <c r="I272" s="613">
        <v>4.87E-2</v>
      </c>
      <c r="J272" s="613">
        <v>5.9499999999999997E-2</v>
      </c>
      <c r="K272" s="613">
        <v>7.0300000000000001E-2</v>
      </c>
      <c r="L272" s="614">
        <v>18.184200000000001</v>
      </c>
      <c r="M272" s="615">
        <v>-8.2000000000000007E-3</v>
      </c>
      <c r="N272" s="616">
        <v>-0.14580000000000001</v>
      </c>
      <c r="O272" s="617">
        <v>203.21199999999999</v>
      </c>
    </row>
    <row r="273" spans="2:15" x14ac:dyDescent="0.35">
      <c r="B273" s="618" t="s">
        <v>103</v>
      </c>
      <c r="C273" s="619">
        <v>3157313.3188</v>
      </c>
      <c r="D273" s="620">
        <v>120.20440000000001</v>
      </c>
      <c r="E273" s="621"/>
      <c r="F273" s="622"/>
      <c r="G273" s="621"/>
      <c r="H273" s="621"/>
      <c r="I273" s="623"/>
      <c r="J273" s="624"/>
      <c r="K273" s="623"/>
      <c r="L273" s="625"/>
      <c r="M273" s="623"/>
      <c r="N273" s="626"/>
      <c r="O273" s="627"/>
    </row>
    <row r="274" spans="2:15" x14ac:dyDescent="0.35">
      <c r="B274" s="628" t="s">
        <v>104</v>
      </c>
      <c r="C274" s="547">
        <v>2770568.3314999999</v>
      </c>
      <c r="D274" s="540">
        <v>105.4804</v>
      </c>
      <c r="E274" s="629"/>
      <c r="F274" s="629"/>
      <c r="G274" s="629"/>
      <c r="H274" s="629"/>
      <c r="I274" s="630"/>
      <c r="J274" s="631"/>
      <c r="K274" s="630"/>
      <c r="L274" s="632"/>
      <c r="M274" s="630"/>
      <c r="N274" s="633"/>
      <c r="O274" s="634"/>
    </row>
    <row r="275" spans="2:15" x14ac:dyDescent="0.35">
      <c r="B275" s="628" t="s">
        <v>105</v>
      </c>
      <c r="C275" s="547">
        <v>3167063.1258999999</v>
      </c>
      <c r="D275" s="540">
        <v>120.57559999999999</v>
      </c>
      <c r="E275" s="629"/>
      <c r="F275" s="629"/>
      <c r="G275" s="629"/>
      <c r="H275" s="629"/>
      <c r="I275" s="630"/>
      <c r="J275" s="631"/>
      <c r="K275" s="630"/>
      <c r="L275" s="632"/>
      <c r="M275" s="630"/>
      <c r="N275" s="633"/>
      <c r="O275" s="634"/>
    </row>
    <row r="276" spans="2:15" x14ac:dyDescent="0.35">
      <c r="B276" s="628" t="s">
        <v>106</v>
      </c>
      <c r="C276" s="547">
        <v>364530.96289999998</v>
      </c>
      <c r="D276" s="540">
        <v>13.878299999999999</v>
      </c>
      <c r="E276" s="629"/>
      <c r="F276" s="629"/>
      <c r="G276" s="629"/>
      <c r="H276" s="629"/>
      <c r="I276" s="630"/>
      <c r="J276" s="631"/>
      <c r="K276" s="630"/>
      <c r="L276" s="632"/>
      <c r="M276" s="630"/>
      <c r="N276" s="633"/>
      <c r="O276" s="634"/>
    </row>
    <row r="277" spans="2:15" ht="15" thickBot="1" x14ac:dyDescent="0.4">
      <c r="B277" s="635" t="s">
        <v>107</v>
      </c>
      <c r="C277" s="597">
        <v>5035714.1788999997</v>
      </c>
      <c r="D277" s="611">
        <v>191.7184</v>
      </c>
      <c r="E277" s="636"/>
      <c r="F277" s="636"/>
      <c r="G277" s="636"/>
      <c r="H277" s="636"/>
      <c r="I277" s="637"/>
      <c r="J277" s="638"/>
      <c r="K277" s="637"/>
      <c r="L277" s="639"/>
      <c r="M277" s="637"/>
      <c r="N277" s="640"/>
      <c r="O277" s="641"/>
    </row>
    <row r="278" spans="2:15" ht="15" thickBot="1" x14ac:dyDescent="0.4">
      <c r="B278" s="598" t="s">
        <v>71</v>
      </c>
      <c r="C278" s="549">
        <v>14495189.9179</v>
      </c>
      <c r="D278" s="550">
        <v>551.85709999999995</v>
      </c>
      <c r="E278" s="551">
        <v>8.8904999999999994</v>
      </c>
      <c r="F278" s="551">
        <v>560.74760000000003</v>
      </c>
      <c r="G278" s="551">
        <v>0.73109999999999997</v>
      </c>
      <c r="H278" s="551">
        <v>561.4787</v>
      </c>
      <c r="I278" s="552">
        <v>3.9899999999999998E-2</v>
      </c>
      <c r="J278" s="552">
        <v>5.0299999999999997E-2</v>
      </c>
      <c r="K278" s="552">
        <v>6.0600000000000001E-2</v>
      </c>
      <c r="L278" s="551">
        <v>32.469799999999999</v>
      </c>
      <c r="M278" s="552">
        <v>-8.2000000000000007E-3</v>
      </c>
      <c r="N278" s="553">
        <v>-0.14580000000000001</v>
      </c>
      <c r="O278" s="554">
        <v>565.20749999999998</v>
      </c>
    </row>
    <row r="279" spans="2:15" x14ac:dyDescent="0.35">
      <c r="B279" s="17"/>
      <c r="C279" s="17"/>
      <c r="D279" s="17"/>
      <c r="E279" s="517"/>
      <c r="F279" s="517"/>
      <c r="G279" s="517"/>
      <c r="H279" s="517"/>
      <c r="I279" s="517"/>
      <c r="J279" s="517"/>
      <c r="K279" s="517"/>
      <c r="L279" s="517"/>
      <c r="M279" s="555" t="s">
        <v>214</v>
      </c>
      <c r="N279" s="601" t="s">
        <v>108</v>
      </c>
      <c r="O279" s="559">
        <v>13.3338</v>
      </c>
    </row>
    <row r="280" spans="2:15" ht="15.5" x14ac:dyDescent="0.35">
      <c r="B280" s="17"/>
      <c r="C280" s="17"/>
      <c r="D280" s="17"/>
      <c r="E280" s="517"/>
      <c r="F280" s="517"/>
      <c r="G280" s="517"/>
      <c r="H280" s="517"/>
      <c r="I280" s="517"/>
      <c r="J280" s="517"/>
      <c r="K280" s="517"/>
      <c r="L280" s="517"/>
      <c r="M280" s="557" t="s">
        <v>215</v>
      </c>
      <c r="N280" s="562" t="s">
        <v>345</v>
      </c>
      <c r="O280" s="561">
        <v>0.06</v>
      </c>
    </row>
    <row r="281" spans="2:15" ht="15.5" x14ac:dyDescent="0.35">
      <c r="B281" s="17"/>
      <c r="C281" s="17"/>
      <c r="D281" s="17"/>
      <c r="E281" s="517"/>
      <c r="F281" s="517"/>
      <c r="G281" s="517"/>
      <c r="H281" s="517"/>
      <c r="I281" s="517"/>
      <c r="J281" s="517"/>
      <c r="K281" s="517"/>
      <c r="L281" s="517"/>
      <c r="M281" s="557" t="s">
        <v>216</v>
      </c>
      <c r="N281" s="562" t="s">
        <v>346</v>
      </c>
      <c r="O281" s="561">
        <v>1.2500000000000001E-2</v>
      </c>
    </row>
    <row r="282" spans="2:15" ht="15.5" x14ac:dyDescent="0.35">
      <c r="B282" s="17"/>
      <c r="C282" s="17"/>
      <c r="D282" s="17"/>
      <c r="E282" s="517"/>
      <c r="F282" s="517"/>
      <c r="G282" s="517"/>
      <c r="H282" s="517"/>
      <c r="I282" s="517"/>
      <c r="J282" s="517"/>
      <c r="K282" s="517"/>
      <c r="L282" s="517"/>
      <c r="M282" s="557" t="s">
        <v>217</v>
      </c>
      <c r="N282" s="562" t="s">
        <v>347</v>
      </c>
      <c r="O282" s="603">
        <v>2.2499999999999999E-2</v>
      </c>
    </row>
    <row r="283" spans="2:15" ht="16" thickBot="1" x14ac:dyDescent="0.4">
      <c r="B283" s="17"/>
      <c r="C283" s="17"/>
      <c r="D283" s="17"/>
      <c r="E283" s="517"/>
      <c r="F283" s="517"/>
      <c r="G283" s="517"/>
      <c r="H283" s="517"/>
      <c r="I283" s="517"/>
      <c r="J283" s="517"/>
      <c r="K283" s="517"/>
      <c r="L283" s="517"/>
      <c r="M283" s="563" t="s">
        <v>218</v>
      </c>
      <c r="N283" s="564" t="s">
        <v>348</v>
      </c>
      <c r="O283" s="565">
        <v>636.91999999999996</v>
      </c>
    </row>
    <row r="284" spans="2:15" x14ac:dyDescent="0.35">
      <c r="B284" s="60" t="s">
        <v>78</v>
      </c>
      <c r="C284" s="17"/>
      <c r="D284" s="17"/>
      <c r="E284" s="517"/>
      <c r="F284" s="517"/>
      <c r="G284" s="517"/>
      <c r="H284" s="517"/>
      <c r="I284" s="517"/>
      <c r="J284" s="517"/>
      <c r="K284" s="517"/>
      <c r="L284" s="517"/>
      <c r="M284" s="517"/>
      <c r="N284" s="517"/>
      <c r="O284" s="517"/>
    </row>
    <row r="285" spans="2:15" x14ac:dyDescent="0.35">
      <c r="B285" s="17" t="s">
        <v>262</v>
      </c>
      <c r="C285" s="17"/>
      <c r="D285" s="17"/>
      <c r="E285" s="517"/>
      <c r="F285" s="517"/>
      <c r="G285" s="517"/>
      <c r="H285" s="517"/>
      <c r="I285" s="517"/>
      <c r="J285" s="517"/>
      <c r="K285" s="517"/>
      <c r="L285" s="517"/>
      <c r="M285" s="517"/>
      <c r="N285" s="517"/>
      <c r="O285" s="517"/>
    </row>
    <row r="286" spans="2:15" x14ac:dyDescent="0.35">
      <c r="B286" s="17" t="s">
        <v>263</v>
      </c>
      <c r="C286" s="17"/>
      <c r="D286" s="17"/>
      <c r="E286" s="517"/>
      <c r="F286" s="517"/>
      <c r="G286" s="517"/>
      <c r="H286" s="517"/>
      <c r="I286" s="517"/>
      <c r="J286" s="517"/>
      <c r="K286" s="517"/>
      <c r="L286" s="517"/>
      <c r="M286" s="517"/>
      <c r="N286" s="517"/>
      <c r="O286" s="517"/>
    </row>
    <row r="287" spans="2:15" x14ac:dyDescent="0.35">
      <c r="B287" s="17" t="s">
        <v>264</v>
      </c>
      <c r="C287" s="17"/>
      <c r="D287" s="17"/>
      <c r="E287" s="517"/>
      <c r="F287" s="517"/>
      <c r="G287" s="517"/>
      <c r="H287" s="517"/>
      <c r="I287" s="517"/>
      <c r="J287" s="517"/>
      <c r="K287" s="517"/>
      <c r="L287" s="517"/>
      <c r="M287" s="517"/>
      <c r="N287" s="517"/>
      <c r="O287" s="517"/>
    </row>
    <row r="288" spans="2:15" x14ac:dyDescent="0.35">
      <c r="B288" s="17" t="s">
        <v>265</v>
      </c>
      <c r="C288" s="17"/>
      <c r="D288" s="17"/>
      <c r="E288" s="517"/>
      <c r="F288" s="517"/>
      <c r="G288" s="517"/>
      <c r="H288" s="517"/>
      <c r="I288" s="517"/>
      <c r="J288" s="517"/>
      <c r="K288" s="517"/>
      <c r="L288" s="517"/>
      <c r="M288" s="517"/>
      <c r="N288" s="517"/>
      <c r="O288" s="517"/>
    </row>
    <row r="289" spans="2:15" x14ac:dyDescent="0.35">
      <c r="B289" s="17" t="s">
        <v>266</v>
      </c>
      <c r="C289" s="17"/>
      <c r="D289" s="342"/>
      <c r="E289" s="642"/>
      <c r="F289" s="642"/>
      <c r="G289" s="642"/>
      <c r="H289" s="642"/>
      <c r="I289" s="642"/>
      <c r="J289" s="642"/>
      <c r="K289" s="642"/>
      <c r="L289" s="642"/>
      <c r="M289" s="642"/>
      <c r="N289" s="642"/>
      <c r="O289" s="642"/>
    </row>
    <row r="290" spans="2:15" x14ac:dyDescent="0.35">
      <c r="B290" s="17" t="s">
        <v>267</v>
      </c>
      <c r="C290" s="17"/>
      <c r="D290" s="642"/>
      <c r="E290" s="643"/>
      <c r="F290" s="642"/>
      <c r="G290" s="642"/>
      <c r="H290" s="642"/>
      <c r="I290" s="642"/>
      <c r="J290" s="644"/>
      <c r="K290" s="644"/>
      <c r="L290" s="642"/>
      <c r="M290" s="642"/>
      <c r="N290" s="642"/>
      <c r="O290" s="642"/>
    </row>
    <row r="291" spans="2:15" x14ac:dyDescent="0.35">
      <c r="B291" s="17" t="s">
        <v>325</v>
      </c>
      <c r="C291" s="17"/>
      <c r="D291" s="17"/>
      <c r="E291" s="517"/>
      <c r="F291" s="517"/>
      <c r="G291" s="517"/>
      <c r="H291" s="517"/>
      <c r="I291" s="517"/>
      <c r="J291" s="517"/>
      <c r="K291" s="517"/>
      <c r="L291" s="517"/>
      <c r="M291" s="517"/>
      <c r="N291" s="517"/>
      <c r="O291" s="517"/>
    </row>
    <row r="292" spans="2:15" x14ac:dyDescent="0.35">
      <c r="B292" s="17" t="s">
        <v>326</v>
      </c>
      <c r="C292" s="17"/>
      <c r="D292" s="17"/>
      <c r="E292" s="517"/>
      <c r="F292" s="517"/>
      <c r="G292" s="517"/>
      <c r="H292" s="517"/>
      <c r="I292" s="517"/>
      <c r="J292" s="517"/>
      <c r="K292" s="517"/>
      <c r="L292" s="517"/>
      <c r="M292" s="517"/>
      <c r="N292" s="517"/>
      <c r="O292" s="517"/>
    </row>
    <row r="293" spans="2:15" x14ac:dyDescent="0.35">
      <c r="B293" s="17" t="s">
        <v>268</v>
      </c>
      <c r="C293" s="17"/>
      <c r="D293" s="17"/>
      <c r="E293" s="517"/>
      <c r="F293" s="517"/>
      <c r="G293" s="517"/>
      <c r="H293" s="517"/>
      <c r="I293" s="517"/>
      <c r="J293" s="517"/>
      <c r="K293" s="517"/>
      <c r="L293" s="517"/>
      <c r="M293" s="517"/>
      <c r="N293" s="517"/>
      <c r="O293" s="517"/>
    </row>
    <row r="294" spans="2:15" x14ac:dyDescent="0.35">
      <c r="B294" s="17" t="s">
        <v>269</v>
      </c>
      <c r="C294" s="17"/>
      <c r="D294" s="17"/>
      <c r="E294" s="517"/>
      <c r="F294" s="517"/>
      <c r="G294" s="517"/>
      <c r="H294" s="517"/>
      <c r="I294" s="517"/>
      <c r="J294" s="517"/>
      <c r="K294" s="517"/>
      <c r="L294" s="517"/>
      <c r="M294" s="517"/>
      <c r="N294" s="517"/>
      <c r="O294" s="517"/>
    </row>
    <row r="295" spans="2:15" x14ac:dyDescent="0.35">
      <c r="B295" s="17" t="s">
        <v>327</v>
      </c>
      <c r="C295" s="17"/>
      <c r="D295" s="17"/>
      <c r="E295" s="517"/>
      <c r="F295" s="517"/>
      <c r="G295" s="517"/>
      <c r="H295" s="517"/>
      <c r="I295" s="517"/>
      <c r="J295" s="517"/>
      <c r="K295" s="517"/>
      <c r="L295" s="517"/>
      <c r="M295" s="517"/>
      <c r="N295" s="517"/>
      <c r="O295" s="517"/>
    </row>
    <row r="296" spans="2:15" ht="15.75" customHeight="1" x14ac:dyDescent="0.35">
      <c r="B296" s="17" t="s">
        <v>349</v>
      </c>
      <c r="C296" s="17"/>
      <c r="D296" s="17"/>
      <c r="E296" s="517"/>
      <c r="F296" s="517"/>
      <c r="G296" s="517"/>
      <c r="H296" s="517"/>
      <c r="I296" s="517"/>
      <c r="J296" s="517"/>
      <c r="K296" s="517"/>
      <c r="L296" s="517"/>
      <c r="M296" s="517"/>
      <c r="N296" s="517"/>
      <c r="O296" s="517"/>
    </row>
    <row r="297" spans="2:15" x14ac:dyDescent="0.35">
      <c r="B297" s="17" t="s">
        <v>350</v>
      </c>
      <c r="C297" s="17"/>
      <c r="D297" s="17"/>
      <c r="E297" s="517"/>
      <c r="F297" s="517"/>
      <c r="G297" s="517"/>
      <c r="H297" s="517"/>
      <c r="I297" s="517"/>
      <c r="J297" s="517"/>
      <c r="K297" s="517"/>
      <c r="L297" s="517"/>
      <c r="M297" s="517"/>
      <c r="N297" s="517"/>
      <c r="O297" s="517"/>
    </row>
    <row r="298" spans="2:15" x14ac:dyDescent="0.35">
      <c r="B298" s="17" t="s">
        <v>340</v>
      </c>
      <c r="C298" s="17"/>
      <c r="D298" s="17"/>
      <c r="E298" s="517"/>
      <c r="F298" s="517"/>
      <c r="G298" s="517"/>
      <c r="H298" s="517"/>
      <c r="I298" s="517"/>
      <c r="J298" s="517"/>
      <c r="K298" s="517"/>
      <c r="L298" s="517"/>
      <c r="M298" s="517"/>
      <c r="N298" s="517"/>
      <c r="O298" s="645"/>
    </row>
    <row r="299" spans="2:15" x14ac:dyDescent="0.35">
      <c r="B299" s="17" t="s">
        <v>341</v>
      </c>
      <c r="C299" s="17"/>
      <c r="D299" s="17"/>
      <c r="E299" s="517"/>
      <c r="F299" s="517"/>
      <c r="G299" s="517"/>
      <c r="H299" s="517"/>
      <c r="I299" s="517"/>
      <c r="J299" s="517"/>
      <c r="K299" s="517"/>
      <c r="L299" s="517"/>
      <c r="M299" s="517"/>
      <c r="N299" s="517"/>
      <c r="O299" s="517"/>
    </row>
    <row r="300" spans="2:15" x14ac:dyDescent="0.35">
      <c r="B300" s="17" t="s">
        <v>342</v>
      </c>
      <c r="C300" s="17"/>
      <c r="D300" s="17"/>
      <c r="E300" s="517"/>
      <c r="F300" s="517"/>
      <c r="G300" s="517"/>
      <c r="H300" s="517"/>
      <c r="I300" s="517"/>
      <c r="J300" s="517"/>
      <c r="K300" s="517"/>
      <c r="L300" s="517"/>
      <c r="M300" s="517"/>
      <c r="N300" s="517"/>
      <c r="O300" s="517"/>
    </row>
    <row r="301" spans="2:15" x14ac:dyDescent="0.35"/>
    <row r="302" spans="2:15" ht="18" x14ac:dyDescent="0.4">
      <c r="B302" s="18" t="s">
        <v>0</v>
      </c>
      <c r="C302" s="18"/>
      <c r="D302" s="110"/>
      <c r="E302" s="110"/>
      <c r="F302" s="110"/>
      <c r="G302" s="110"/>
      <c r="H302" s="20"/>
      <c r="I302" s="20"/>
      <c r="J302" s="516"/>
      <c r="K302" s="516"/>
      <c r="L302" s="516"/>
      <c r="M302" s="516"/>
      <c r="N302" s="516"/>
      <c r="O302" s="20" t="s">
        <v>138</v>
      </c>
    </row>
    <row r="303" spans="2:15" ht="18" x14ac:dyDescent="0.4">
      <c r="B303" s="18" t="s">
        <v>186</v>
      </c>
      <c r="C303" s="18"/>
      <c r="D303" s="110"/>
      <c r="E303" s="110"/>
      <c r="F303" s="110"/>
      <c r="G303" s="110"/>
      <c r="H303" s="110"/>
      <c r="I303" s="110"/>
      <c r="J303" s="516"/>
      <c r="K303" s="516"/>
      <c r="L303" s="516"/>
      <c r="M303" s="516"/>
      <c r="N303" s="516"/>
      <c r="O303" s="110"/>
    </row>
    <row r="304" spans="2:15" ht="18" x14ac:dyDescent="0.4">
      <c r="B304" s="18" t="s">
        <v>113</v>
      </c>
      <c r="C304" s="18"/>
      <c r="D304" s="110"/>
      <c r="E304" s="110"/>
      <c r="F304" s="110"/>
      <c r="G304" s="110"/>
      <c r="H304" s="110"/>
      <c r="I304" s="110"/>
      <c r="J304" s="516"/>
      <c r="K304" s="516"/>
      <c r="L304" s="516"/>
      <c r="M304" s="516"/>
      <c r="N304" s="516"/>
      <c r="O304" s="110"/>
    </row>
    <row r="305" spans="2:15" ht="15" thickBot="1" x14ac:dyDescent="0.4">
      <c r="B305" s="17"/>
      <c r="C305" s="17"/>
      <c r="D305" s="17"/>
      <c r="E305" s="17"/>
      <c r="F305" s="517"/>
      <c r="G305" s="517"/>
      <c r="H305" s="517"/>
      <c r="I305" s="517"/>
      <c r="J305" s="517"/>
      <c r="K305" s="517"/>
      <c r="L305" s="517"/>
      <c r="M305" s="517"/>
      <c r="N305" s="517"/>
      <c r="O305" s="517"/>
    </row>
    <row r="306" spans="2:15" x14ac:dyDescent="0.35">
      <c r="B306" s="518" t="s">
        <v>98</v>
      </c>
      <c r="C306" s="519"/>
      <c r="D306" s="519"/>
      <c r="E306" s="519"/>
      <c r="F306" s="519"/>
      <c r="G306" s="519"/>
      <c r="H306" s="519"/>
      <c r="I306" s="519"/>
      <c r="J306" s="519"/>
      <c r="K306" s="519"/>
      <c r="L306" s="519"/>
      <c r="M306" s="519"/>
      <c r="N306" s="519"/>
      <c r="O306" s="605"/>
    </row>
    <row r="307" spans="2:15" x14ac:dyDescent="0.35">
      <c r="B307" s="606" t="s">
        <v>20</v>
      </c>
      <c r="C307" s="607"/>
      <c r="D307" s="608"/>
      <c r="E307" s="608"/>
      <c r="F307" s="608"/>
      <c r="G307" s="608"/>
      <c r="H307" s="608"/>
      <c r="I307" s="608"/>
      <c r="J307" s="608"/>
      <c r="K307" s="608"/>
      <c r="L307" s="608"/>
      <c r="M307" s="608"/>
      <c r="N307" s="608"/>
      <c r="O307" s="609"/>
    </row>
    <row r="308" spans="2:15" ht="41" x14ac:dyDescent="0.35">
      <c r="B308" s="533" t="s">
        <v>99</v>
      </c>
      <c r="C308" s="592" t="s">
        <v>206</v>
      </c>
      <c r="D308" s="535" t="s">
        <v>220</v>
      </c>
      <c r="E308" s="535" t="s">
        <v>221</v>
      </c>
      <c r="F308" s="535" t="s">
        <v>275</v>
      </c>
      <c r="G308" s="535" t="s">
        <v>222</v>
      </c>
      <c r="H308" s="535" t="s">
        <v>223</v>
      </c>
      <c r="I308" s="593" t="s">
        <v>100</v>
      </c>
      <c r="J308" s="535" t="s">
        <v>224</v>
      </c>
      <c r="K308" s="593" t="s">
        <v>101</v>
      </c>
      <c r="L308" s="535" t="s">
        <v>225</v>
      </c>
      <c r="M308" s="535" t="s">
        <v>102</v>
      </c>
      <c r="N308" s="535" t="s">
        <v>343</v>
      </c>
      <c r="O308" s="474" t="s">
        <v>344</v>
      </c>
    </row>
    <row r="309" spans="2:15" ht="15" thickBot="1" x14ac:dyDescent="0.4">
      <c r="B309" s="536"/>
      <c r="C309" s="450" t="s">
        <v>200</v>
      </c>
      <c r="D309" s="449" t="s">
        <v>201</v>
      </c>
      <c r="E309" s="479" t="s">
        <v>202</v>
      </c>
      <c r="F309" s="449" t="s">
        <v>203</v>
      </c>
      <c r="G309" s="479" t="s">
        <v>204</v>
      </c>
      <c r="H309" s="449" t="s">
        <v>205</v>
      </c>
      <c r="I309" s="537" t="s">
        <v>207</v>
      </c>
      <c r="J309" s="449" t="s">
        <v>208</v>
      </c>
      <c r="K309" s="537" t="s">
        <v>209</v>
      </c>
      <c r="L309" s="449" t="s">
        <v>210</v>
      </c>
      <c r="M309" s="449" t="s">
        <v>211</v>
      </c>
      <c r="N309" s="449" t="s">
        <v>212</v>
      </c>
      <c r="O309" s="480" t="s">
        <v>213</v>
      </c>
    </row>
    <row r="310" spans="2:15" x14ac:dyDescent="0.35">
      <c r="B310" s="594" t="s">
        <v>46</v>
      </c>
      <c r="C310" s="539">
        <v>2499814.3574000001</v>
      </c>
      <c r="D310" s="540">
        <v>101.2325</v>
      </c>
      <c r="E310" s="541">
        <v>3.3803999999999998</v>
      </c>
      <c r="F310" s="541">
        <v>104.6129</v>
      </c>
      <c r="G310" s="541">
        <v>8.5000000000000006E-3</v>
      </c>
      <c r="H310" s="541">
        <v>104.62139999999999</v>
      </c>
      <c r="I310" s="542">
        <v>1.6799999999999999E-2</v>
      </c>
      <c r="J310" s="542">
        <v>2.1700000000000001E-2</v>
      </c>
      <c r="K310" s="542">
        <v>2.6599999999999999E-2</v>
      </c>
      <c r="L310" s="543">
        <v>3.7496999999999998</v>
      </c>
      <c r="M310" s="595">
        <v>-8.2000000000000007E-3</v>
      </c>
      <c r="N310" s="596">
        <v>-0.16020000000000001</v>
      </c>
      <c r="O310" s="545">
        <v>95.059700000000007</v>
      </c>
    </row>
    <row r="311" spans="2:15" x14ac:dyDescent="0.35">
      <c r="B311" s="594" t="s">
        <v>47</v>
      </c>
      <c r="C311" s="547">
        <v>0</v>
      </c>
      <c r="D311" s="540">
        <v>0</v>
      </c>
      <c r="E311" s="541">
        <v>0</v>
      </c>
      <c r="F311" s="541">
        <v>0</v>
      </c>
      <c r="G311" s="541">
        <v>0</v>
      </c>
      <c r="H311" s="541">
        <v>0</v>
      </c>
      <c r="I311" s="542">
        <v>1.6799999999999999E-2</v>
      </c>
      <c r="J311" s="542">
        <v>2.1700000000000001E-2</v>
      </c>
      <c r="K311" s="542">
        <v>2.6599999999999999E-2</v>
      </c>
      <c r="L311" s="543">
        <v>0</v>
      </c>
      <c r="M311" s="595">
        <v>-8.2000000000000007E-3</v>
      </c>
      <c r="N311" s="596">
        <v>-0.16020000000000001</v>
      </c>
      <c r="O311" s="545">
        <v>0</v>
      </c>
    </row>
    <row r="312" spans="2:15" x14ac:dyDescent="0.35">
      <c r="B312" s="594" t="s">
        <v>48</v>
      </c>
      <c r="C312" s="547">
        <v>82007.750100000005</v>
      </c>
      <c r="D312" s="540">
        <v>3.3210000000000002</v>
      </c>
      <c r="E312" s="541">
        <v>0.1109</v>
      </c>
      <c r="F312" s="541">
        <v>3.4319000000000002</v>
      </c>
      <c r="G312" s="541">
        <v>-1.0879000000000001</v>
      </c>
      <c r="H312" s="541">
        <v>2.3439999999999999</v>
      </c>
      <c r="I312" s="542">
        <v>4.9700000000000001E-2</v>
      </c>
      <c r="J312" s="542">
        <v>6.3700000000000007E-2</v>
      </c>
      <c r="K312" s="542">
        <v>7.7700000000000005E-2</v>
      </c>
      <c r="L312" s="543">
        <v>8.9200000000000002E-2</v>
      </c>
      <c r="M312" s="595">
        <v>-8.2000000000000007E-3</v>
      </c>
      <c r="N312" s="596">
        <v>-0.16020000000000001</v>
      </c>
      <c r="O312" s="545">
        <v>2.3527</v>
      </c>
    </row>
    <row r="313" spans="2:15" x14ac:dyDescent="0.35">
      <c r="B313" s="594" t="s">
        <v>49</v>
      </c>
      <c r="C313" s="547">
        <v>200141.26560000001</v>
      </c>
      <c r="D313" s="540">
        <v>8.1049000000000007</v>
      </c>
      <c r="E313" s="541">
        <v>0.27060000000000001</v>
      </c>
      <c r="F313" s="541">
        <v>8.3756000000000004</v>
      </c>
      <c r="G313" s="541">
        <v>6.9999999999999999E-4</v>
      </c>
      <c r="H313" s="541">
        <v>8.3762000000000008</v>
      </c>
      <c r="I313" s="542">
        <v>1.6799999999999999E-2</v>
      </c>
      <c r="J313" s="542">
        <v>2.1700000000000001E-2</v>
      </c>
      <c r="K313" s="542">
        <v>2.6599999999999999E-2</v>
      </c>
      <c r="L313" s="543">
        <v>0.28820000000000001</v>
      </c>
      <c r="M313" s="595">
        <v>-8.2000000000000007E-3</v>
      </c>
      <c r="N313" s="596">
        <v>-0.16020000000000001</v>
      </c>
      <c r="O313" s="545">
        <v>7.6006999999999998</v>
      </c>
    </row>
    <row r="314" spans="2:15" x14ac:dyDescent="0.35">
      <c r="B314" s="594" t="s">
        <v>50</v>
      </c>
      <c r="C314" s="547">
        <v>814956.70270000002</v>
      </c>
      <c r="D314" s="540">
        <v>33.002499999999998</v>
      </c>
      <c r="E314" s="541">
        <v>0.2868</v>
      </c>
      <c r="F314" s="541">
        <v>33.289299999999997</v>
      </c>
      <c r="G314" s="541">
        <v>1.2999999999999999E-3</v>
      </c>
      <c r="H314" s="541">
        <v>33.290599999999998</v>
      </c>
      <c r="I314" s="542">
        <v>5.33E-2</v>
      </c>
      <c r="J314" s="542">
        <v>6.83E-2</v>
      </c>
      <c r="K314" s="542">
        <v>8.3199999999999996E-2</v>
      </c>
      <c r="L314" s="543">
        <v>1.2805</v>
      </c>
      <c r="M314" s="595">
        <v>-8.2000000000000007E-3</v>
      </c>
      <c r="N314" s="596">
        <v>-0.16020000000000001</v>
      </c>
      <c r="O314" s="545">
        <v>33.772599999999997</v>
      </c>
    </row>
    <row r="315" spans="2:15" x14ac:dyDescent="0.35">
      <c r="B315" s="594" t="s">
        <v>51</v>
      </c>
      <c r="C315" s="547">
        <v>1554283.6978</v>
      </c>
      <c r="D315" s="540">
        <v>62.942300000000003</v>
      </c>
      <c r="E315" s="541">
        <v>0.54700000000000004</v>
      </c>
      <c r="F315" s="541">
        <v>63.4893</v>
      </c>
      <c r="G315" s="541">
        <v>5.1000000000000004E-3</v>
      </c>
      <c r="H315" s="541">
        <v>63.494500000000002</v>
      </c>
      <c r="I315" s="542">
        <v>5.6800000000000003E-2</v>
      </c>
      <c r="J315" s="542">
        <v>7.2700000000000001E-2</v>
      </c>
      <c r="K315" s="542">
        <v>8.8499999999999995E-2</v>
      </c>
      <c r="L315" s="543">
        <v>2.4678</v>
      </c>
      <c r="M315" s="595">
        <v>-8.2000000000000007E-3</v>
      </c>
      <c r="N315" s="596">
        <v>-0.16020000000000001</v>
      </c>
      <c r="O315" s="545">
        <v>65.086600000000004</v>
      </c>
    </row>
    <row r="316" spans="2:15" x14ac:dyDescent="0.35">
      <c r="B316" s="594" t="s">
        <v>52</v>
      </c>
      <c r="C316" s="547">
        <v>573678.35889999999</v>
      </c>
      <c r="D316" s="540">
        <v>23.2317</v>
      </c>
      <c r="E316" s="541">
        <v>0.2019</v>
      </c>
      <c r="F316" s="541">
        <v>23.433599999999998</v>
      </c>
      <c r="G316" s="541">
        <v>1.9E-3</v>
      </c>
      <c r="H316" s="541">
        <v>23.435500000000001</v>
      </c>
      <c r="I316" s="542">
        <v>5.6800000000000003E-2</v>
      </c>
      <c r="J316" s="542">
        <v>7.2700000000000001E-2</v>
      </c>
      <c r="K316" s="542">
        <v>8.8499999999999995E-2</v>
      </c>
      <c r="L316" s="543">
        <v>0.91090000000000004</v>
      </c>
      <c r="M316" s="595">
        <v>-8.2000000000000007E-3</v>
      </c>
      <c r="N316" s="596">
        <v>-0.16020000000000001</v>
      </c>
      <c r="O316" s="545">
        <v>24.023099999999999</v>
      </c>
    </row>
    <row r="317" spans="2:15" x14ac:dyDescent="0.35">
      <c r="B317" s="594" t="s">
        <v>53</v>
      </c>
      <c r="C317" s="547">
        <v>191151.12040000001</v>
      </c>
      <c r="D317" s="540">
        <v>7.7408999999999999</v>
      </c>
      <c r="E317" s="541">
        <v>6.7299999999999999E-2</v>
      </c>
      <c r="F317" s="541">
        <v>7.8080999999999996</v>
      </c>
      <c r="G317" s="541">
        <v>5.9999999999999995E-4</v>
      </c>
      <c r="H317" s="541">
        <v>7.8087999999999997</v>
      </c>
      <c r="I317" s="542">
        <v>5.6800000000000003E-2</v>
      </c>
      <c r="J317" s="542">
        <v>7.2700000000000001E-2</v>
      </c>
      <c r="K317" s="542">
        <v>8.8499999999999995E-2</v>
      </c>
      <c r="L317" s="543">
        <v>0.30349999999999999</v>
      </c>
      <c r="M317" s="595">
        <v>-8.2000000000000007E-3</v>
      </c>
      <c r="N317" s="596">
        <v>-0.16020000000000001</v>
      </c>
      <c r="O317" s="545">
        <v>8.0045999999999999</v>
      </c>
    </row>
    <row r="318" spans="2:15" x14ac:dyDescent="0.35">
      <c r="B318" s="594" t="s">
        <v>54</v>
      </c>
      <c r="C318" s="547">
        <v>19005</v>
      </c>
      <c r="D318" s="540">
        <v>0.76959999999999995</v>
      </c>
      <c r="E318" s="541">
        <v>6.7000000000000002E-3</v>
      </c>
      <c r="F318" s="541">
        <v>0.77629999999999999</v>
      </c>
      <c r="G318" s="541">
        <v>1E-4</v>
      </c>
      <c r="H318" s="541">
        <v>0.77639999999999998</v>
      </c>
      <c r="I318" s="542">
        <v>1.43E-2</v>
      </c>
      <c r="J318" s="542">
        <v>1.8499999999999999E-2</v>
      </c>
      <c r="K318" s="542">
        <v>2.2700000000000001E-2</v>
      </c>
      <c r="L318" s="543">
        <v>2.6499999999999999E-2</v>
      </c>
      <c r="M318" s="595">
        <v>-8.2000000000000007E-3</v>
      </c>
      <c r="N318" s="596">
        <v>-0.16020000000000001</v>
      </c>
      <c r="O318" s="545">
        <v>0.69910000000000005</v>
      </c>
    </row>
    <row r="319" spans="2:15" x14ac:dyDescent="0.35">
      <c r="B319" s="594" t="s">
        <v>55</v>
      </c>
      <c r="C319" s="547">
        <v>548918.90919999999</v>
      </c>
      <c r="D319" s="540">
        <v>22.228999999999999</v>
      </c>
      <c r="E319" s="541">
        <v>0.17510000000000001</v>
      </c>
      <c r="F319" s="541">
        <v>22.4041</v>
      </c>
      <c r="G319" s="541">
        <v>1.9099999999999999E-2</v>
      </c>
      <c r="H319" s="541">
        <v>22.423300000000001</v>
      </c>
      <c r="I319" s="542">
        <v>5.6800000000000003E-2</v>
      </c>
      <c r="J319" s="542">
        <v>7.2700000000000001E-2</v>
      </c>
      <c r="K319" s="542">
        <v>8.8499999999999995E-2</v>
      </c>
      <c r="L319" s="543">
        <v>0.92830000000000001</v>
      </c>
      <c r="M319" s="595">
        <v>-8.2000000000000007E-3</v>
      </c>
      <c r="N319" s="596">
        <v>-0.16020000000000001</v>
      </c>
      <c r="O319" s="545">
        <v>23.032800000000002</v>
      </c>
    </row>
    <row r="320" spans="2:15" x14ac:dyDescent="0.35">
      <c r="B320" s="594" t="s">
        <v>56</v>
      </c>
      <c r="C320" s="547">
        <v>1261150.7675999999</v>
      </c>
      <c r="D320" s="540">
        <v>51.071599999999997</v>
      </c>
      <c r="E320" s="541">
        <v>7.2300000000000003E-2</v>
      </c>
      <c r="F320" s="541">
        <v>51.143799999999999</v>
      </c>
      <c r="G320" s="541">
        <v>1.2425999999999999</v>
      </c>
      <c r="H320" s="541">
        <v>52.386400000000002</v>
      </c>
      <c r="I320" s="542">
        <v>4.2700000000000002E-2</v>
      </c>
      <c r="J320" s="542">
        <v>5.4899999999999997E-2</v>
      </c>
      <c r="K320" s="542">
        <v>6.6900000000000001E-2</v>
      </c>
      <c r="L320" s="543">
        <v>2.1011000000000002</v>
      </c>
      <c r="M320" s="595">
        <v>-8.2000000000000007E-3</v>
      </c>
      <c r="N320" s="596">
        <v>-0.16020000000000001</v>
      </c>
      <c r="O320" s="545">
        <v>51.615200000000002</v>
      </c>
    </row>
    <row r="321" spans="2:15" x14ac:dyDescent="0.35">
      <c r="B321" s="594" t="s">
        <v>57</v>
      </c>
      <c r="C321" s="547">
        <v>486650.84909999999</v>
      </c>
      <c r="D321" s="540">
        <v>19.7074</v>
      </c>
      <c r="E321" s="541">
        <v>-2.3599999999999999E-2</v>
      </c>
      <c r="F321" s="541">
        <v>19.683800000000002</v>
      </c>
      <c r="G321" s="541">
        <v>1.6000000000000001E-3</v>
      </c>
      <c r="H321" s="541">
        <v>19.685400000000001</v>
      </c>
      <c r="I321" s="542">
        <v>2.9499999999999998E-2</v>
      </c>
      <c r="J321" s="542">
        <v>3.7999999999999999E-2</v>
      </c>
      <c r="K321" s="542">
        <v>4.65E-2</v>
      </c>
      <c r="L321" s="543">
        <v>0.70469999999999999</v>
      </c>
      <c r="M321" s="595">
        <v>-8.2000000000000007E-3</v>
      </c>
      <c r="N321" s="596">
        <v>-0.16020000000000001</v>
      </c>
      <c r="O321" s="545">
        <v>18.586099999999998</v>
      </c>
    </row>
    <row r="322" spans="2:15" x14ac:dyDescent="0.35">
      <c r="B322" s="594" t="s">
        <v>58</v>
      </c>
      <c r="C322" s="547">
        <v>238483.54920000001</v>
      </c>
      <c r="D322" s="540">
        <v>9.6576000000000004</v>
      </c>
      <c r="E322" s="541">
        <v>2.0190000000000001</v>
      </c>
      <c r="F322" s="541">
        <v>11.676600000000001</v>
      </c>
      <c r="G322" s="541">
        <v>8.9999999999999998E-4</v>
      </c>
      <c r="H322" s="541">
        <v>11.6776</v>
      </c>
      <c r="I322" s="542">
        <v>2.9499999999999998E-2</v>
      </c>
      <c r="J322" s="542">
        <v>3.7999999999999999E-2</v>
      </c>
      <c r="K322" s="542">
        <v>4.65E-2</v>
      </c>
      <c r="L322" s="543">
        <v>0.41799999999999998</v>
      </c>
      <c r="M322" s="595">
        <v>-8.2000000000000007E-3</v>
      </c>
      <c r="N322" s="596">
        <v>-0.16020000000000001</v>
      </c>
      <c r="O322" s="545">
        <v>11.025499999999999</v>
      </c>
    </row>
    <row r="323" spans="2:15" x14ac:dyDescent="0.35">
      <c r="B323" s="594" t="s">
        <v>59</v>
      </c>
      <c r="C323" s="547">
        <v>207121.42009999999</v>
      </c>
      <c r="D323" s="540">
        <v>8.3876000000000008</v>
      </c>
      <c r="E323" s="541">
        <v>6.5199999999999994E-2</v>
      </c>
      <c r="F323" s="541">
        <v>8.4527999999999999</v>
      </c>
      <c r="G323" s="541">
        <v>6.9999999999999999E-4</v>
      </c>
      <c r="H323" s="541">
        <v>8.4535</v>
      </c>
      <c r="I323" s="542">
        <v>2.9499999999999998E-2</v>
      </c>
      <c r="J323" s="542">
        <v>3.7999999999999999E-2</v>
      </c>
      <c r="K323" s="542">
        <v>4.65E-2</v>
      </c>
      <c r="L323" s="543">
        <v>0.30259999999999998</v>
      </c>
      <c r="M323" s="595">
        <v>-8.2000000000000007E-3</v>
      </c>
      <c r="N323" s="596">
        <v>-0.16020000000000001</v>
      </c>
      <c r="O323" s="545">
        <v>7.9813999999999998</v>
      </c>
    </row>
    <row r="324" spans="2:15" x14ac:dyDescent="0.35">
      <c r="B324" s="594" t="s">
        <v>60</v>
      </c>
      <c r="C324" s="547">
        <v>72822.3505</v>
      </c>
      <c r="D324" s="540">
        <v>2.9489999999999998</v>
      </c>
      <c r="E324" s="541">
        <v>2.29E-2</v>
      </c>
      <c r="F324" s="541">
        <v>2.9719000000000002</v>
      </c>
      <c r="G324" s="541">
        <v>2.0000000000000001E-4</v>
      </c>
      <c r="H324" s="541">
        <v>2.9722</v>
      </c>
      <c r="I324" s="542">
        <v>7.0800000000000002E-2</v>
      </c>
      <c r="J324" s="542">
        <v>9.0399999999999994E-2</v>
      </c>
      <c r="K324" s="542">
        <v>0.10979999999999999</v>
      </c>
      <c r="L324" s="543">
        <v>0.1203</v>
      </c>
      <c r="M324" s="595">
        <v>-8.2000000000000007E-3</v>
      </c>
      <c r="N324" s="596">
        <v>-0.16020000000000001</v>
      </c>
      <c r="O324" s="545">
        <v>3.1738</v>
      </c>
    </row>
    <row r="325" spans="2:15" x14ac:dyDescent="0.35">
      <c r="B325" s="594" t="s">
        <v>61</v>
      </c>
      <c r="C325" s="547">
        <v>97780.739700000006</v>
      </c>
      <c r="D325" s="540">
        <v>3.9597000000000002</v>
      </c>
      <c r="E325" s="541">
        <v>3.0800000000000001E-2</v>
      </c>
      <c r="F325" s="541">
        <v>3.9904999999999999</v>
      </c>
      <c r="G325" s="541">
        <v>-2.06E-2</v>
      </c>
      <c r="H325" s="541">
        <v>3.97</v>
      </c>
      <c r="I325" s="542">
        <v>2.9499999999999998E-2</v>
      </c>
      <c r="J325" s="542">
        <v>3.7999999999999999E-2</v>
      </c>
      <c r="K325" s="542">
        <v>4.65E-2</v>
      </c>
      <c r="L325" s="543">
        <v>0.1421</v>
      </c>
      <c r="M325" s="595">
        <v>-8.2000000000000007E-3</v>
      </c>
      <c r="N325" s="596">
        <v>-0.16020000000000001</v>
      </c>
      <c r="O325" s="545">
        <v>3.7483</v>
      </c>
    </row>
    <row r="326" spans="2:15" x14ac:dyDescent="0.35">
      <c r="B326" s="594" t="s">
        <v>62</v>
      </c>
      <c r="C326" s="547">
        <v>124807.4808</v>
      </c>
      <c r="D326" s="540">
        <v>5.0541999999999998</v>
      </c>
      <c r="E326" s="541">
        <v>3.9300000000000002E-2</v>
      </c>
      <c r="F326" s="541">
        <v>5.0934999999999997</v>
      </c>
      <c r="G326" s="541">
        <v>4.0000000000000002E-4</v>
      </c>
      <c r="H326" s="541">
        <v>5.0938999999999997</v>
      </c>
      <c r="I326" s="542">
        <v>2.9499999999999998E-2</v>
      </c>
      <c r="J326" s="542">
        <v>3.7999999999999999E-2</v>
      </c>
      <c r="K326" s="542">
        <v>4.65E-2</v>
      </c>
      <c r="L326" s="543">
        <v>0.18240000000000001</v>
      </c>
      <c r="M326" s="595">
        <v>-8.2000000000000007E-3</v>
      </c>
      <c r="N326" s="596">
        <v>-0.16020000000000001</v>
      </c>
      <c r="O326" s="545">
        <v>4.8094000000000001</v>
      </c>
    </row>
    <row r="327" spans="2:15" x14ac:dyDescent="0.35">
      <c r="B327" s="594" t="s">
        <v>63</v>
      </c>
      <c r="C327" s="547">
        <v>421975.1887</v>
      </c>
      <c r="D327" s="540">
        <v>17.0883</v>
      </c>
      <c r="E327" s="541">
        <v>-0.2346</v>
      </c>
      <c r="F327" s="541">
        <v>16.8537</v>
      </c>
      <c r="G327" s="541">
        <v>-3.0999999999999999E-3</v>
      </c>
      <c r="H327" s="541">
        <v>16.8506</v>
      </c>
      <c r="I327" s="542">
        <v>2.9499999999999998E-2</v>
      </c>
      <c r="J327" s="542">
        <v>3.7999999999999999E-2</v>
      </c>
      <c r="K327" s="542">
        <v>4.65E-2</v>
      </c>
      <c r="L327" s="543">
        <v>0.60550000000000004</v>
      </c>
      <c r="M327" s="595">
        <v>-8.2000000000000007E-3</v>
      </c>
      <c r="N327" s="596">
        <v>-0.16020000000000001</v>
      </c>
      <c r="O327" s="545">
        <v>15.9114</v>
      </c>
    </row>
    <row r="328" spans="2:15" x14ac:dyDescent="0.35">
      <c r="B328" s="594" t="s">
        <v>64</v>
      </c>
      <c r="C328" s="547">
        <v>18839.09</v>
      </c>
      <c r="D328" s="540">
        <v>0.76290000000000002</v>
      </c>
      <c r="E328" s="541">
        <v>5.8999999999999999E-3</v>
      </c>
      <c r="F328" s="541">
        <v>0.76880000000000004</v>
      </c>
      <c r="G328" s="541">
        <v>1E-4</v>
      </c>
      <c r="H328" s="541">
        <v>0.76890000000000003</v>
      </c>
      <c r="I328" s="542">
        <v>7.1999999999999998E-3</v>
      </c>
      <c r="J328" s="542">
        <v>9.2999999999999992E-3</v>
      </c>
      <c r="K328" s="542">
        <v>1.14E-2</v>
      </c>
      <c r="L328" s="543">
        <v>2.5700000000000001E-2</v>
      </c>
      <c r="M328" s="595">
        <v>-8.2000000000000007E-3</v>
      </c>
      <c r="N328" s="596">
        <v>-0.16020000000000001</v>
      </c>
      <c r="O328" s="545">
        <v>0.67679999999999996</v>
      </c>
    </row>
    <row r="329" spans="2:15" x14ac:dyDescent="0.35">
      <c r="B329" s="594" t="s">
        <v>65</v>
      </c>
      <c r="C329" s="547">
        <v>84309.859800000006</v>
      </c>
      <c r="D329" s="540">
        <v>3.4142000000000001</v>
      </c>
      <c r="E329" s="541">
        <v>3.4258000000000002</v>
      </c>
      <c r="F329" s="541">
        <v>6.84</v>
      </c>
      <c r="G329" s="541">
        <v>3.7499999999999999E-2</v>
      </c>
      <c r="H329" s="541">
        <v>6.8775000000000004</v>
      </c>
      <c r="I329" s="542">
        <v>2.0899999999999998E-2</v>
      </c>
      <c r="J329" s="542">
        <v>2.69E-2</v>
      </c>
      <c r="K329" s="542">
        <v>3.3000000000000002E-2</v>
      </c>
      <c r="L329" s="543">
        <v>0.4824</v>
      </c>
      <c r="M329" s="595">
        <v>-8.2000000000000007E-3</v>
      </c>
      <c r="N329" s="596">
        <v>-0.16020000000000001</v>
      </c>
      <c r="O329" s="545">
        <v>6.5237999999999996</v>
      </c>
    </row>
    <row r="330" spans="2:15" x14ac:dyDescent="0.35">
      <c r="B330" s="594" t="s">
        <v>66</v>
      </c>
      <c r="C330" s="547">
        <v>0</v>
      </c>
      <c r="D330" s="540">
        <v>0</v>
      </c>
      <c r="E330" s="541">
        <v>0</v>
      </c>
      <c r="F330" s="541">
        <v>0</v>
      </c>
      <c r="G330" s="541">
        <v>0</v>
      </c>
      <c r="H330" s="541">
        <v>0</v>
      </c>
      <c r="I330" s="542">
        <v>0</v>
      </c>
      <c r="J330" s="542">
        <v>0</v>
      </c>
      <c r="K330" s="542">
        <v>0</v>
      </c>
      <c r="L330" s="543">
        <v>0</v>
      </c>
      <c r="M330" s="595">
        <v>-8.2000000000000007E-3</v>
      </c>
      <c r="N330" s="596">
        <v>-0.16020000000000001</v>
      </c>
      <c r="O330" s="545">
        <v>0</v>
      </c>
    </row>
    <row r="331" spans="2:15" x14ac:dyDescent="0.35">
      <c r="B331" s="594" t="s">
        <v>67</v>
      </c>
      <c r="C331" s="547">
        <v>334910.43170000002</v>
      </c>
      <c r="D331" s="540">
        <v>13.5625</v>
      </c>
      <c r="E331" s="541">
        <v>-4.0000000000000001E-3</v>
      </c>
      <c r="F331" s="541">
        <v>13.5585</v>
      </c>
      <c r="G331" s="541">
        <v>0.46789999999999998</v>
      </c>
      <c r="H331" s="541">
        <v>14.026400000000001</v>
      </c>
      <c r="I331" s="542">
        <v>1.43E-2</v>
      </c>
      <c r="J331" s="542">
        <v>1.8499999999999999E-2</v>
      </c>
      <c r="K331" s="542">
        <v>2.2700000000000001E-2</v>
      </c>
      <c r="L331" s="543">
        <v>0.4879</v>
      </c>
      <c r="M331" s="595">
        <v>-8.2000000000000007E-3</v>
      </c>
      <c r="N331" s="596">
        <v>-0.16020000000000001</v>
      </c>
      <c r="O331" s="545">
        <v>12.6371</v>
      </c>
    </row>
    <row r="332" spans="2:15" ht="15" thickBot="1" x14ac:dyDescent="0.4">
      <c r="B332" s="610" t="s">
        <v>77</v>
      </c>
      <c r="C332" s="597">
        <v>4425639.4403999997</v>
      </c>
      <c r="D332" s="611">
        <v>179.22069999999999</v>
      </c>
      <c r="E332" s="612">
        <v>0.13669999999999999</v>
      </c>
      <c r="F332" s="612">
        <v>179.35740000000001</v>
      </c>
      <c r="G332" s="612">
        <v>1.4500000000000001E-2</v>
      </c>
      <c r="H332" s="612">
        <v>179.37190000000001</v>
      </c>
      <c r="I332" s="613">
        <v>4.87E-2</v>
      </c>
      <c r="J332" s="613">
        <v>5.9499999999999997E-2</v>
      </c>
      <c r="K332" s="613">
        <v>7.0300000000000001E-2</v>
      </c>
      <c r="L332" s="614">
        <v>23.959900000000001</v>
      </c>
      <c r="M332" s="615">
        <v>-8.2000000000000007E-3</v>
      </c>
      <c r="N332" s="616">
        <v>-0.16020000000000001</v>
      </c>
      <c r="O332" s="617">
        <v>192.57689999999999</v>
      </c>
    </row>
    <row r="333" spans="2:15" x14ac:dyDescent="0.35">
      <c r="B333" s="618" t="s">
        <v>103</v>
      </c>
      <c r="C333" s="619">
        <v>2781963.3731</v>
      </c>
      <c r="D333" s="620">
        <v>112.6584</v>
      </c>
      <c r="E333" s="621"/>
      <c r="F333" s="622"/>
      <c r="G333" s="621"/>
      <c r="H333" s="621"/>
      <c r="I333" s="623"/>
      <c r="J333" s="624"/>
      <c r="K333" s="623"/>
      <c r="L333" s="625"/>
      <c r="M333" s="623"/>
      <c r="N333" s="626"/>
      <c r="O333" s="627"/>
    </row>
    <row r="334" spans="2:15" x14ac:dyDescent="0.35">
      <c r="B334" s="628" t="s">
        <v>104</v>
      </c>
      <c r="C334" s="547">
        <v>3701993.7889999999</v>
      </c>
      <c r="D334" s="540">
        <v>149.916</v>
      </c>
      <c r="E334" s="629"/>
      <c r="F334" s="629"/>
      <c r="G334" s="629"/>
      <c r="H334" s="629"/>
      <c r="I334" s="630"/>
      <c r="J334" s="631"/>
      <c r="K334" s="630"/>
      <c r="L334" s="632"/>
      <c r="M334" s="630"/>
      <c r="N334" s="633"/>
      <c r="O334" s="634"/>
    </row>
    <row r="335" spans="2:15" x14ac:dyDescent="0.35">
      <c r="B335" s="628" t="s">
        <v>105</v>
      </c>
      <c r="C335" s="547">
        <v>2910792.3456000001</v>
      </c>
      <c r="D335" s="540">
        <v>117.8755</v>
      </c>
      <c r="E335" s="629"/>
      <c r="F335" s="629"/>
      <c r="G335" s="629"/>
      <c r="H335" s="629"/>
      <c r="I335" s="630"/>
      <c r="J335" s="631"/>
      <c r="K335" s="630"/>
      <c r="L335" s="632"/>
      <c r="M335" s="630"/>
      <c r="N335" s="633"/>
      <c r="O335" s="634"/>
    </row>
    <row r="336" spans="2:15" x14ac:dyDescent="0.35">
      <c r="B336" s="628" t="s">
        <v>106</v>
      </c>
      <c r="C336" s="547">
        <v>438059.38150000002</v>
      </c>
      <c r="D336" s="540">
        <v>17.739699999999999</v>
      </c>
      <c r="E336" s="629"/>
      <c r="F336" s="629"/>
      <c r="G336" s="629"/>
      <c r="H336" s="629"/>
      <c r="I336" s="630"/>
      <c r="J336" s="631"/>
      <c r="K336" s="630"/>
      <c r="L336" s="632"/>
      <c r="M336" s="630"/>
      <c r="N336" s="633"/>
      <c r="O336" s="634"/>
    </row>
    <row r="337" spans="2:15" ht="15" thickBot="1" x14ac:dyDescent="0.4">
      <c r="B337" s="635" t="s">
        <v>107</v>
      </c>
      <c r="C337" s="597">
        <v>4425639.4403999997</v>
      </c>
      <c r="D337" s="611">
        <v>179.22069999999999</v>
      </c>
      <c r="E337" s="636"/>
      <c r="F337" s="636"/>
      <c r="G337" s="636"/>
      <c r="H337" s="636"/>
      <c r="I337" s="637"/>
      <c r="J337" s="638"/>
      <c r="K337" s="637"/>
      <c r="L337" s="639"/>
      <c r="M337" s="637"/>
      <c r="N337" s="640"/>
      <c r="O337" s="641"/>
    </row>
    <row r="338" spans="2:15" ht="15" thickBot="1" x14ac:dyDescent="0.4">
      <c r="B338" s="598" t="s">
        <v>71</v>
      </c>
      <c r="C338" s="549">
        <v>14258448.329500001</v>
      </c>
      <c r="D338" s="550">
        <v>577.41020000000003</v>
      </c>
      <c r="E338" s="551">
        <v>10.602600000000001</v>
      </c>
      <c r="F338" s="551">
        <v>588.01279999999997</v>
      </c>
      <c r="G338" s="551">
        <v>0.69220000000000004</v>
      </c>
      <c r="H338" s="551">
        <v>588.70500000000004</v>
      </c>
      <c r="I338" s="552">
        <v>4.0800000000000003E-2</v>
      </c>
      <c r="J338" s="552">
        <v>5.1499999999999997E-2</v>
      </c>
      <c r="K338" s="552">
        <v>6.2199999999999998E-2</v>
      </c>
      <c r="L338" s="551">
        <v>39.577399999999997</v>
      </c>
      <c r="M338" s="552">
        <v>-8.2000000000000007E-3</v>
      </c>
      <c r="N338" s="553">
        <v>-0.16020000000000001</v>
      </c>
      <c r="O338" s="554">
        <v>588.89760000000001</v>
      </c>
    </row>
    <row r="339" spans="2:15" x14ac:dyDescent="0.35">
      <c r="B339" s="17"/>
      <c r="C339" s="17"/>
      <c r="D339" s="17"/>
      <c r="E339" s="517"/>
      <c r="F339" s="517"/>
      <c r="G339" s="517"/>
      <c r="H339" s="517"/>
      <c r="I339" s="517"/>
      <c r="J339" s="517"/>
      <c r="K339" s="517"/>
      <c r="L339" s="517"/>
      <c r="M339" s="555" t="s">
        <v>214</v>
      </c>
      <c r="N339" s="601" t="s">
        <v>108</v>
      </c>
      <c r="O339" s="559">
        <v>13.3338</v>
      </c>
    </row>
    <row r="340" spans="2:15" ht="15.5" x14ac:dyDescent="0.35">
      <c r="B340" s="17"/>
      <c r="C340" s="17"/>
      <c r="D340" s="17"/>
      <c r="E340" s="517"/>
      <c r="F340" s="517"/>
      <c r="G340" s="517"/>
      <c r="H340" s="517"/>
      <c r="I340" s="517"/>
      <c r="J340" s="517"/>
      <c r="K340" s="517"/>
      <c r="L340" s="517"/>
      <c r="M340" s="557" t="s">
        <v>215</v>
      </c>
      <c r="N340" s="562" t="s">
        <v>345</v>
      </c>
      <c r="O340" s="561">
        <v>0.06</v>
      </c>
    </row>
    <row r="341" spans="2:15" ht="15.5" x14ac:dyDescent="0.35">
      <c r="B341" s="17"/>
      <c r="C341" s="17"/>
      <c r="D341" s="17"/>
      <c r="E341" s="517"/>
      <c r="F341" s="517"/>
      <c r="G341" s="517"/>
      <c r="H341" s="517"/>
      <c r="I341" s="517"/>
      <c r="J341" s="517"/>
      <c r="K341" s="517"/>
      <c r="L341" s="517"/>
      <c r="M341" s="557" t="s">
        <v>216</v>
      </c>
      <c r="N341" s="562" t="s">
        <v>346</v>
      </c>
      <c r="O341" s="561">
        <v>1.2500000000000001E-2</v>
      </c>
    </row>
    <row r="342" spans="2:15" ht="15.5" x14ac:dyDescent="0.35">
      <c r="B342" s="17"/>
      <c r="C342" s="17"/>
      <c r="D342" s="17"/>
      <c r="E342" s="517"/>
      <c r="F342" s="517"/>
      <c r="G342" s="517"/>
      <c r="H342" s="517"/>
      <c r="I342" s="517"/>
      <c r="J342" s="517"/>
      <c r="K342" s="517"/>
      <c r="L342" s="517"/>
      <c r="M342" s="557" t="s">
        <v>217</v>
      </c>
      <c r="N342" s="562" t="s">
        <v>347</v>
      </c>
      <c r="O342" s="603">
        <v>2.2499999999999999E-2</v>
      </c>
    </row>
    <row r="343" spans="2:15" ht="16" thickBot="1" x14ac:dyDescent="0.4">
      <c r="B343" s="17"/>
      <c r="C343" s="17"/>
      <c r="D343" s="17"/>
      <c r="E343" s="517"/>
      <c r="F343" s="517"/>
      <c r="G343" s="517"/>
      <c r="H343" s="517"/>
      <c r="I343" s="517"/>
      <c r="J343" s="517"/>
      <c r="K343" s="517"/>
      <c r="L343" s="517"/>
      <c r="M343" s="563" t="s">
        <v>218</v>
      </c>
      <c r="N343" s="564" t="s">
        <v>348</v>
      </c>
      <c r="O343" s="565">
        <v>663.03</v>
      </c>
    </row>
    <row r="344" spans="2:15" x14ac:dyDescent="0.35">
      <c r="B344" s="60" t="s">
        <v>78</v>
      </c>
      <c r="C344" s="17"/>
      <c r="D344" s="17"/>
      <c r="E344" s="517"/>
      <c r="F344" s="517"/>
      <c r="G344" s="517"/>
      <c r="H344" s="517"/>
      <c r="I344" s="517"/>
      <c r="J344" s="517"/>
      <c r="K344" s="517"/>
      <c r="L344" s="517"/>
      <c r="M344" s="517"/>
      <c r="N344" s="517"/>
      <c r="O344" s="517"/>
    </row>
    <row r="345" spans="2:15" x14ac:dyDescent="0.35">
      <c r="B345" s="17" t="s">
        <v>262</v>
      </c>
      <c r="C345" s="17"/>
      <c r="D345" s="17"/>
      <c r="E345" s="517"/>
      <c r="F345" s="517"/>
      <c r="G345" s="517"/>
      <c r="H345" s="517"/>
      <c r="I345" s="517"/>
      <c r="J345" s="517"/>
      <c r="K345" s="517"/>
      <c r="L345" s="517"/>
      <c r="M345" s="517"/>
      <c r="N345" s="517"/>
      <c r="O345" s="517"/>
    </row>
    <row r="346" spans="2:15" x14ac:dyDescent="0.35">
      <c r="B346" s="17" t="s">
        <v>263</v>
      </c>
      <c r="C346" s="17"/>
      <c r="D346" s="17"/>
      <c r="E346" s="517"/>
      <c r="F346" s="517"/>
      <c r="G346" s="517"/>
      <c r="H346" s="517"/>
      <c r="I346" s="517"/>
      <c r="J346" s="517"/>
      <c r="K346" s="517"/>
      <c r="L346" s="517"/>
      <c r="M346" s="517"/>
      <c r="N346" s="517"/>
      <c r="O346" s="517"/>
    </row>
    <row r="347" spans="2:15" x14ac:dyDescent="0.35">
      <c r="B347" s="17" t="s">
        <v>264</v>
      </c>
      <c r="C347" s="17"/>
      <c r="D347" s="17"/>
      <c r="E347" s="517"/>
      <c r="F347" s="517"/>
      <c r="G347" s="517"/>
      <c r="H347" s="517"/>
      <c r="I347" s="517"/>
      <c r="J347" s="517"/>
      <c r="K347" s="517"/>
      <c r="L347" s="517"/>
      <c r="M347" s="517"/>
      <c r="N347" s="517"/>
      <c r="O347" s="517"/>
    </row>
    <row r="348" spans="2:15" x14ac:dyDescent="0.35">
      <c r="B348" s="17" t="s">
        <v>265</v>
      </c>
      <c r="C348" s="17"/>
      <c r="D348" s="17"/>
      <c r="E348" s="517"/>
      <c r="F348" s="517"/>
      <c r="G348" s="517"/>
      <c r="H348" s="517"/>
      <c r="I348" s="517"/>
      <c r="J348" s="517"/>
      <c r="K348" s="517"/>
      <c r="L348" s="517"/>
      <c r="M348" s="517"/>
      <c r="N348" s="517"/>
      <c r="O348" s="517"/>
    </row>
    <row r="349" spans="2:15" x14ac:dyDescent="0.35">
      <c r="B349" s="17" t="s">
        <v>266</v>
      </c>
      <c r="C349" s="17"/>
      <c r="D349" s="342"/>
      <c r="E349" s="642"/>
      <c r="F349" s="642"/>
      <c r="G349" s="642"/>
      <c r="H349" s="642"/>
      <c r="I349" s="642"/>
      <c r="J349" s="642"/>
      <c r="K349" s="642"/>
      <c r="L349" s="642"/>
      <c r="M349" s="642"/>
      <c r="N349" s="642"/>
      <c r="O349" s="642"/>
    </row>
    <row r="350" spans="2:15" x14ac:dyDescent="0.35">
      <c r="B350" s="17" t="s">
        <v>267</v>
      </c>
      <c r="C350" s="17"/>
      <c r="D350" s="642"/>
      <c r="E350" s="643"/>
      <c r="F350" s="642"/>
      <c r="G350" s="642"/>
      <c r="H350" s="642"/>
      <c r="I350" s="642"/>
      <c r="J350" s="644"/>
      <c r="K350" s="644"/>
      <c r="L350" s="642"/>
      <c r="M350" s="642"/>
      <c r="N350" s="642"/>
      <c r="O350" s="642"/>
    </row>
    <row r="351" spans="2:15" x14ac:dyDescent="0.35">
      <c r="B351" s="17" t="s">
        <v>325</v>
      </c>
      <c r="C351" s="17"/>
      <c r="D351" s="17"/>
      <c r="E351" s="517"/>
      <c r="F351" s="517"/>
      <c r="G351" s="517"/>
      <c r="H351" s="517"/>
      <c r="I351" s="517"/>
      <c r="J351" s="517"/>
      <c r="K351" s="517"/>
      <c r="L351" s="517"/>
      <c r="M351" s="517"/>
      <c r="N351" s="517"/>
      <c r="O351" s="517"/>
    </row>
    <row r="352" spans="2:15" x14ac:dyDescent="0.35">
      <c r="B352" s="17" t="s">
        <v>326</v>
      </c>
      <c r="C352" s="17"/>
      <c r="D352" s="17"/>
      <c r="E352" s="517"/>
      <c r="F352" s="517"/>
      <c r="G352" s="517"/>
      <c r="H352" s="517"/>
      <c r="I352" s="517"/>
      <c r="J352" s="517"/>
      <c r="K352" s="517"/>
      <c r="L352" s="517"/>
      <c r="M352" s="517"/>
      <c r="N352" s="517"/>
      <c r="O352" s="517"/>
    </row>
    <row r="353" spans="2:15" x14ac:dyDescent="0.35">
      <c r="B353" s="17" t="s">
        <v>268</v>
      </c>
      <c r="C353" s="17"/>
      <c r="D353" s="17"/>
      <c r="E353" s="517"/>
      <c r="F353" s="517"/>
      <c r="G353" s="517"/>
      <c r="H353" s="517"/>
      <c r="I353" s="517"/>
      <c r="J353" s="517"/>
      <c r="K353" s="517"/>
      <c r="L353" s="517"/>
      <c r="M353" s="517"/>
      <c r="N353" s="517"/>
      <c r="O353" s="517"/>
    </row>
    <row r="354" spans="2:15" x14ac:dyDescent="0.35">
      <c r="B354" s="17" t="s">
        <v>269</v>
      </c>
      <c r="C354" s="17"/>
      <c r="D354" s="17"/>
      <c r="E354" s="517"/>
      <c r="F354" s="517"/>
      <c r="G354" s="517"/>
      <c r="H354" s="517"/>
      <c r="I354" s="517"/>
      <c r="J354" s="517"/>
      <c r="K354" s="517"/>
      <c r="L354" s="517"/>
      <c r="M354" s="517"/>
      <c r="N354" s="517"/>
      <c r="O354" s="517"/>
    </row>
    <row r="355" spans="2:15" x14ac:dyDescent="0.35">
      <c r="B355" s="17" t="s">
        <v>327</v>
      </c>
      <c r="C355" s="17"/>
      <c r="D355" s="17"/>
      <c r="E355" s="517"/>
      <c r="F355" s="517"/>
      <c r="G355" s="517"/>
      <c r="H355" s="517"/>
      <c r="I355" s="517"/>
      <c r="J355" s="517"/>
      <c r="K355" s="517"/>
      <c r="L355" s="517"/>
      <c r="M355" s="517"/>
      <c r="N355" s="517"/>
      <c r="O355" s="517"/>
    </row>
    <row r="356" spans="2:15" ht="15.75" customHeight="1" x14ac:dyDescent="0.35">
      <c r="B356" s="17" t="s">
        <v>349</v>
      </c>
      <c r="C356" s="17"/>
      <c r="D356" s="17"/>
      <c r="E356" s="517"/>
      <c r="F356" s="517"/>
      <c r="G356" s="517"/>
      <c r="H356" s="517"/>
      <c r="I356" s="517"/>
      <c r="J356" s="517"/>
      <c r="K356" s="517"/>
      <c r="L356" s="517"/>
      <c r="M356" s="517"/>
      <c r="N356" s="517"/>
      <c r="O356" s="517"/>
    </row>
    <row r="357" spans="2:15" x14ac:dyDescent="0.35">
      <c r="B357" s="17" t="s">
        <v>350</v>
      </c>
      <c r="C357" s="17"/>
      <c r="D357" s="17"/>
      <c r="E357" s="517"/>
      <c r="F357" s="517"/>
      <c r="G357" s="517"/>
      <c r="H357" s="517"/>
      <c r="I357" s="517"/>
      <c r="J357" s="517"/>
      <c r="K357" s="517"/>
      <c r="L357" s="517"/>
      <c r="M357" s="517"/>
      <c r="N357" s="517"/>
      <c r="O357" s="517"/>
    </row>
    <row r="358" spans="2:15" x14ac:dyDescent="0.35">
      <c r="B358" s="17" t="s">
        <v>340</v>
      </c>
      <c r="C358" s="17"/>
      <c r="D358" s="17"/>
      <c r="E358" s="517"/>
      <c r="F358" s="517"/>
      <c r="G358" s="517"/>
      <c r="H358" s="517"/>
      <c r="I358" s="517"/>
      <c r="J358" s="517"/>
      <c r="K358" s="517"/>
      <c r="L358" s="517"/>
      <c r="M358" s="517"/>
      <c r="N358" s="517"/>
      <c r="O358" s="645"/>
    </row>
    <row r="359" spans="2:15" x14ac:dyDescent="0.35">
      <c r="B359" s="17" t="s">
        <v>341</v>
      </c>
      <c r="C359" s="17"/>
      <c r="D359" s="17"/>
      <c r="E359" s="517"/>
      <c r="F359" s="517"/>
      <c r="G359" s="517"/>
      <c r="H359" s="517"/>
      <c r="I359" s="517"/>
      <c r="J359" s="517"/>
      <c r="K359" s="517"/>
      <c r="L359" s="517"/>
      <c r="M359" s="517"/>
      <c r="N359" s="517"/>
      <c r="O359" s="517"/>
    </row>
    <row r="360" spans="2:15" x14ac:dyDescent="0.35">
      <c r="B360" s="17" t="s">
        <v>342</v>
      </c>
      <c r="C360" s="17"/>
      <c r="D360" s="17"/>
      <c r="E360" s="517"/>
      <c r="F360" s="517"/>
      <c r="G360" s="517"/>
      <c r="H360" s="517"/>
      <c r="I360" s="517"/>
      <c r="J360" s="517"/>
      <c r="K360" s="517"/>
      <c r="L360" s="517"/>
      <c r="M360" s="517"/>
      <c r="N360" s="517"/>
      <c r="O360" s="517"/>
    </row>
    <row r="361" spans="2:15" x14ac:dyDescent="0.35"/>
    <row r="362" spans="2:15" x14ac:dyDescent="0.35"/>
    <row r="363" spans="2:15" x14ac:dyDescent="0.35"/>
  </sheetData>
  <sheetProtection algorithmName="SHA-512" hashValue="X6Ue9iVaZtbZPYPu2K0ptLoTmGPJxOyJDpiFQbStbQXvfwlKYjxXkW1eBj2QU2bOYr1+MYIz2mKYDv0ByPZUBQ==" saltValue="UICcEUR109FAsWjKzxauOQ==" spinCount="100000" sheet="1" objects="1" scenarios="1"/>
  <mergeCells count="6">
    <mergeCell ref="B308:B309"/>
    <mergeCell ref="B8:B9"/>
    <mergeCell ref="B68:B69"/>
    <mergeCell ref="B128:B129"/>
    <mergeCell ref="B188:B189"/>
    <mergeCell ref="B248:B249"/>
  </mergeCells>
  <pageMargins left="0.7" right="0.7" top="0.75" bottom="0.75" header="0.3" footer="0.3"/>
  <pageSetup scale="1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51667-3577-4B1A-818F-231120DF40F6}">
  <sheetPr codeName="Sheet20">
    <tabColor theme="4"/>
    <pageSetUpPr fitToPage="1"/>
  </sheetPr>
  <dimension ref="B1:O363"/>
  <sheetViews>
    <sheetView showGridLines="0" zoomScale="85" zoomScaleNormal="85" zoomScaleSheetLayoutView="90" workbookViewId="0">
      <selection activeCell="D103" sqref="D103"/>
    </sheetView>
  </sheetViews>
  <sheetFormatPr defaultColWidth="0" defaultRowHeight="14.5" zeroHeight="1" x14ac:dyDescent="0.35"/>
  <cols>
    <col min="1" max="1" width="1.7265625" style="583" customWidth="1"/>
    <col min="2" max="2" width="27.54296875" style="583" customWidth="1"/>
    <col min="3" max="13" width="19.453125" style="583" customWidth="1"/>
    <col min="14" max="14" width="19.81640625" style="583" customWidth="1"/>
    <col min="15" max="15" width="19.453125" style="583" customWidth="1"/>
    <col min="16" max="16" width="1.7265625" style="583" customWidth="1"/>
    <col min="17" max="20" width="9.1796875" style="583" customWidth="1"/>
    <col min="21" max="16384" width="0" style="583" hidden="1"/>
  </cols>
  <sheetData>
    <row r="1" spans="2:15" x14ac:dyDescent="0.35"/>
    <row r="2" spans="2:15" ht="18" x14ac:dyDescent="0.4">
      <c r="B2" s="18" t="s">
        <v>0</v>
      </c>
      <c r="C2" s="18"/>
      <c r="D2" s="110"/>
      <c r="E2" s="110"/>
      <c r="F2" s="110"/>
      <c r="G2" s="110"/>
      <c r="H2" s="20"/>
      <c r="I2" s="20"/>
      <c r="J2" s="516"/>
      <c r="K2" s="516"/>
      <c r="L2" s="516"/>
      <c r="M2" s="516"/>
      <c r="N2" s="516"/>
      <c r="O2" s="20" t="s">
        <v>138</v>
      </c>
    </row>
    <row r="3" spans="2:15" ht="18" x14ac:dyDescent="0.4">
      <c r="B3" s="18" t="s">
        <v>186</v>
      </c>
      <c r="C3" s="18"/>
      <c r="D3" s="110"/>
      <c r="E3" s="110"/>
      <c r="F3" s="110"/>
      <c r="G3" s="110"/>
      <c r="H3" s="110"/>
      <c r="I3" s="110"/>
      <c r="J3" s="516"/>
      <c r="K3" s="516"/>
      <c r="L3" s="516"/>
      <c r="M3" s="516"/>
      <c r="N3" s="516"/>
      <c r="O3" s="110"/>
    </row>
    <row r="4" spans="2:15" ht="18" x14ac:dyDescent="0.4">
      <c r="B4" s="18" t="s">
        <v>97</v>
      </c>
      <c r="C4" s="18"/>
      <c r="D4" s="110"/>
      <c r="E4" s="110"/>
      <c r="F4" s="110"/>
      <c r="G4" s="110"/>
      <c r="H4" s="110"/>
      <c r="I4" s="110"/>
      <c r="J4" s="516"/>
      <c r="K4" s="516"/>
      <c r="L4" s="516"/>
      <c r="M4" s="516"/>
      <c r="N4" s="516"/>
      <c r="O4" s="110"/>
    </row>
    <row r="5" spans="2:15" ht="15" thickBot="1" x14ac:dyDescent="0.4">
      <c r="B5" s="17"/>
      <c r="C5" s="17"/>
      <c r="D5" s="17"/>
      <c r="E5" s="17"/>
      <c r="F5" s="517"/>
      <c r="G5" s="517"/>
      <c r="H5" s="517"/>
      <c r="I5" s="517"/>
      <c r="J5" s="517"/>
      <c r="K5" s="517"/>
      <c r="L5" s="517"/>
      <c r="M5" s="517"/>
      <c r="N5" s="517"/>
      <c r="O5" s="517"/>
    </row>
    <row r="6" spans="2:15" x14ac:dyDescent="0.35">
      <c r="B6" s="518" t="s">
        <v>98</v>
      </c>
      <c r="C6" s="519"/>
      <c r="D6" s="519"/>
      <c r="E6" s="519"/>
      <c r="F6" s="519"/>
      <c r="G6" s="519"/>
      <c r="H6" s="519"/>
      <c r="I6" s="519"/>
      <c r="J6" s="519"/>
      <c r="K6" s="519"/>
      <c r="L6" s="519"/>
      <c r="M6" s="519"/>
      <c r="N6" s="519"/>
      <c r="O6" s="605"/>
    </row>
    <row r="7" spans="2:15" x14ac:dyDescent="0.35">
      <c r="B7" s="606" t="s">
        <v>21</v>
      </c>
      <c r="C7" s="607"/>
      <c r="D7" s="608"/>
      <c r="E7" s="608"/>
      <c r="F7" s="608"/>
      <c r="G7" s="608"/>
      <c r="H7" s="608"/>
      <c r="I7" s="608"/>
      <c r="J7" s="608"/>
      <c r="K7" s="608"/>
      <c r="L7" s="608"/>
      <c r="M7" s="608"/>
      <c r="N7" s="608"/>
      <c r="O7" s="609"/>
    </row>
    <row r="8" spans="2:15" ht="41" x14ac:dyDescent="0.35">
      <c r="B8" s="533" t="s">
        <v>99</v>
      </c>
      <c r="C8" s="592" t="s">
        <v>206</v>
      </c>
      <c r="D8" s="535" t="s">
        <v>220</v>
      </c>
      <c r="E8" s="535" t="s">
        <v>221</v>
      </c>
      <c r="F8" s="535" t="s">
        <v>275</v>
      </c>
      <c r="G8" s="535" t="s">
        <v>222</v>
      </c>
      <c r="H8" s="535" t="s">
        <v>223</v>
      </c>
      <c r="I8" s="593" t="s">
        <v>100</v>
      </c>
      <c r="J8" s="535" t="s">
        <v>224</v>
      </c>
      <c r="K8" s="593" t="s">
        <v>101</v>
      </c>
      <c r="L8" s="535" t="s">
        <v>225</v>
      </c>
      <c r="M8" s="535" t="s">
        <v>102</v>
      </c>
      <c r="N8" s="535" t="s">
        <v>343</v>
      </c>
      <c r="O8" s="474" t="s">
        <v>344</v>
      </c>
    </row>
    <row r="9" spans="2:15" ht="15.75" customHeight="1" thickBot="1" x14ac:dyDescent="0.4">
      <c r="B9" s="536"/>
      <c r="C9" s="450" t="s">
        <v>200</v>
      </c>
      <c r="D9" s="449" t="s">
        <v>201</v>
      </c>
      <c r="E9" s="479" t="s">
        <v>202</v>
      </c>
      <c r="F9" s="449" t="s">
        <v>203</v>
      </c>
      <c r="G9" s="479" t="s">
        <v>204</v>
      </c>
      <c r="H9" s="449" t="s">
        <v>205</v>
      </c>
      <c r="I9" s="537" t="s">
        <v>207</v>
      </c>
      <c r="J9" s="449" t="s">
        <v>208</v>
      </c>
      <c r="K9" s="537" t="s">
        <v>209</v>
      </c>
      <c r="L9" s="449" t="s">
        <v>210</v>
      </c>
      <c r="M9" s="449" t="s">
        <v>211</v>
      </c>
      <c r="N9" s="449" t="s">
        <v>212</v>
      </c>
      <c r="O9" s="480" t="s">
        <v>213</v>
      </c>
    </row>
    <row r="10" spans="2:15" ht="15.75" customHeight="1" x14ac:dyDescent="0.35">
      <c r="B10" s="594" t="s">
        <v>46</v>
      </c>
      <c r="C10" s="539">
        <v>5648224.1282000002</v>
      </c>
      <c r="D10" s="540">
        <v>110.79089999999999</v>
      </c>
      <c r="E10" s="541">
        <v>3.6996000000000002</v>
      </c>
      <c r="F10" s="541">
        <v>114.4906</v>
      </c>
      <c r="G10" s="541">
        <v>0</v>
      </c>
      <c r="H10" s="541">
        <v>114.4906</v>
      </c>
      <c r="I10" s="542">
        <v>1.6799999999999999E-2</v>
      </c>
      <c r="J10" s="542">
        <v>2.1700000000000001E-2</v>
      </c>
      <c r="K10" s="542">
        <v>2.6599999999999999E-2</v>
      </c>
      <c r="L10" s="543">
        <v>4.6647999999999996</v>
      </c>
      <c r="M10" s="595">
        <v>-8.2000000000000007E-3</v>
      </c>
      <c r="N10" s="596">
        <v>0.18809999999999999</v>
      </c>
      <c r="O10" s="545">
        <v>147.83770000000001</v>
      </c>
    </row>
    <row r="11" spans="2:15" ht="15.75" customHeight="1" x14ac:dyDescent="0.35">
      <c r="B11" s="594" t="s">
        <v>47</v>
      </c>
      <c r="C11" s="547">
        <v>0</v>
      </c>
      <c r="D11" s="540">
        <v>0</v>
      </c>
      <c r="E11" s="541">
        <v>0</v>
      </c>
      <c r="F11" s="541">
        <v>0</v>
      </c>
      <c r="G11" s="541">
        <v>0</v>
      </c>
      <c r="H11" s="541">
        <v>0</v>
      </c>
      <c r="I11" s="542">
        <v>1.6799999999999999E-2</v>
      </c>
      <c r="J11" s="542">
        <v>2.1700000000000001E-2</v>
      </c>
      <c r="K11" s="542">
        <v>2.6599999999999999E-2</v>
      </c>
      <c r="L11" s="543">
        <v>0</v>
      </c>
      <c r="M11" s="595">
        <v>-8.2000000000000007E-3</v>
      </c>
      <c r="N11" s="596">
        <v>0.18809999999999999</v>
      </c>
      <c r="O11" s="545">
        <v>0</v>
      </c>
    </row>
    <row r="12" spans="2:15" ht="15.75" customHeight="1" x14ac:dyDescent="0.35">
      <c r="B12" s="594" t="s">
        <v>48</v>
      </c>
      <c r="C12" s="547">
        <v>152059.0894</v>
      </c>
      <c r="D12" s="540">
        <v>2.9826999999999999</v>
      </c>
      <c r="E12" s="541">
        <v>9.9599999999999994E-2</v>
      </c>
      <c r="F12" s="541">
        <v>3.0823</v>
      </c>
      <c r="G12" s="541">
        <v>0</v>
      </c>
      <c r="H12" s="541">
        <v>3.0823</v>
      </c>
      <c r="I12" s="542">
        <v>4.9700000000000001E-2</v>
      </c>
      <c r="J12" s="542">
        <v>6.3700000000000007E-2</v>
      </c>
      <c r="K12" s="542">
        <v>7.7700000000000005E-2</v>
      </c>
      <c r="L12" s="543">
        <v>0.13320000000000001</v>
      </c>
      <c r="M12" s="595">
        <v>-8.2000000000000007E-3</v>
      </c>
      <c r="N12" s="596">
        <v>0.18809999999999999</v>
      </c>
      <c r="O12" s="545">
        <v>4.3956999999999997</v>
      </c>
    </row>
    <row r="13" spans="2:15" ht="15.75" customHeight="1" x14ac:dyDescent="0.35">
      <c r="B13" s="594" t="s">
        <v>49</v>
      </c>
      <c r="C13" s="547">
        <v>703.5</v>
      </c>
      <c r="D13" s="540">
        <v>1.38E-2</v>
      </c>
      <c r="E13" s="541">
        <v>5.0000000000000001E-4</v>
      </c>
      <c r="F13" s="541">
        <v>1.43E-2</v>
      </c>
      <c r="G13" s="541">
        <v>0</v>
      </c>
      <c r="H13" s="541">
        <v>1.43E-2</v>
      </c>
      <c r="I13" s="542">
        <v>1.6799999999999999E-2</v>
      </c>
      <c r="J13" s="542">
        <v>2.1700000000000001E-2</v>
      </c>
      <c r="K13" s="542">
        <v>2.6599999999999999E-2</v>
      </c>
      <c r="L13" s="543">
        <v>5.9999999999999995E-4</v>
      </c>
      <c r="M13" s="595">
        <v>-8.2000000000000007E-3</v>
      </c>
      <c r="N13" s="596">
        <v>0.18809999999999999</v>
      </c>
      <c r="O13" s="545">
        <v>1.84E-2</v>
      </c>
    </row>
    <row r="14" spans="2:15" ht="15.75" customHeight="1" x14ac:dyDescent="0.35">
      <c r="B14" s="594" t="s">
        <v>50</v>
      </c>
      <c r="C14" s="547">
        <v>969148.09069999994</v>
      </c>
      <c r="D14" s="540">
        <v>19.010000000000002</v>
      </c>
      <c r="E14" s="541">
        <v>0.16520000000000001</v>
      </c>
      <c r="F14" s="541">
        <v>19.1752</v>
      </c>
      <c r="G14" s="541">
        <v>6.9999999999999999E-4</v>
      </c>
      <c r="H14" s="541">
        <v>19.175899999999999</v>
      </c>
      <c r="I14" s="542">
        <v>5.33E-2</v>
      </c>
      <c r="J14" s="542">
        <v>6.83E-2</v>
      </c>
      <c r="K14" s="542">
        <v>8.3199999999999996E-2</v>
      </c>
      <c r="L14" s="543">
        <v>0.8377</v>
      </c>
      <c r="M14" s="595">
        <v>-8.2000000000000007E-3</v>
      </c>
      <c r="N14" s="596">
        <v>0.18809999999999999</v>
      </c>
      <c r="O14" s="545">
        <v>27.640599999999999</v>
      </c>
    </row>
    <row r="15" spans="2:15" ht="15.75" customHeight="1" x14ac:dyDescent="0.35">
      <c r="B15" s="594" t="s">
        <v>51</v>
      </c>
      <c r="C15" s="547">
        <v>1332970.0218</v>
      </c>
      <c r="D15" s="540">
        <v>26.1464</v>
      </c>
      <c r="E15" s="541">
        <v>0.22720000000000001</v>
      </c>
      <c r="F15" s="541">
        <v>26.373699999999999</v>
      </c>
      <c r="G15" s="541">
        <v>0</v>
      </c>
      <c r="H15" s="541">
        <v>26.373699999999999</v>
      </c>
      <c r="I15" s="542">
        <v>5.6800000000000003E-2</v>
      </c>
      <c r="J15" s="542">
        <v>7.2700000000000001E-2</v>
      </c>
      <c r="K15" s="542">
        <v>8.8499999999999995E-2</v>
      </c>
      <c r="L15" s="543">
        <v>1.1640999999999999</v>
      </c>
      <c r="M15" s="595">
        <v>-8.2000000000000007E-3</v>
      </c>
      <c r="N15" s="596">
        <v>0.18809999999999999</v>
      </c>
      <c r="O15" s="545">
        <v>38.412799999999997</v>
      </c>
    </row>
    <row r="16" spans="2:15" ht="15.75" customHeight="1" x14ac:dyDescent="0.35">
      <c r="B16" s="594" t="s">
        <v>52</v>
      </c>
      <c r="C16" s="547">
        <v>739345.13910000003</v>
      </c>
      <c r="D16" s="540">
        <v>14.5024</v>
      </c>
      <c r="E16" s="541">
        <v>0.126</v>
      </c>
      <c r="F16" s="541">
        <v>14.628399999999999</v>
      </c>
      <c r="G16" s="541">
        <v>0</v>
      </c>
      <c r="H16" s="541">
        <v>14.628399999999999</v>
      </c>
      <c r="I16" s="542">
        <v>5.6800000000000003E-2</v>
      </c>
      <c r="J16" s="542">
        <v>7.2700000000000001E-2</v>
      </c>
      <c r="K16" s="542">
        <v>8.8499999999999995E-2</v>
      </c>
      <c r="L16" s="543">
        <v>0.64570000000000005</v>
      </c>
      <c r="M16" s="595">
        <v>-8.2000000000000007E-3</v>
      </c>
      <c r="N16" s="596">
        <v>0.18809999999999999</v>
      </c>
      <c r="O16" s="545">
        <v>21.306000000000001</v>
      </c>
    </row>
    <row r="17" spans="2:15" ht="15.75" customHeight="1" x14ac:dyDescent="0.35">
      <c r="B17" s="594" t="s">
        <v>53</v>
      </c>
      <c r="C17" s="547">
        <v>183265.73970000001</v>
      </c>
      <c r="D17" s="540">
        <v>3.5948000000000002</v>
      </c>
      <c r="E17" s="541">
        <v>3.1199999999999999E-2</v>
      </c>
      <c r="F17" s="541">
        <v>3.6259999999999999</v>
      </c>
      <c r="G17" s="541">
        <v>0</v>
      </c>
      <c r="H17" s="541">
        <v>3.6259999999999999</v>
      </c>
      <c r="I17" s="542">
        <v>5.6800000000000003E-2</v>
      </c>
      <c r="J17" s="542">
        <v>7.2700000000000001E-2</v>
      </c>
      <c r="K17" s="542">
        <v>8.8499999999999995E-2</v>
      </c>
      <c r="L17" s="543">
        <v>0.16009999999999999</v>
      </c>
      <c r="M17" s="595">
        <v>-8.2000000000000007E-3</v>
      </c>
      <c r="N17" s="596">
        <v>0.18809999999999999</v>
      </c>
      <c r="O17" s="545">
        <v>5.2812000000000001</v>
      </c>
    </row>
    <row r="18" spans="2:15" ht="15.75" customHeight="1" x14ac:dyDescent="0.35">
      <c r="B18" s="594" t="s">
        <v>54</v>
      </c>
      <c r="C18" s="547">
        <v>44797.75</v>
      </c>
      <c r="D18" s="540">
        <v>0.87870000000000004</v>
      </c>
      <c r="E18" s="541">
        <v>7.6E-3</v>
      </c>
      <c r="F18" s="541">
        <v>0.88639999999999997</v>
      </c>
      <c r="G18" s="541">
        <v>0</v>
      </c>
      <c r="H18" s="541">
        <v>0.88639999999999997</v>
      </c>
      <c r="I18" s="542">
        <v>1.43E-2</v>
      </c>
      <c r="J18" s="542">
        <v>1.8499999999999999E-2</v>
      </c>
      <c r="K18" s="542">
        <v>2.2700000000000001E-2</v>
      </c>
      <c r="L18" s="543">
        <v>3.44E-2</v>
      </c>
      <c r="M18" s="595">
        <v>-8.2000000000000007E-3</v>
      </c>
      <c r="N18" s="596">
        <v>0.18809999999999999</v>
      </c>
      <c r="O18" s="545">
        <v>1.1339999999999999</v>
      </c>
    </row>
    <row r="19" spans="2:15" ht="15.75" customHeight="1" x14ac:dyDescent="0.35">
      <c r="B19" s="594" t="s">
        <v>55</v>
      </c>
      <c r="C19" s="547">
        <v>558023.84990000003</v>
      </c>
      <c r="D19" s="540">
        <v>10.9457</v>
      </c>
      <c r="E19" s="541">
        <v>5.8000000000000003E-2</v>
      </c>
      <c r="F19" s="541">
        <v>11.0038</v>
      </c>
      <c r="G19" s="541">
        <v>2.3099999999999999E-2</v>
      </c>
      <c r="H19" s="541">
        <v>11.026899999999999</v>
      </c>
      <c r="I19" s="542">
        <v>5.6800000000000003E-2</v>
      </c>
      <c r="J19" s="542">
        <v>7.2700000000000001E-2</v>
      </c>
      <c r="K19" s="542">
        <v>8.8499999999999995E-2</v>
      </c>
      <c r="L19" s="543">
        <v>0.50280000000000002</v>
      </c>
      <c r="M19" s="595">
        <v>-8.2000000000000007E-3</v>
      </c>
      <c r="N19" s="596">
        <v>0.18809999999999999</v>
      </c>
      <c r="O19" s="545">
        <v>16.0793</v>
      </c>
    </row>
    <row r="20" spans="2:15" ht="15.75" customHeight="1" x14ac:dyDescent="0.35">
      <c r="B20" s="594" t="s">
        <v>56</v>
      </c>
      <c r="C20" s="547">
        <v>1775754.2</v>
      </c>
      <c r="D20" s="540">
        <v>34.831699999999998</v>
      </c>
      <c r="E20" s="541">
        <v>0.161</v>
      </c>
      <c r="F20" s="541">
        <v>34.992800000000003</v>
      </c>
      <c r="G20" s="541">
        <v>0.79259999999999997</v>
      </c>
      <c r="H20" s="541">
        <v>35.785299999999999</v>
      </c>
      <c r="I20" s="542">
        <v>4.2700000000000002E-2</v>
      </c>
      <c r="J20" s="542">
        <v>5.4899999999999997E-2</v>
      </c>
      <c r="K20" s="542">
        <v>6.6900000000000001E-2</v>
      </c>
      <c r="L20" s="543">
        <v>1.6356999999999999</v>
      </c>
      <c r="M20" s="595">
        <v>-8.2000000000000007E-3</v>
      </c>
      <c r="N20" s="596">
        <v>0.18809999999999999</v>
      </c>
      <c r="O20" s="545">
        <v>50.119599999999998</v>
      </c>
    </row>
    <row r="21" spans="2:15" ht="15.75" customHeight="1" x14ac:dyDescent="0.35">
      <c r="B21" s="594" t="s">
        <v>57</v>
      </c>
      <c r="C21" s="547">
        <v>455297.68</v>
      </c>
      <c r="D21" s="540">
        <v>8.9306999999999999</v>
      </c>
      <c r="E21" s="541">
        <v>-0.17430000000000001</v>
      </c>
      <c r="F21" s="541">
        <v>8.7565000000000008</v>
      </c>
      <c r="G21" s="541">
        <v>0</v>
      </c>
      <c r="H21" s="541">
        <v>8.7565000000000008</v>
      </c>
      <c r="I21" s="542">
        <v>2.9499999999999998E-2</v>
      </c>
      <c r="J21" s="542">
        <v>3.7999999999999999E-2</v>
      </c>
      <c r="K21" s="542">
        <v>4.65E-2</v>
      </c>
      <c r="L21" s="543">
        <v>0.35599999999999998</v>
      </c>
      <c r="M21" s="595">
        <v>-8.2000000000000007E-3</v>
      </c>
      <c r="N21" s="596">
        <v>0.18809999999999999</v>
      </c>
      <c r="O21" s="545">
        <v>11.7468</v>
      </c>
    </row>
    <row r="22" spans="2:15" ht="15.75" customHeight="1" x14ac:dyDescent="0.35">
      <c r="B22" s="594" t="s">
        <v>58</v>
      </c>
      <c r="C22" s="547">
        <v>296360.92009999999</v>
      </c>
      <c r="D22" s="540">
        <v>5.8132000000000001</v>
      </c>
      <c r="E22" s="541">
        <v>0.2752</v>
      </c>
      <c r="F22" s="541">
        <v>6.0883000000000003</v>
      </c>
      <c r="G22" s="541">
        <v>0</v>
      </c>
      <c r="H22" s="541">
        <v>6.0883000000000003</v>
      </c>
      <c r="I22" s="542">
        <v>2.9499999999999998E-2</v>
      </c>
      <c r="J22" s="542">
        <v>3.7999999999999999E-2</v>
      </c>
      <c r="K22" s="542">
        <v>4.65E-2</v>
      </c>
      <c r="L22" s="543">
        <v>0.2475</v>
      </c>
      <c r="M22" s="595">
        <v>-8.2000000000000007E-3</v>
      </c>
      <c r="N22" s="596">
        <v>0.18809999999999999</v>
      </c>
      <c r="O22" s="545">
        <v>8.1676000000000002</v>
      </c>
    </row>
    <row r="23" spans="2:15" ht="15.75" customHeight="1" x14ac:dyDescent="0.35">
      <c r="B23" s="594" t="s">
        <v>59</v>
      </c>
      <c r="C23" s="547">
        <v>304007.2501</v>
      </c>
      <c r="D23" s="540">
        <v>5.9631999999999996</v>
      </c>
      <c r="E23" s="541">
        <v>4.6300000000000001E-2</v>
      </c>
      <c r="F23" s="541">
        <v>6.0095000000000001</v>
      </c>
      <c r="G23" s="541">
        <v>0</v>
      </c>
      <c r="H23" s="541">
        <v>6.0095000000000001</v>
      </c>
      <c r="I23" s="542">
        <v>2.9499999999999998E-2</v>
      </c>
      <c r="J23" s="542">
        <v>3.7999999999999999E-2</v>
      </c>
      <c r="K23" s="542">
        <v>4.65E-2</v>
      </c>
      <c r="L23" s="543">
        <v>0.24429999999999999</v>
      </c>
      <c r="M23" s="595">
        <v>-8.2000000000000007E-3</v>
      </c>
      <c r="N23" s="596">
        <v>0.18809999999999999</v>
      </c>
      <c r="O23" s="545">
        <v>8.0617999999999999</v>
      </c>
    </row>
    <row r="24" spans="2:15" ht="15.75" customHeight="1" x14ac:dyDescent="0.35">
      <c r="B24" s="594" t="s">
        <v>60</v>
      </c>
      <c r="C24" s="547">
        <v>133357.20069999999</v>
      </c>
      <c r="D24" s="540">
        <v>2.6158000000000001</v>
      </c>
      <c r="E24" s="541">
        <v>2.0299999999999999E-2</v>
      </c>
      <c r="F24" s="541">
        <v>2.6362000000000001</v>
      </c>
      <c r="G24" s="541">
        <v>0</v>
      </c>
      <c r="H24" s="541">
        <v>2.6362000000000001</v>
      </c>
      <c r="I24" s="542">
        <v>7.0800000000000002E-2</v>
      </c>
      <c r="J24" s="542">
        <v>9.0399999999999994E-2</v>
      </c>
      <c r="K24" s="542">
        <v>0.10979999999999999</v>
      </c>
      <c r="L24" s="543">
        <v>0.1212</v>
      </c>
      <c r="M24" s="595">
        <v>-8.2000000000000007E-3</v>
      </c>
      <c r="N24" s="596">
        <v>0.18809999999999999</v>
      </c>
      <c r="O24" s="545">
        <v>3.9996999999999998</v>
      </c>
    </row>
    <row r="25" spans="2:15" ht="15.75" customHeight="1" x14ac:dyDescent="0.35">
      <c r="B25" s="594" t="s">
        <v>61</v>
      </c>
      <c r="C25" s="547">
        <v>131950.6894</v>
      </c>
      <c r="D25" s="540">
        <v>2.5882000000000001</v>
      </c>
      <c r="E25" s="541">
        <v>2.01E-2</v>
      </c>
      <c r="F25" s="541">
        <v>2.6084000000000001</v>
      </c>
      <c r="G25" s="541">
        <v>0</v>
      </c>
      <c r="H25" s="541">
        <v>2.6084000000000001</v>
      </c>
      <c r="I25" s="542">
        <v>2.9499999999999998E-2</v>
      </c>
      <c r="J25" s="542">
        <v>3.7999999999999999E-2</v>
      </c>
      <c r="K25" s="542">
        <v>4.65E-2</v>
      </c>
      <c r="L25" s="543">
        <v>0.106</v>
      </c>
      <c r="M25" s="595">
        <v>-8.2000000000000007E-3</v>
      </c>
      <c r="N25" s="596">
        <v>0.18809999999999999</v>
      </c>
      <c r="O25" s="545">
        <v>3.4990999999999999</v>
      </c>
    </row>
    <row r="26" spans="2:15" ht="15.75" customHeight="1" x14ac:dyDescent="0.35">
      <c r="B26" s="594" t="s">
        <v>62</v>
      </c>
      <c r="C26" s="547">
        <v>218259.20180000001</v>
      </c>
      <c r="D26" s="540">
        <v>4.2812000000000001</v>
      </c>
      <c r="E26" s="541">
        <v>3.3300000000000003E-2</v>
      </c>
      <c r="F26" s="541">
        <v>4.3144999999999998</v>
      </c>
      <c r="G26" s="541">
        <v>0</v>
      </c>
      <c r="H26" s="541">
        <v>4.3144999999999998</v>
      </c>
      <c r="I26" s="542">
        <v>2.9499999999999998E-2</v>
      </c>
      <c r="J26" s="542">
        <v>3.7999999999999999E-2</v>
      </c>
      <c r="K26" s="542">
        <v>4.65E-2</v>
      </c>
      <c r="L26" s="543">
        <v>0.1754</v>
      </c>
      <c r="M26" s="595">
        <v>-8.2000000000000007E-3</v>
      </c>
      <c r="N26" s="596">
        <v>0.18809999999999999</v>
      </c>
      <c r="O26" s="545">
        <v>5.7878999999999996</v>
      </c>
    </row>
    <row r="27" spans="2:15" ht="15.75" customHeight="1" x14ac:dyDescent="0.35">
      <c r="B27" s="594" t="s">
        <v>63</v>
      </c>
      <c r="C27" s="547">
        <v>847705.09530000004</v>
      </c>
      <c r="D27" s="540">
        <v>16.6279</v>
      </c>
      <c r="E27" s="541">
        <v>0.30740000000000001</v>
      </c>
      <c r="F27" s="541">
        <v>16.935300000000002</v>
      </c>
      <c r="G27" s="541">
        <v>0</v>
      </c>
      <c r="H27" s="541">
        <v>16.935300000000002</v>
      </c>
      <c r="I27" s="542">
        <v>2.9499999999999998E-2</v>
      </c>
      <c r="J27" s="542">
        <v>3.7999999999999999E-2</v>
      </c>
      <c r="K27" s="542">
        <v>4.65E-2</v>
      </c>
      <c r="L27" s="543">
        <v>0.68959999999999999</v>
      </c>
      <c r="M27" s="595">
        <v>-8.2000000000000007E-3</v>
      </c>
      <c r="N27" s="596">
        <v>0.18809999999999999</v>
      </c>
      <c r="O27" s="545">
        <v>22.720099999999999</v>
      </c>
    </row>
    <row r="28" spans="2:15" ht="15.75" customHeight="1" x14ac:dyDescent="0.35">
      <c r="B28" s="594" t="s">
        <v>64</v>
      </c>
      <c r="C28" s="547">
        <v>31753.789799999999</v>
      </c>
      <c r="D28" s="540">
        <v>0.62290000000000001</v>
      </c>
      <c r="E28" s="541">
        <v>4.7999999999999996E-3</v>
      </c>
      <c r="F28" s="541">
        <v>0.62770000000000004</v>
      </c>
      <c r="G28" s="541">
        <v>0</v>
      </c>
      <c r="H28" s="541">
        <v>0.62770000000000004</v>
      </c>
      <c r="I28" s="542">
        <v>7.1999999999999998E-3</v>
      </c>
      <c r="J28" s="542">
        <v>9.2999999999999992E-3</v>
      </c>
      <c r="K28" s="542">
        <v>1.14E-2</v>
      </c>
      <c r="L28" s="543">
        <v>2.3800000000000002E-2</v>
      </c>
      <c r="M28" s="595">
        <v>-8.2000000000000007E-3</v>
      </c>
      <c r="N28" s="596">
        <v>0.18809999999999999</v>
      </c>
      <c r="O28" s="545">
        <v>0.78500000000000003</v>
      </c>
    </row>
    <row r="29" spans="2:15" ht="15.75" customHeight="1" x14ac:dyDescent="0.35">
      <c r="B29" s="594" t="s">
        <v>65</v>
      </c>
      <c r="C29" s="547">
        <v>124438.58010000001</v>
      </c>
      <c r="D29" s="540">
        <v>2.4409000000000001</v>
      </c>
      <c r="E29" s="541">
        <v>5.2187999999999999</v>
      </c>
      <c r="F29" s="541">
        <v>7.6597</v>
      </c>
      <c r="G29" s="541">
        <v>3.5499999999999997E-2</v>
      </c>
      <c r="H29" s="541">
        <v>7.6951000000000001</v>
      </c>
      <c r="I29" s="542">
        <v>2.0899999999999998E-2</v>
      </c>
      <c r="J29" s="542">
        <v>2.69E-2</v>
      </c>
      <c r="K29" s="542">
        <v>3.3000000000000002E-2</v>
      </c>
      <c r="L29" s="543">
        <v>0.5302</v>
      </c>
      <c r="M29" s="595">
        <v>-8.2000000000000007E-3</v>
      </c>
      <c r="N29" s="596">
        <v>0.18809999999999999</v>
      </c>
      <c r="O29" s="545">
        <v>10.3157</v>
      </c>
    </row>
    <row r="30" spans="2:15" ht="15.75" customHeight="1" x14ac:dyDescent="0.35">
      <c r="B30" s="594" t="s">
        <v>66</v>
      </c>
      <c r="C30" s="547">
        <v>0</v>
      </c>
      <c r="D30" s="540">
        <v>0</v>
      </c>
      <c r="E30" s="541">
        <v>0</v>
      </c>
      <c r="F30" s="541">
        <v>0</v>
      </c>
      <c r="G30" s="541">
        <v>0</v>
      </c>
      <c r="H30" s="541">
        <v>0</v>
      </c>
      <c r="I30" s="542">
        <v>0</v>
      </c>
      <c r="J30" s="542">
        <v>0</v>
      </c>
      <c r="K30" s="542">
        <v>0</v>
      </c>
      <c r="L30" s="543">
        <v>0</v>
      </c>
      <c r="M30" s="595">
        <v>-8.2000000000000007E-3</v>
      </c>
      <c r="N30" s="596">
        <v>0.18809999999999999</v>
      </c>
      <c r="O30" s="545">
        <v>0</v>
      </c>
    </row>
    <row r="31" spans="2:15" ht="15.75" customHeight="1" x14ac:dyDescent="0.35">
      <c r="B31" s="594" t="s">
        <v>67</v>
      </c>
      <c r="C31" s="547">
        <v>84766.400399999999</v>
      </c>
      <c r="D31" s="540">
        <v>1.6627000000000001</v>
      </c>
      <c r="E31" s="541">
        <v>-1.5599999999999999E-2</v>
      </c>
      <c r="F31" s="541">
        <v>1.6471</v>
      </c>
      <c r="G31" s="541">
        <v>5.1299999999999998E-2</v>
      </c>
      <c r="H31" s="541">
        <v>1.6983999999999999</v>
      </c>
      <c r="I31" s="542">
        <v>1.43E-2</v>
      </c>
      <c r="J31" s="542">
        <v>1.8499999999999999E-2</v>
      </c>
      <c r="K31" s="542">
        <v>2.2700000000000001E-2</v>
      </c>
      <c r="L31" s="543">
        <v>6.6699999999999995E-2</v>
      </c>
      <c r="M31" s="595">
        <v>-8.2000000000000007E-3</v>
      </c>
      <c r="N31" s="596">
        <v>0.18809999999999999</v>
      </c>
      <c r="O31" s="545">
        <v>2.1738</v>
      </c>
    </row>
    <row r="32" spans="2:15" ht="15.75" customHeight="1" thickBot="1" x14ac:dyDescent="0.4">
      <c r="B32" s="610" t="s">
        <v>77</v>
      </c>
      <c r="C32" s="597">
        <v>4747932.0964000002</v>
      </c>
      <c r="D32" s="611">
        <v>93.131500000000003</v>
      </c>
      <c r="E32" s="612">
        <v>7.6399999999999996E-2</v>
      </c>
      <c r="F32" s="612">
        <v>93.207999999999998</v>
      </c>
      <c r="G32" s="612">
        <v>0</v>
      </c>
      <c r="H32" s="612">
        <v>93.207999999999998</v>
      </c>
      <c r="I32" s="613">
        <v>4.87E-2</v>
      </c>
      <c r="J32" s="613">
        <v>5.9499999999999997E-2</v>
      </c>
      <c r="K32" s="613">
        <v>7.0300000000000001E-2</v>
      </c>
      <c r="L32" s="614">
        <v>5.7103000000000002</v>
      </c>
      <c r="M32" s="615">
        <v>-8.2000000000000007E-3</v>
      </c>
      <c r="N32" s="616">
        <v>0.18809999999999999</v>
      </c>
      <c r="O32" s="617">
        <v>133.6352</v>
      </c>
    </row>
    <row r="33" spans="2:15" ht="15.75" customHeight="1" x14ac:dyDescent="0.35">
      <c r="B33" s="618" t="s">
        <v>103</v>
      </c>
      <c r="C33" s="619">
        <v>5800986.7176000001</v>
      </c>
      <c r="D33" s="620">
        <v>113.78740000000001</v>
      </c>
      <c r="E33" s="621"/>
      <c r="F33" s="622"/>
      <c r="G33" s="621"/>
      <c r="H33" s="621"/>
      <c r="I33" s="623"/>
      <c r="J33" s="624"/>
      <c r="K33" s="623"/>
      <c r="L33" s="625"/>
      <c r="M33" s="623"/>
      <c r="N33" s="626"/>
      <c r="O33" s="627"/>
    </row>
    <row r="34" spans="2:15" ht="15.75" customHeight="1" x14ac:dyDescent="0.35">
      <c r="B34" s="628" t="s">
        <v>104</v>
      </c>
      <c r="C34" s="547">
        <v>3827550.5910999998</v>
      </c>
      <c r="D34" s="540">
        <v>75.078100000000006</v>
      </c>
      <c r="E34" s="629"/>
      <c r="F34" s="629"/>
      <c r="G34" s="629"/>
      <c r="H34" s="629"/>
      <c r="I34" s="630"/>
      <c r="J34" s="631"/>
      <c r="K34" s="630"/>
      <c r="L34" s="632"/>
      <c r="M34" s="630"/>
      <c r="N34" s="633"/>
      <c r="O34" s="634"/>
    </row>
    <row r="35" spans="2:15" ht="15.75" customHeight="1" x14ac:dyDescent="0.35">
      <c r="B35" s="628" t="s">
        <v>105</v>
      </c>
      <c r="C35" s="547">
        <v>4162692.2373000002</v>
      </c>
      <c r="D35" s="540">
        <v>81.651899999999998</v>
      </c>
      <c r="E35" s="629"/>
      <c r="F35" s="629"/>
      <c r="G35" s="629"/>
      <c r="H35" s="629"/>
      <c r="I35" s="630"/>
      <c r="J35" s="631"/>
      <c r="K35" s="630"/>
      <c r="L35" s="632"/>
      <c r="M35" s="630"/>
      <c r="N35" s="633"/>
      <c r="O35" s="634"/>
    </row>
    <row r="36" spans="2:15" ht="15.75" customHeight="1" x14ac:dyDescent="0.35">
      <c r="B36" s="628" t="s">
        <v>106</v>
      </c>
      <c r="C36" s="547">
        <v>240958.7703</v>
      </c>
      <c r="D36" s="540">
        <v>4.7263999999999999</v>
      </c>
      <c r="E36" s="629"/>
      <c r="F36" s="629"/>
      <c r="G36" s="629"/>
      <c r="H36" s="629"/>
      <c r="I36" s="630"/>
      <c r="J36" s="631"/>
      <c r="K36" s="630"/>
      <c r="L36" s="632"/>
      <c r="M36" s="630"/>
      <c r="N36" s="633"/>
      <c r="O36" s="634"/>
    </row>
    <row r="37" spans="2:15" ht="15.75" customHeight="1" thickBot="1" x14ac:dyDescent="0.4">
      <c r="B37" s="635" t="s">
        <v>107</v>
      </c>
      <c r="C37" s="597">
        <v>4747932.0964000002</v>
      </c>
      <c r="D37" s="611">
        <v>93.131500000000003</v>
      </c>
      <c r="E37" s="636"/>
      <c r="F37" s="636"/>
      <c r="G37" s="636"/>
      <c r="H37" s="636"/>
      <c r="I37" s="637"/>
      <c r="J37" s="638"/>
      <c r="K37" s="637"/>
      <c r="L37" s="639"/>
      <c r="M37" s="637"/>
      <c r="N37" s="640"/>
      <c r="O37" s="641"/>
    </row>
    <row r="38" spans="2:15" ht="15.75" customHeight="1" thickBot="1" x14ac:dyDescent="0.4">
      <c r="B38" s="598" t="s">
        <v>71</v>
      </c>
      <c r="C38" s="549">
        <v>18780120.412700001</v>
      </c>
      <c r="D38" s="550">
        <v>368.37540000000001</v>
      </c>
      <c r="E38" s="551">
        <v>10.3889</v>
      </c>
      <c r="F38" s="551">
        <v>378.76429999999999</v>
      </c>
      <c r="G38" s="551">
        <v>0.90310000000000001</v>
      </c>
      <c r="H38" s="551">
        <v>379.66739999999999</v>
      </c>
      <c r="I38" s="552">
        <v>3.7199999999999997E-2</v>
      </c>
      <c r="J38" s="552">
        <v>4.7E-2</v>
      </c>
      <c r="K38" s="552">
        <v>5.6899999999999999E-2</v>
      </c>
      <c r="L38" s="551">
        <v>18.0501</v>
      </c>
      <c r="M38" s="552">
        <v>-8.2000000000000007E-3</v>
      </c>
      <c r="N38" s="553">
        <v>0.18809999999999999</v>
      </c>
      <c r="O38" s="554">
        <v>523.11800000000005</v>
      </c>
    </row>
    <row r="39" spans="2:15" ht="15.75" customHeight="1" x14ac:dyDescent="0.35">
      <c r="B39" s="17"/>
      <c r="C39" s="17"/>
      <c r="D39" s="17"/>
      <c r="E39" s="517"/>
      <c r="F39" s="517"/>
      <c r="G39" s="517"/>
      <c r="H39" s="517"/>
      <c r="I39" s="517"/>
      <c r="J39" s="517"/>
      <c r="K39" s="517"/>
      <c r="L39" s="517"/>
      <c r="M39" s="555" t="s">
        <v>214</v>
      </c>
      <c r="N39" s="601" t="s">
        <v>108</v>
      </c>
      <c r="O39" s="559">
        <v>13.3338</v>
      </c>
    </row>
    <row r="40" spans="2:15" ht="15.75" customHeight="1" x14ac:dyDescent="0.35">
      <c r="B40" s="17"/>
      <c r="C40" s="17"/>
      <c r="D40" s="17"/>
      <c r="E40" s="517"/>
      <c r="F40" s="517"/>
      <c r="G40" s="517"/>
      <c r="H40" s="517"/>
      <c r="I40" s="517"/>
      <c r="J40" s="517"/>
      <c r="K40" s="517"/>
      <c r="L40" s="517"/>
      <c r="M40" s="557" t="s">
        <v>215</v>
      </c>
      <c r="N40" s="562" t="s">
        <v>345</v>
      </c>
      <c r="O40" s="561">
        <v>0.06</v>
      </c>
    </row>
    <row r="41" spans="2:15" ht="15.75" customHeight="1" x14ac:dyDescent="0.35">
      <c r="B41" s="17"/>
      <c r="C41" s="17"/>
      <c r="D41" s="17"/>
      <c r="E41" s="517"/>
      <c r="F41" s="517"/>
      <c r="G41" s="517"/>
      <c r="H41" s="517"/>
      <c r="I41" s="517"/>
      <c r="J41" s="517"/>
      <c r="K41" s="517"/>
      <c r="L41" s="517"/>
      <c r="M41" s="557" t="s">
        <v>216</v>
      </c>
      <c r="N41" s="562" t="s">
        <v>346</v>
      </c>
      <c r="O41" s="561">
        <v>1.2500000000000001E-2</v>
      </c>
    </row>
    <row r="42" spans="2:15" ht="15.75" customHeight="1" x14ac:dyDescent="0.35">
      <c r="B42" s="17"/>
      <c r="C42" s="17"/>
      <c r="D42" s="17"/>
      <c r="E42" s="517"/>
      <c r="F42" s="517"/>
      <c r="G42" s="517"/>
      <c r="H42" s="517"/>
      <c r="I42" s="517"/>
      <c r="J42" s="517"/>
      <c r="K42" s="517"/>
      <c r="L42" s="517"/>
      <c r="M42" s="557" t="s">
        <v>217</v>
      </c>
      <c r="N42" s="562" t="s">
        <v>347</v>
      </c>
      <c r="O42" s="603">
        <v>2.2499999999999999E-2</v>
      </c>
    </row>
    <row r="43" spans="2:15" ht="15.75" customHeight="1" thickBot="1" x14ac:dyDescent="0.4">
      <c r="B43" s="17"/>
      <c r="C43" s="17"/>
      <c r="D43" s="17"/>
      <c r="E43" s="517"/>
      <c r="F43" s="517"/>
      <c r="G43" s="517"/>
      <c r="H43" s="517"/>
      <c r="I43" s="517"/>
      <c r="J43" s="517"/>
      <c r="K43" s="517"/>
      <c r="L43" s="517"/>
      <c r="M43" s="563" t="s">
        <v>218</v>
      </c>
      <c r="N43" s="564" t="s">
        <v>348</v>
      </c>
      <c r="O43" s="565">
        <v>590.52</v>
      </c>
    </row>
    <row r="44" spans="2:15" ht="15.75" customHeight="1" x14ac:dyDescent="0.35">
      <c r="B44" s="60" t="s">
        <v>78</v>
      </c>
      <c r="C44" s="17"/>
      <c r="D44" s="17"/>
      <c r="E44" s="517"/>
      <c r="F44" s="517"/>
      <c r="G44" s="517"/>
      <c r="H44" s="517"/>
      <c r="I44" s="517"/>
      <c r="J44" s="517"/>
      <c r="K44" s="517"/>
      <c r="L44" s="517"/>
      <c r="M44" s="517"/>
      <c r="N44" s="517"/>
      <c r="O44" s="517"/>
    </row>
    <row r="45" spans="2:15" ht="15.75" customHeight="1" x14ac:dyDescent="0.35">
      <c r="B45" s="17" t="s">
        <v>262</v>
      </c>
      <c r="C45" s="17"/>
      <c r="D45" s="17"/>
      <c r="E45" s="517"/>
      <c r="F45" s="517"/>
      <c r="G45" s="517"/>
      <c r="H45" s="517"/>
      <c r="I45" s="517"/>
      <c r="J45" s="517"/>
      <c r="K45" s="517"/>
      <c r="L45" s="517"/>
      <c r="M45" s="517"/>
      <c r="N45" s="517"/>
      <c r="O45" s="517"/>
    </row>
    <row r="46" spans="2:15" ht="15.75" customHeight="1" x14ac:dyDescent="0.35">
      <c r="B46" s="17" t="s">
        <v>263</v>
      </c>
      <c r="C46" s="17"/>
      <c r="D46" s="17"/>
      <c r="E46" s="517"/>
      <c r="F46" s="517"/>
      <c r="G46" s="517"/>
      <c r="H46" s="517"/>
      <c r="I46" s="517"/>
      <c r="J46" s="517"/>
      <c r="K46" s="517"/>
      <c r="L46" s="517"/>
      <c r="M46" s="517"/>
      <c r="N46" s="517"/>
      <c r="O46" s="517"/>
    </row>
    <row r="47" spans="2:15" ht="15.75" customHeight="1" x14ac:dyDescent="0.35">
      <c r="B47" s="17" t="s">
        <v>264</v>
      </c>
      <c r="C47" s="17"/>
      <c r="D47" s="17"/>
      <c r="E47" s="517"/>
      <c r="F47" s="517"/>
      <c r="G47" s="517"/>
      <c r="H47" s="517"/>
      <c r="I47" s="517"/>
      <c r="J47" s="517"/>
      <c r="K47" s="517"/>
      <c r="L47" s="517"/>
      <c r="M47" s="517"/>
      <c r="N47" s="517"/>
      <c r="O47" s="517"/>
    </row>
    <row r="48" spans="2:15" ht="15.75" customHeight="1" x14ac:dyDescent="0.35">
      <c r="B48" s="17" t="s">
        <v>265</v>
      </c>
      <c r="C48" s="17"/>
      <c r="D48" s="17"/>
      <c r="E48" s="517"/>
      <c r="F48" s="517"/>
      <c r="G48" s="517"/>
      <c r="H48" s="517"/>
      <c r="I48" s="517"/>
      <c r="J48" s="517"/>
      <c r="K48" s="517"/>
      <c r="L48" s="517"/>
      <c r="M48" s="517"/>
      <c r="N48" s="517"/>
      <c r="O48" s="517"/>
    </row>
    <row r="49" spans="2:15" ht="15.75" customHeight="1" x14ac:dyDescent="0.35">
      <c r="B49" s="17" t="s">
        <v>266</v>
      </c>
      <c r="C49" s="17"/>
      <c r="D49" s="342"/>
      <c r="E49" s="642"/>
      <c r="F49" s="642"/>
      <c r="G49" s="642"/>
      <c r="H49" s="642"/>
      <c r="I49" s="642"/>
      <c r="J49" s="642"/>
      <c r="K49" s="642"/>
      <c r="L49" s="642"/>
      <c r="M49" s="642"/>
      <c r="N49" s="642"/>
      <c r="O49" s="642"/>
    </row>
    <row r="50" spans="2:15" ht="15.75" customHeight="1" x14ac:dyDescent="0.35">
      <c r="B50" s="17" t="s">
        <v>267</v>
      </c>
      <c r="C50" s="17"/>
      <c r="D50" s="642"/>
      <c r="E50" s="643"/>
      <c r="F50" s="642"/>
      <c r="G50" s="642"/>
      <c r="H50" s="642"/>
      <c r="I50" s="642"/>
      <c r="J50" s="644"/>
      <c r="K50" s="644"/>
      <c r="L50" s="642"/>
      <c r="M50" s="642"/>
      <c r="N50" s="642"/>
      <c r="O50" s="642"/>
    </row>
    <row r="51" spans="2:15" ht="15.75" customHeight="1" x14ac:dyDescent="0.35">
      <c r="B51" s="17" t="s">
        <v>325</v>
      </c>
      <c r="C51" s="17"/>
      <c r="D51" s="17"/>
      <c r="E51" s="517"/>
      <c r="F51" s="517"/>
      <c r="G51" s="517"/>
      <c r="H51" s="517"/>
      <c r="I51" s="517"/>
      <c r="J51" s="517"/>
      <c r="K51" s="517"/>
      <c r="L51" s="517"/>
      <c r="M51" s="517"/>
      <c r="N51" s="517"/>
      <c r="O51" s="517"/>
    </row>
    <row r="52" spans="2:15" ht="15.75" customHeight="1" x14ac:dyDescent="0.35">
      <c r="B52" s="17" t="s">
        <v>326</v>
      </c>
      <c r="C52" s="17"/>
      <c r="D52" s="17"/>
      <c r="E52" s="517"/>
      <c r="F52" s="517"/>
      <c r="G52" s="517"/>
      <c r="H52" s="517"/>
      <c r="I52" s="517"/>
      <c r="J52" s="517"/>
      <c r="K52" s="517"/>
      <c r="L52" s="517"/>
      <c r="M52" s="517"/>
      <c r="N52" s="517"/>
      <c r="O52" s="517"/>
    </row>
    <row r="53" spans="2:15" ht="15.75" customHeight="1" x14ac:dyDescent="0.35">
      <c r="B53" s="17" t="s">
        <v>268</v>
      </c>
      <c r="C53" s="17"/>
      <c r="D53" s="17"/>
      <c r="E53" s="517"/>
      <c r="F53" s="517"/>
      <c r="G53" s="517"/>
      <c r="H53" s="517"/>
      <c r="I53" s="517"/>
      <c r="J53" s="517"/>
      <c r="K53" s="517"/>
      <c r="L53" s="517"/>
      <c r="M53" s="517"/>
      <c r="N53" s="517"/>
      <c r="O53" s="517"/>
    </row>
    <row r="54" spans="2:15" ht="15.75" customHeight="1" x14ac:dyDescent="0.35">
      <c r="B54" s="17" t="s">
        <v>269</v>
      </c>
      <c r="C54" s="17"/>
      <c r="D54" s="17"/>
      <c r="E54" s="517"/>
      <c r="F54" s="517"/>
      <c r="G54" s="517"/>
      <c r="H54" s="517"/>
      <c r="I54" s="517"/>
      <c r="J54" s="517"/>
      <c r="K54" s="517"/>
      <c r="L54" s="517"/>
      <c r="M54" s="517"/>
      <c r="N54" s="517"/>
      <c r="O54" s="517"/>
    </row>
    <row r="55" spans="2:15" x14ac:dyDescent="0.35">
      <c r="B55" s="17" t="s">
        <v>327</v>
      </c>
      <c r="C55" s="17"/>
      <c r="D55" s="17"/>
      <c r="E55" s="517"/>
      <c r="F55" s="517"/>
      <c r="G55" s="517"/>
      <c r="H55" s="517"/>
      <c r="I55" s="517"/>
      <c r="J55" s="517"/>
      <c r="K55" s="517"/>
      <c r="L55" s="517"/>
      <c r="M55" s="517"/>
      <c r="N55" s="517"/>
      <c r="O55" s="517"/>
    </row>
    <row r="56" spans="2:15" ht="15.75" customHeight="1" x14ac:dyDescent="0.35">
      <c r="B56" s="17" t="s">
        <v>349</v>
      </c>
      <c r="C56" s="17"/>
      <c r="D56" s="17"/>
      <c r="E56" s="517"/>
      <c r="F56" s="517"/>
      <c r="G56" s="517"/>
      <c r="H56" s="517"/>
      <c r="I56" s="517"/>
      <c r="J56" s="517"/>
      <c r="K56" s="517"/>
      <c r="L56" s="517"/>
      <c r="M56" s="517"/>
      <c r="N56" s="517"/>
      <c r="O56" s="517"/>
    </row>
    <row r="57" spans="2:15" ht="15.75" customHeight="1" x14ac:dyDescent="0.35">
      <c r="B57" s="17" t="s">
        <v>350</v>
      </c>
      <c r="C57" s="17"/>
      <c r="D57" s="17"/>
      <c r="E57" s="517"/>
      <c r="F57" s="517"/>
      <c r="G57" s="517"/>
      <c r="H57" s="517"/>
      <c r="I57" s="517"/>
      <c r="J57" s="517"/>
      <c r="K57" s="517"/>
      <c r="L57" s="517"/>
      <c r="M57" s="517"/>
      <c r="N57" s="517"/>
      <c r="O57" s="517"/>
    </row>
    <row r="58" spans="2:15" ht="15.75" customHeight="1" x14ac:dyDescent="0.35">
      <c r="B58" s="17" t="s">
        <v>340</v>
      </c>
      <c r="C58" s="17"/>
      <c r="D58" s="17"/>
      <c r="E58" s="517"/>
      <c r="F58" s="517"/>
      <c r="G58" s="517"/>
      <c r="H58" s="517"/>
      <c r="I58" s="517"/>
      <c r="J58" s="517"/>
      <c r="K58" s="517"/>
      <c r="L58" s="517"/>
      <c r="M58" s="517"/>
      <c r="N58" s="517"/>
      <c r="O58" s="645"/>
    </row>
    <row r="59" spans="2:15" ht="15.75" customHeight="1" x14ac:dyDescent="0.35">
      <c r="B59" s="17" t="s">
        <v>341</v>
      </c>
      <c r="C59" s="17"/>
      <c r="D59" s="17"/>
      <c r="E59" s="517"/>
      <c r="F59" s="517"/>
      <c r="G59" s="517"/>
      <c r="H59" s="517"/>
      <c r="I59" s="517"/>
      <c r="J59" s="517"/>
      <c r="K59" s="517"/>
      <c r="L59" s="517"/>
      <c r="M59" s="517"/>
      <c r="N59" s="517"/>
      <c r="O59" s="517"/>
    </row>
    <row r="60" spans="2:15" ht="15.75" customHeight="1" x14ac:dyDescent="0.35">
      <c r="B60" s="17" t="s">
        <v>342</v>
      </c>
      <c r="C60" s="17"/>
      <c r="D60" s="17"/>
      <c r="E60" s="517"/>
      <c r="F60" s="517"/>
      <c r="G60" s="517"/>
      <c r="H60" s="517"/>
      <c r="I60" s="517"/>
      <c r="J60" s="517"/>
      <c r="K60" s="517"/>
      <c r="L60" s="517"/>
      <c r="M60" s="517"/>
      <c r="N60" s="517"/>
      <c r="O60" s="517"/>
    </row>
    <row r="61" spans="2:15" x14ac:dyDescent="0.35"/>
    <row r="62" spans="2:15" ht="18" x14ac:dyDescent="0.4">
      <c r="B62" s="18" t="s">
        <v>0</v>
      </c>
      <c r="C62" s="18"/>
      <c r="D62" s="110"/>
      <c r="E62" s="110"/>
      <c r="F62" s="110"/>
      <c r="G62" s="110"/>
      <c r="H62" s="20"/>
      <c r="I62" s="20"/>
      <c r="J62" s="516"/>
      <c r="K62" s="516"/>
      <c r="L62" s="516"/>
      <c r="M62" s="516"/>
      <c r="N62" s="516"/>
      <c r="O62" s="20" t="s">
        <v>138</v>
      </c>
    </row>
    <row r="63" spans="2:15" ht="18" x14ac:dyDescent="0.4">
      <c r="B63" s="18" t="s">
        <v>186</v>
      </c>
      <c r="C63" s="18"/>
      <c r="D63" s="110"/>
      <c r="E63" s="110"/>
      <c r="F63" s="110"/>
      <c r="G63" s="110"/>
      <c r="H63" s="110"/>
      <c r="I63" s="110"/>
      <c r="J63" s="516"/>
      <c r="K63" s="516"/>
      <c r="L63" s="516"/>
      <c r="M63" s="516"/>
      <c r="N63" s="516"/>
      <c r="O63" s="110"/>
    </row>
    <row r="64" spans="2:15" ht="18" x14ac:dyDescent="0.4">
      <c r="B64" s="18" t="s">
        <v>109</v>
      </c>
      <c r="C64" s="18"/>
      <c r="D64" s="110"/>
      <c r="E64" s="110"/>
      <c r="F64" s="110"/>
      <c r="G64" s="110"/>
      <c r="H64" s="110"/>
      <c r="I64" s="110"/>
      <c r="J64" s="516"/>
      <c r="K64" s="516"/>
      <c r="L64" s="516"/>
      <c r="M64" s="516"/>
      <c r="N64" s="516"/>
      <c r="O64" s="110"/>
    </row>
    <row r="65" spans="2:15" ht="15" thickBot="1" x14ac:dyDescent="0.4">
      <c r="B65" s="17"/>
      <c r="C65" s="17"/>
      <c r="D65" s="17"/>
      <c r="E65" s="17"/>
      <c r="F65" s="517"/>
      <c r="G65" s="517"/>
      <c r="H65" s="517"/>
      <c r="I65" s="517"/>
      <c r="J65" s="517"/>
      <c r="K65" s="517"/>
      <c r="L65" s="517"/>
      <c r="M65" s="517"/>
      <c r="N65" s="517"/>
      <c r="O65" s="517"/>
    </row>
    <row r="66" spans="2:15" x14ac:dyDescent="0.35">
      <c r="B66" s="518" t="s">
        <v>98</v>
      </c>
      <c r="C66" s="519"/>
      <c r="D66" s="519"/>
      <c r="E66" s="519"/>
      <c r="F66" s="519"/>
      <c r="G66" s="519"/>
      <c r="H66" s="519"/>
      <c r="I66" s="519"/>
      <c r="J66" s="519"/>
      <c r="K66" s="519"/>
      <c r="L66" s="519"/>
      <c r="M66" s="519"/>
      <c r="N66" s="519"/>
      <c r="O66" s="605"/>
    </row>
    <row r="67" spans="2:15" x14ac:dyDescent="0.35">
      <c r="B67" s="606" t="s">
        <v>21</v>
      </c>
      <c r="C67" s="607"/>
      <c r="D67" s="608"/>
      <c r="E67" s="608"/>
      <c r="F67" s="608"/>
      <c r="G67" s="608"/>
      <c r="H67" s="608"/>
      <c r="I67" s="608"/>
      <c r="J67" s="608"/>
      <c r="K67" s="608"/>
      <c r="L67" s="608"/>
      <c r="M67" s="608"/>
      <c r="N67" s="608"/>
      <c r="O67" s="609"/>
    </row>
    <row r="68" spans="2:15" ht="41" x14ac:dyDescent="0.35">
      <c r="B68" s="533" t="s">
        <v>99</v>
      </c>
      <c r="C68" s="592" t="s">
        <v>206</v>
      </c>
      <c r="D68" s="535" t="s">
        <v>220</v>
      </c>
      <c r="E68" s="535" t="s">
        <v>221</v>
      </c>
      <c r="F68" s="535" t="s">
        <v>275</v>
      </c>
      <c r="G68" s="535" t="s">
        <v>222</v>
      </c>
      <c r="H68" s="535" t="s">
        <v>223</v>
      </c>
      <c r="I68" s="593" t="s">
        <v>100</v>
      </c>
      <c r="J68" s="535" t="s">
        <v>224</v>
      </c>
      <c r="K68" s="593" t="s">
        <v>101</v>
      </c>
      <c r="L68" s="535" t="s">
        <v>225</v>
      </c>
      <c r="M68" s="535" t="s">
        <v>102</v>
      </c>
      <c r="N68" s="535" t="s">
        <v>343</v>
      </c>
      <c r="O68" s="474" t="s">
        <v>344</v>
      </c>
    </row>
    <row r="69" spans="2:15" ht="15" thickBot="1" x14ac:dyDescent="0.4">
      <c r="B69" s="536"/>
      <c r="C69" s="450" t="s">
        <v>200</v>
      </c>
      <c r="D69" s="449" t="s">
        <v>201</v>
      </c>
      <c r="E69" s="479" t="s">
        <v>202</v>
      </c>
      <c r="F69" s="449" t="s">
        <v>203</v>
      </c>
      <c r="G69" s="479" t="s">
        <v>204</v>
      </c>
      <c r="H69" s="449" t="s">
        <v>205</v>
      </c>
      <c r="I69" s="537" t="s">
        <v>207</v>
      </c>
      <c r="J69" s="449" t="s">
        <v>208</v>
      </c>
      <c r="K69" s="537" t="s">
        <v>209</v>
      </c>
      <c r="L69" s="449" t="s">
        <v>210</v>
      </c>
      <c r="M69" s="449" t="s">
        <v>211</v>
      </c>
      <c r="N69" s="449" t="s">
        <v>212</v>
      </c>
      <c r="O69" s="480" t="s">
        <v>213</v>
      </c>
    </row>
    <row r="70" spans="2:15" x14ac:dyDescent="0.35">
      <c r="B70" s="594" t="s">
        <v>46</v>
      </c>
      <c r="C70" s="539">
        <v>1651384.0896999999</v>
      </c>
      <c r="D70" s="540">
        <v>184.09719999999999</v>
      </c>
      <c r="E70" s="541">
        <v>6.1475</v>
      </c>
      <c r="F70" s="541">
        <v>190.24469999999999</v>
      </c>
      <c r="G70" s="541">
        <v>0</v>
      </c>
      <c r="H70" s="541">
        <v>190.24469999999999</v>
      </c>
      <c r="I70" s="542">
        <v>1.6799999999999999E-2</v>
      </c>
      <c r="J70" s="542">
        <v>2.1700000000000001E-2</v>
      </c>
      <c r="K70" s="542">
        <v>2.6599999999999999E-2</v>
      </c>
      <c r="L70" s="543">
        <v>7.5609999999999999</v>
      </c>
      <c r="M70" s="595">
        <v>-8.2000000000000007E-3</v>
      </c>
      <c r="N70" s="596">
        <v>-0.1847</v>
      </c>
      <c r="O70" s="545">
        <v>168.4205</v>
      </c>
    </row>
    <row r="71" spans="2:15" x14ac:dyDescent="0.35">
      <c r="B71" s="594" t="s">
        <v>47</v>
      </c>
      <c r="C71" s="547">
        <v>0</v>
      </c>
      <c r="D71" s="540">
        <v>0</v>
      </c>
      <c r="E71" s="541">
        <v>0</v>
      </c>
      <c r="F71" s="541">
        <v>0</v>
      </c>
      <c r="G71" s="541">
        <v>0</v>
      </c>
      <c r="H71" s="541">
        <v>0</v>
      </c>
      <c r="I71" s="542">
        <v>1.6799999999999999E-2</v>
      </c>
      <c r="J71" s="542">
        <v>2.1700000000000001E-2</v>
      </c>
      <c r="K71" s="542">
        <v>2.6599999999999999E-2</v>
      </c>
      <c r="L71" s="543">
        <v>0</v>
      </c>
      <c r="M71" s="595">
        <v>-8.2000000000000007E-3</v>
      </c>
      <c r="N71" s="596">
        <v>-0.1847</v>
      </c>
      <c r="O71" s="545">
        <v>0</v>
      </c>
    </row>
    <row r="72" spans="2:15" x14ac:dyDescent="0.35">
      <c r="B72" s="594" t="s">
        <v>48</v>
      </c>
      <c r="C72" s="547">
        <v>50917.010499999997</v>
      </c>
      <c r="D72" s="540">
        <v>5.6763000000000003</v>
      </c>
      <c r="E72" s="541">
        <v>0.1895</v>
      </c>
      <c r="F72" s="541">
        <v>5.8658000000000001</v>
      </c>
      <c r="G72" s="541">
        <v>0</v>
      </c>
      <c r="H72" s="541">
        <v>5.8658000000000001</v>
      </c>
      <c r="I72" s="542">
        <v>4.9700000000000001E-2</v>
      </c>
      <c r="J72" s="542">
        <v>6.3700000000000007E-2</v>
      </c>
      <c r="K72" s="542">
        <v>7.7700000000000005E-2</v>
      </c>
      <c r="L72" s="543">
        <v>0.2535</v>
      </c>
      <c r="M72" s="595">
        <v>-8.2000000000000007E-3</v>
      </c>
      <c r="N72" s="596">
        <v>-0.1847</v>
      </c>
      <c r="O72" s="545">
        <v>5.7404999999999999</v>
      </c>
    </row>
    <row r="73" spans="2:15" x14ac:dyDescent="0.35">
      <c r="B73" s="594" t="s">
        <v>49</v>
      </c>
      <c r="C73" s="547">
        <v>182804.75390000001</v>
      </c>
      <c r="D73" s="540">
        <v>20.379200000000001</v>
      </c>
      <c r="E73" s="541">
        <v>0.68049999999999999</v>
      </c>
      <c r="F73" s="541">
        <v>21.059699999999999</v>
      </c>
      <c r="G73" s="541">
        <v>0</v>
      </c>
      <c r="H73" s="541">
        <v>21.059699999999999</v>
      </c>
      <c r="I73" s="542">
        <v>1.6799999999999999E-2</v>
      </c>
      <c r="J73" s="542">
        <v>2.1700000000000001E-2</v>
      </c>
      <c r="K73" s="542">
        <v>2.6599999999999999E-2</v>
      </c>
      <c r="L73" s="543">
        <v>1.0704</v>
      </c>
      <c r="M73" s="595">
        <v>-8.2000000000000007E-3</v>
      </c>
      <c r="N73" s="596">
        <v>-0.1847</v>
      </c>
      <c r="O73" s="545">
        <v>18.832599999999999</v>
      </c>
    </row>
    <row r="74" spans="2:15" x14ac:dyDescent="0.35">
      <c r="B74" s="594" t="s">
        <v>50</v>
      </c>
      <c r="C74" s="547">
        <v>233627.77960000001</v>
      </c>
      <c r="D74" s="540">
        <v>26.045000000000002</v>
      </c>
      <c r="E74" s="541">
        <v>0.22639999999999999</v>
      </c>
      <c r="F74" s="541">
        <v>26.2713</v>
      </c>
      <c r="G74" s="541">
        <v>5.0000000000000001E-4</v>
      </c>
      <c r="H74" s="541">
        <v>26.271799999999999</v>
      </c>
      <c r="I74" s="542">
        <v>5.33E-2</v>
      </c>
      <c r="J74" s="542">
        <v>6.83E-2</v>
      </c>
      <c r="K74" s="542">
        <v>8.3199999999999996E-2</v>
      </c>
      <c r="L74" s="543">
        <v>1.1476999999999999</v>
      </c>
      <c r="M74" s="595">
        <v>-8.2000000000000007E-3</v>
      </c>
      <c r="N74" s="596">
        <v>-0.1847</v>
      </c>
      <c r="O74" s="545">
        <v>25.9863</v>
      </c>
    </row>
    <row r="75" spans="2:15" x14ac:dyDescent="0.35">
      <c r="B75" s="594" t="s">
        <v>51</v>
      </c>
      <c r="C75" s="547">
        <v>383625.13880000002</v>
      </c>
      <c r="D75" s="540">
        <v>42.7667</v>
      </c>
      <c r="E75" s="541">
        <v>0.37169999999999997</v>
      </c>
      <c r="F75" s="541">
        <v>43.138399999999997</v>
      </c>
      <c r="G75" s="541">
        <v>2.3999999999999998E-3</v>
      </c>
      <c r="H75" s="541">
        <v>43.140900000000002</v>
      </c>
      <c r="I75" s="542">
        <v>5.6800000000000003E-2</v>
      </c>
      <c r="J75" s="542">
        <v>7.2700000000000001E-2</v>
      </c>
      <c r="K75" s="542">
        <v>8.8499999999999995E-2</v>
      </c>
      <c r="L75" s="543">
        <v>1.9043000000000001</v>
      </c>
      <c r="M75" s="595">
        <v>-8.2000000000000007E-3</v>
      </c>
      <c r="N75" s="596">
        <v>-0.1847</v>
      </c>
      <c r="O75" s="545">
        <v>43.117800000000003</v>
      </c>
    </row>
    <row r="76" spans="2:15" x14ac:dyDescent="0.35">
      <c r="B76" s="594" t="s">
        <v>52</v>
      </c>
      <c r="C76" s="547">
        <v>108756.1597</v>
      </c>
      <c r="D76" s="540">
        <v>12.1242</v>
      </c>
      <c r="E76" s="541">
        <v>0.10539999999999999</v>
      </c>
      <c r="F76" s="541">
        <v>12.2296</v>
      </c>
      <c r="G76" s="541">
        <v>0</v>
      </c>
      <c r="H76" s="541">
        <v>12.2296</v>
      </c>
      <c r="I76" s="542">
        <v>5.6800000000000003E-2</v>
      </c>
      <c r="J76" s="542">
        <v>7.2700000000000001E-2</v>
      </c>
      <c r="K76" s="542">
        <v>8.8499999999999995E-2</v>
      </c>
      <c r="L76" s="543">
        <v>0.53979999999999995</v>
      </c>
      <c r="M76" s="595">
        <v>-8.2000000000000007E-3</v>
      </c>
      <c r="N76" s="596">
        <v>-0.1847</v>
      </c>
      <c r="O76" s="545">
        <v>12.223000000000001</v>
      </c>
    </row>
    <row r="77" spans="2:15" x14ac:dyDescent="0.35">
      <c r="B77" s="594" t="s">
        <v>53</v>
      </c>
      <c r="C77" s="547">
        <v>34909.1999</v>
      </c>
      <c r="D77" s="540">
        <v>3.8917000000000002</v>
      </c>
      <c r="E77" s="541">
        <v>3.3799999999999997E-2</v>
      </c>
      <c r="F77" s="541">
        <v>3.9255</v>
      </c>
      <c r="G77" s="541">
        <v>0</v>
      </c>
      <c r="H77" s="541">
        <v>3.9255</v>
      </c>
      <c r="I77" s="542">
        <v>5.6800000000000003E-2</v>
      </c>
      <c r="J77" s="542">
        <v>7.2700000000000001E-2</v>
      </c>
      <c r="K77" s="542">
        <v>8.8499999999999995E-2</v>
      </c>
      <c r="L77" s="543">
        <v>0.17330000000000001</v>
      </c>
      <c r="M77" s="595">
        <v>-8.2000000000000007E-3</v>
      </c>
      <c r="N77" s="596">
        <v>-0.1847</v>
      </c>
      <c r="O77" s="545">
        <v>3.9234</v>
      </c>
    </row>
    <row r="78" spans="2:15" x14ac:dyDescent="0.35">
      <c r="B78" s="594" t="s">
        <v>54</v>
      </c>
      <c r="C78" s="547">
        <v>73.319999999999993</v>
      </c>
      <c r="D78" s="540">
        <v>8.2000000000000007E-3</v>
      </c>
      <c r="E78" s="541">
        <v>1E-4</v>
      </c>
      <c r="F78" s="541">
        <v>8.2000000000000007E-3</v>
      </c>
      <c r="G78" s="541">
        <v>0</v>
      </c>
      <c r="H78" s="541">
        <v>8.2000000000000007E-3</v>
      </c>
      <c r="I78" s="542">
        <v>1.43E-2</v>
      </c>
      <c r="J78" s="542">
        <v>1.8499999999999999E-2</v>
      </c>
      <c r="K78" s="542">
        <v>2.2700000000000001E-2</v>
      </c>
      <c r="L78" s="543">
        <v>2.9999999999999997E-4</v>
      </c>
      <c r="M78" s="595">
        <v>-8.2000000000000007E-3</v>
      </c>
      <c r="N78" s="596">
        <v>-0.1847</v>
      </c>
      <c r="O78" s="545">
        <v>7.1999999999999998E-3</v>
      </c>
    </row>
    <row r="79" spans="2:15" x14ac:dyDescent="0.35">
      <c r="B79" s="594" t="s">
        <v>55</v>
      </c>
      <c r="C79" s="547">
        <v>84058.850300000006</v>
      </c>
      <c r="D79" s="540">
        <v>9.3709000000000007</v>
      </c>
      <c r="E79" s="541">
        <v>-0.19969999999999999</v>
      </c>
      <c r="F79" s="541">
        <v>9.1712000000000007</v>
      </c>
      <c r="G79" s="541">
        <v>2.58E-2</v>
      </c>
      <c r="H79" s="541">
        <v>9.1971000000000007</v>
      </c>
      <c r="I79" s="542">
        <v>5.6800000000000003E-2</v>
      </c>
      <c r="J79" s="542">
        <v>7.2700000000000001E-2</v>
      </c>
      <c r="K79" s="542">
        <v>8.8499999999999995E-2</v>
      </c>
      <c r="L79" s="543">
        <v>0.40600000000000003</v>
      </c>
      <c r="M79" s="595">
        <v>-8.2000000000000007E-3</v>
      </c>
      <c r="N79" s="596">
        <v>-0.1847</v>
      </c>
      <c r="O79" s="545">
        <v>9.1921999999999997</v>
      </c>
    </row>
    <row r="80" spans="2:15" x14ac:dyDescent="0.35">
      <c r="B80" s="594" t="s">
        <v>56</v>
      </c>
      <c r="C80" s="547">
        <v>415768.5502</v>
      </c>
      <c r="D80" s="540">
        <v>46.350099999999998</v>
      </c>
      <c r="E80" s="541">
        <v>0.3211</v>
      </c>
      <c r="F80" s="541">
        <v>46.671199999999999</v>
      </c>
      <c r="G80" s="541">
        <v>0.92090000000000005</v>
      </c>
      <c r="H80" s="541">
        <v>47.592100000000002</v>
      </c>
      <c r="I80" s="542">
        <v>4.2700000000000002E-2</v>
      </c>
      <c r="J80" s="542">
        <v>5.4899999999999997E-2</v>
      </c>
      <c r="K80" s="542">
        <v>6.6900000000000001E-2</v>
      </c>
      <c r="L80" s="543">
        <v>2.1360999999999999</v>
      </c>
      <c r="M80" s="595">
        <v>-8.2000000000000007E-3</v>
      </c>
      <c r="N80" s="596">
        <v>-0.1847</v>
      </c>
      <c r="O80" s="545">
        <v>45.7087</v>
      </c>
    </row>
    <row r="81" spans="2:15" x14ac:dyDescent="0.35">
      <c r="B81" s="594" t="s">
        <v>57</v>
      </c>
      <c r="C81" s="547">
        <v>127000.2396</v>
      </c>
      <c r="D81" s="540">
        <v>14.158099999999999</v>
      </c>
      <c r="E81" s="541">
        <v>-8.7499999999999994E-2</v>
      </c>
      <c r="F81" s="541">
        <v>14.070600000000001</v>
      </c>
      <c r="G81" s="541">
        <v>0</v>
      </c>
      <c r="H81" s="541">
        <v>14.070600000000001</v>
      </c>
      <c r="I81" s="542">
        <v>2.9499999999999998E-2</v>
      </c>
      <c r="J81" s="542">
        <v>3.7999999999999999E-2</v>
      </c>
      <c r="K81" s="542">
        <v>4.65E-2</v>
      </c>
      <c r="L81" s="543">
        <v>0.57210000000000005</v>
      </c>
      <c r="M81" s="595">
        <v>-8.2000000000000007E-3</v>
      </c>
      <c r="N81" s="596">
        <v>-0.1847</v>
      </c>
      <c r="O81" s="545">
        <v>12.9529</v>
      </c>
    </row>
    <row r="82" spans="2:15" x14ac:dyDescent="0.35">
      <c r="B82" s="594" t="s">
        <v>58</v>
      </c>
      <c r="C82" s="547">
        <v>73812.350000000006</v>
      </c>
      <c r="D82" s="540">
        <v>8.2286000000000001</v>
      </c>
      <c r="E82" s="541">
        <v>1.9221999999999999</v>
      </c>
      <c r="F82" s="541">
        <v>10.1508</v>
      </c>
      <c r="G82" s="541">
        <v>0</v>
      </c>
      <c r="H82" s="541">
        <v>10.1508</v>
      </c>
      <c r="I82" s="542">
        <v>2.9499999999999998E-2</v>
      </c>
      <c r="J82" s="542">
        <v>3.7999999999999999E-2</v>
      </c>
      <c r="K82" s="542">
        <v>4.65E-2</v>
      </c>
      <c r="L82" s="543">
        <v>0.41270000000000001</v>
      </c>
      <c r="M82" s="595">
        <v>-8.2000000000000007E-3</v>
      </c>
      <c r="N82" s="596">
        <v>-0.1847</v>
      </c>
      <c r="O82" s="545">
        <v>9.3445</v>
      </c>
    </row>
    <row r="83" spans="2:15" x14ac:dyDescent="0.35">
      <c r="B83" s="594" t="s">
        <v>59</v>
      </c>
      <c r="C83" s="547">
        <v>55088.499900000003</v>
      </c>
      <c r="D83" s="540">
        <v>6.1413000000000002</v>
      </c>
      <c r="E83" s="541">
        <v>4.7699999999999999E-2</v>
      </c>
      <c r="F83" s="541">
        <v>6.1890000000000001</v>
      </c>
      <c r="G83" s="541">
        <v>0</v>
      </c>
      <c r="H83" s="541">
        <v>6.1890000000000001</v>
      </c>
      <c r="I83" s="542">
        <v>2.9499999999999998E-2</v>
      </c>
      <c r="J83" s="542">
        <v>3.7999999999999999E-2</v>
      </c>
      <c r="K83" s="542">
        <v>4.65E-2</v>
      </c>
      <c r="L83" s="543">
        <v>0.25159999999999999</v>
      </c>
      <c r="M83" s="595">
        <v>-8.2000000000000007E-3</v>
      </c>
      <c r="N83" s="596">
        <v>-0.1847</v>
      </c>
      <c r="O83" s="545">
        <v>5.6974</v>
      </c>
    </row>
    <row r="84" spans="2:15" x14ac:dyDescent="0.35">
      <c r="B84" s="594" t="s">
        <v>60</v>
      </c>
      <c r="C84" s="547">
        <v>43299.910199999998</v>
      </c>
      <c r="D84" s="540">
        <v>4.8270999999999997</v>
      </c>
      <c r="E84" s="541">
        <v>3.7499999999999999E-2</v>
      </c>
      <c r="F84" s="541">
        <v>4.8646000000000003</v>
      </c>
      <c r="G84" s="541">
        <v>0</v>
      </c>
      <c r="H84" s="541">
        <v>4.8646000000000003</v>
      </c>
      <c r="I84" s="542">
        <v>7.0800000000000002E-2</v>
      </c>
      <c r="J84" s="542">
        <v>9.0399999999999994E-2</v>
      </c>
      <c r="K84" s="542">
        <v>0.10979999999999999</v>
      </c>
      <c r="L84" s="543">
        <v>0.22370000000000001</v>
      </c>
      <c r="M84" s="595">
        <v>-8.2000000000000007E-3</v>
      </c>
      <c r="N84" s="596">
        <v>-0.1847</v>
      </c>
      <c r="O84" s="545">
        <v>5.0648999999999997</v>
      </c>
    </row>
    <row r="85" spans="2:15" x14ac:dyDescent="0.35">
      <c r="B85" s="594" t="s">
        <v>61</v>
      </c>
      <c r="C85" s="547">
        <v>35374.089800000002</v>
      </c>
      <c r="D85" s="540">
        <v>3.9434999999999998</v>
      </c>
      <c r="E85" s="541">
        <v>3.0700000000000002E-2</v>
      </c>
      <c r="F85" s="541">
        <v>3.9742000000000002</v>
      </c>
      <c r="G85" s="541">
        <v>0</v>
      </c>
      <c r="H85" s="541">
        <v>3.9742000000000002</v>
      </c>
      <c r="I85" s="542">
        <v>2.9499999999999998E-2</v>
      </c>
      <c r="J85" s="542">
        <v>3.7999999999999999E-2</v>
      </c>
      <c r="K85" s="542">
        <v>4.65E-2</v>
      </c>
      <c r="L85" s="543">
        <v>0.16159999999999999</v>
      </c>
      <c r="M85" s="595">
        <v>-8.2000000000000007E-3</v>
      </c>
      <c r="N85" s="596">
        <v>-0.1847</v>
      </c>
      <c r="O85" s="545">
        <v>3.6585000000000001</v>
      </c>
    </row>
    <row r="86" spans="2:15" ht="15" customHeight="1" x14ac:dyDescent="0.35">
      <c r="B86" s="594" t="s">
        <v>62</v>
      </c>
      <c r="C86" s="547">
        <v>72987.949800000002</v>
      </c>
      <c r="D86" s="540">
        <v>8.1366999999999994</v>
      </c>
      <c r="E86" s="541">
        <v>6.3200000000000006E-2</v>
      </c>
      <c r="F86" s="541">
        <v>8.1999999999999993</v>
      </c>
      <c r="G86" s="541">
        <v>0</v>
      </c>
      <c r="H86" s="541">
        <v>8.1999999999999993</v>
      </c>
      <c r="I86" s="542">
        <v>2.9499999999999998E-2</v>
      </c>
      <c r="J86" s="542">
        <v>3.7999999999999999E-2</v>
      </c>
      <c r="K86" s="542">
        <v>4.65E-2</v>
      </c>
      <c r="L86" s="543">
        <v>0.33339999999999997</v>
      </c>
      <c r="M86" s="595">
        <v>-8.2000000000000007E-3</v>
      </c>
      <c r="N86" s="596">
        <v>-0.1847</v>
      </c>
      <c r="O86" s="545">
        <v>7.5486000000000004</v>
      </c>
    </row>
    <row r="87" spans="2:15" x14ac:dyDescent="0.35">
      <c r="B87" s="594" t="s">
        <v>63</v>
      </c>
      <c r="C87" s="547">
        <v>201803.44099999999</v>
      </c>
      <c r="D87" s="540">
        <v>22.497199999999999</v>
      </c>
      <c r="E87" s="541">
        <v>0.68659999999999999</v>
      </c>
      <c r="F87" s="541">
        <v>23.183700000000002</v>
      </c>
      <c r="G87" s="541">
        <v>0</v>
      </c>
      <c r="H87" s="541">
        <v>23.183700000000002</v>
      </c>
      <c r="I87" s="542">
        <v>2.9499999999999998E-2</v>
      </c>
      <c r="J87" s="542">
        <v>3.7999999999999999E-2</v>
      </c>
      <c r="K87" s="542">
        <v>4.65E-2</v>
      </c>
      <c r="L87" s="543">
        <v>0.94699999999999995</v>
      </c>
      <c r="M87" s="595">
        <v>-8.2000000000000007E-3</v>
      </c>
      <c r="N87" s="596">
        <v>-0.1847</v>
      </c>
      <c r="O87" s="545">
        <v>21.345800000000001</v>
      </c>
    </row>
    <row r="88" spans="2:15" ht="15" customHeight="1" x14ac:dyDescent="0.35">
      <c r="B88" s="594" t="s">
        <v>64</v>
      </c>
      <c r="C88" s="547">
        <v>13877.45</v>
      </c>
      <c r="D88" s="540">
        <v>1.5470999999999999</v>
      </c>
      <c r="E88" s="541">
        <v>1.2E-2</v>
      </c>
      <c r="F88" s="541">
        <v>1.5590999999999999</v>
      </c>
      <c r="G88" s="541">
        <v>0</v>
      </c>
      <c r="H88" s="541">
        <v>1.5590999999999999</v>
      </c>
      <c r="I88" s="542">
        <v>7.1999999999999998E-3</v>
      </c>
      <c r="J88" s="542">
        <v>9.2999999999999992E-3</v>
      </c>
      <c r="K88" s="542">
        <v>1.14E-2</v>
      </c>
      <c r="L88" s="543">
        <v>5.91E-2</v>
      </c>
      <c r="M88" s="595">
        <v>-8.2000000000000007E-3</v>
      </c>
      <c r="N88" s="596">
        <v>-0.1847</v>
      </c>
      <c r="O88" s="545">
        <v>1.3380000000000001</v>
      </c>
    </row>
    <row r="89" spans="2:15" x14ac:dyDescent="0.35">
      <c r="B89" s="594" t="s">
        <v>65</v>
      </c>
      <c r="C89" s="547">
        <v>24987.049900000002</v>
      </c>
      <c r="D89" s="540">
        <v>2.7856000000000001</v>
      </c>
      <c r="E89" s="541">
        <v>4.8456000000000001</v>
      </c>
      <c r="F89" s="541">
        <v>7.6311999999999998</v>
      </c>
      <c r="G89" s="541">
        <v>6.8000000000000005E-2</v>
      </c>
      <c r="H89" s="541">
        <v>7.6990999999999996</v>
      </c>
      <c r="I89" s="542">
        <v>2.0899999999999998E-2</v>
      </c>
      <c r="J89" s="542">
        <v>2.69E-2</v>
      </c>
      <c r="K89" s="542">
        <v>3.3000000000000002E-2</v>
      </c>
      <c r="L89" s="543">
        <v>0.62929999999999997</v>
      </c>
      <c r="M89" s="595">
        <v>-8.2000000000000007E-3</v>
      </c>
      <c r="N89" s="596">
        <v>-0.1847</v>
      </c>
      <c r="O89" s="545">
        <v>7.1624999999999996</v>
      </c>
    </row>
    <row r="90" spans="2:15" x14ac:dyDescent="0.35">
      <c r="B90" s="594" t="s">
        <v>66</v>
      </c>
      <c r="C90" s="547">
        <v>0</v>
      </c>
      <c r="D90" s="540">
        <v>0</v>
      </c>
      <c r="E90" s="541">
        <v>0</v>
      </c>
      <c r="F90" s="541">
        <v>0</v>
      </c>
      <c r="G90" s="541">
        <v>0</v>
      </c>
      <c r="H90" s="541">
        <v>0</v>
      </c>
      <c r="I90" s="542">
        <v>0</v>
      </c>
      <c r="J90" s="542">
        <v>0</v>
      </c>
      <c r="K90" s="542">
        <v>0</v>
      </c>
      <c r="L90" s="543">
        <v>0</v>
      </c>
      <c r="M90" s="595">
        <v>-8.2000000000000007E-3</v>
      </c>
      <c r="N90" s="596">
        <v>-0.1847</v>
      </c>
      <c r="O90" s="545">
        <v>0</v>
      </c>
    </row>
    <row r="91" spans="2:15" x14ac:dyDescent="0.35">
      <c r="B91" s="594" t="s">
        <v>67</v>
      </c>
      <c r="C91" s="547">
        <v>60274.560899999997</v>
      </c>
      <c r="D91" s="540">
        <v>6.7194000000000003</v>
      </c>
      <c r="E91" s="541">
        <v>6.8999999999999999E-3</v>
      </c>
      <c r="F91" s="541">
        <v>6.7263000000000002</v>
      </c>
      <c r="G91" s="541">
        <v>0.23180000000000001</v>
      </c>
      <c r="H91" s="541">
        <v>6.9581</v>
      </c>
      <c r="I91" s="542">
        <v>1.43E-2</v>
      </c>
      <c r="J91" s="542">
        <v>1.8499999999999999E-2</v>
      </c>
      <c r="K91" s="542">
        <v>2.2700000000000001E-2</v>
      </c>
      <c r="L91" s="543">
        <v>0.27300000000000002</v>
      </c>
      <c r="M91" s="595">
        <v>-8.2000000000000007E-3</v>
      </c>
      <c r="N91" s="596">
        <v>-0.1847</v>
      </c>
      <c r="O91" s="545">
        <v>6.1113</v>
      </c>
    </row>
    <row r="92" spans="2:15" ht="15" thickBot="1" x14ac:dyDescent="0.4">
      <c r="B92" s="610" t="s">
        <v>77</v>
      </c>
      <c r="C92" s="597">
        <v>1096178.4253</v>
      </c>
      <c r="D92" s="611">
        <v>122.2026</v>
      </c>
      <c r="E92" s="612">
        <v>0.1042</v>
      </c>
      <c r="F92" s="612">
        <v>122.3068</v>
      </c>
      <c r="G92" s="612">
        <v>0</v>
      </c>
      <c r="H92" s="612">
        <v>122.3068</v>
      </c>
      <c r="I92" s="613">
        <v>4.87E-2</v>
      </c>
      <c r="J92" s="613">
        <v>5.9499999999999997E-2</v>
      </c>
      <c r="K92" s="613">
        <v>7.0300000000000001E-2</v>
      </c>
      <c r="L92" s="614">
        <v>11.4604</v>
      </c>
      <c r="M92" s="615">
        <v>-8.2000000000000007E-3</v>
      </c>
      <c r="N92" s="616">
        <v>-0.1847</v>
      </c>
      <c r="O92" s="617">
        <v>123.5403</v>
      </c>
    </row>
    <row r="93" spans="2:15" x14ac:dyDescent="0.35">
      <c r="B93" s="618" t="s">
        <v>103</v>
      </c>
      <c r="C93" s="619">
        <v>1885105.8541000001</v>
      </c>
      <c r="D93" s="620">
        <v>210.15260000000001</v>
      </c>
      <c r="E93" s="621"/>
      <c r="F93" s="622"/>
      <c r="G93" s="621"/>
      <c r="H93" s="621"/>
      <c r="I93" s="623"/>
      <c r="J93" s="624"/>
      <c r="K93" s="623"/>
      <c r="L93" s="625"/>
      <c r="M93" s="623"/>
      <c r="N93" s="626"/>
      <c r="O93" s="627"/>
    </row>
    <row r="94" spans="2:15" x14ac:dyDescent="0.35">
      <c r="B94" s="628" t="s">
        <v>104</v>
      </c>
      <c r="C94" s="547">
        <v>845050.44819999998</v>
      </c>
      <c r="D94" s="540">
        <v>94.206699999999998</v>
      </c>
      <c r="E94" s="629"/>
      <c r="F94" s="629"/>
      <c r="G94" s="629"/>
      <c r="H94" s="629"/>
      <c r="I94" s="630"/>
      <c r="J94" s="631"/>
      <c r="K94" s="630"/>
      <c r="L94" s="632"/>
      <c r="M94" s="630"/>
      <c r="N94" s="633"/>
      <c r="O94" s="634"/>
    </row>
    <row r="95" spans="2:15" x14ac:dyDescent="0.35">
      <c r="B95" s="628" t="s">
        <v>105</v>
      </c>
      <c r="C95" s="547">
        <v>1025135.0306000001</v>
      </c>
      <c r="D95" s="540">
        <v>114.2826</v>
      </c>
      <c r="E95" s="629"/>
      <c r="F95" s="629"/>
      <c r="G95" s="629"/>
      <c r="H95" s="629"/>
      <c r="I95" s="630"/>
      <c r="J95" s="631"/>
      <c r="K95" s="630"/>
      <c r="L95" s="632"/>
      <c r="M95" s="630"/>
      <c r="N95" s="633"/>
      <c r="O95" s="634"/>
    </row>
    <row r="96" spans="2:15" x14ac:dyDescent="0.35">
      <c r="B96" s="628" t="s">
        <v>106</v>
      </c>
      <c r="C96" s="547">
        <v>99139.060800000007</v>
      </c>
      <c r="D96" s="540">
        <v>11.052099999999999</v>
      </c>
      <c r="E96" s="629"/>
      <c r="F96" s="629"/>
      <c r="G96" s="629"/>
      <c r="H96" s="629"/>
      <c r="I96" s="630"/>
      <c r="J96" s="631"/>
      <c r="K96" s="630"/>
      <c r="L96" s="632"/>
      <c r="M96" s="630"/>
      <c r="N96" s="633"/>
      <c r="O96" s="634"/>
    </row>
    <row r="97" spans="2:15" ht="15" thickBot="1" x14ac:dyDescent="0.4">
      <c r="B97" s="635" t="s">
        <v>107</v>
      </c>
      <c r="C97" s="597">
        <v>1096178.4253</v>
      </c>
      <c r="D97" s="611">
        <v>122.2026</v>
      </c>
      <c r="E97" s="636"/>
      <c r="F97" s="636"/>
      <c r="G97" s="636"/>
      <c r="H97" s="636"/>
      <c r="I97" s="637"/>
      <c r="J97" s="638"/>
      <c r="K97" s="637"/>
      <c r="L97" s="639"/>
      <c r="M97" s="637"/>
      <c r="N97" s="640"/>
      <c r="O97" s="641"/>
    </row>
    <row r="98" spans="2:15" ht="15" thickBot="1" x14ac:dyDescent="0.4">
      <c r="B98" s="598" t="s">
        <v>71</v>
      </c>
      <c r="C98" s="549">
        <v>4950608.8191</v>
      </c>
      <c r="D98" s="550">
        <v>5.58</v>
      </c>
      <c r="E98" s="551">
        <v>15.545500000000001</v>
      </c>
      <c r="F98" s="551">
        <v>567.44209999999998</v>
      </c>
      <c r="G98" s="551">
        <v>1.2494000000000001</v>
      </c>
      <c r="H98" s="551">
        <v>568.69150000000002</v>
      </c>
      <c r="I98" s="552">
        <v>3.4799999999999998E-2</v>
      </c>
      <c r="J98" s="552">
        <v>4.41E-2</v>
      </c>
      <c r="K98" s="552">
        <v>5.3400000000000003E-2</v>
      </c>
      <c r="L98" s="551">
        <v>30.516100000000002</v>
      </c>
      <c r="M98" s="552">
        <v>-8.2000000000000007E-3</v>
      </c>
      <c r="N98" s="553">
        <v>-0.1847</v>
      </c>
      <c r="O98" s="554">
        <v>536.91700000000003</v>
      </c>
    </row>
    <row r="99" spans="2:15" x14ac:dyDescent="0.35">
      <c r="B99" s="17"/>
      <c r="C99" s="17"/>
      <c r="D99" s="17"/>
      <c r="E99" s="517"/>
      <c r="F99" s="517"/>
      <c r="G99" s="517"/>
      <c r="H99" s="517"/>
      <c r="I99" s="517"/>
      <c r="J99" s="517"/>
      <c r="K99" s="517"/>
      <c r="L99" s="517"/>
      <c r="M99" s="555" t="s">
        <v>214</v>
      </c>
      <c r="N99" s="601" t="s">
        <v>108</v>
      </c>
      <c r="O99" s="559">
        <v>13.3338</v>
      </c>
    </row>
    <row r="100" spans="2:15" ht="15.5" x14ac:dyDescent="0.35">
      <c r="B100" s="17"/>
      <c r="C100" s="17"/>
      <c r="D100" s="17"/>
      <c r="E100" s="517"/>
      <c r="F100" s="517"/>
      <c r="G100" s="517"/>
      <c r="H100" s="517"/>
      <c r="I100" s="517"/>
      <c r="J100" s="517"/>
      <c r="K100" s="517"/>
      <c r="L100" s="517"/>
      <c r="M100" s="557" t="s">
        <v>215</v>
      </c>
      <c r="N100" s="562" t="s">
        <v>345</v>
      </c>
      <c r="O100" s="561">
        <v>0.06</v>
      </c>
    </row>
    <row r="101" spans="2:15" ht="15.5" x14ac:dyDescent="0.35">
      <c r="B101" s="17"/>
      <c r="C101" s="17"/>
      <c r="D101" s="17"/>
      <c r="E101" s="517"/>
      <c r="F101" s="517"/>
      <c r="G101" s="517"/>
      <c r="H101" s="517"/>
      <c r="I101" s="517"/>
      <c r="J101" s="517"/>
      <c r="K101" s="517"/>
      <c r="L101" s="517"/>
      <c r="M101" s="557" t="s">
        <v>216</v>
      </c>
      <c r="N101" s="562" t="s">
        <v>346</v>
      </c>
      <c r="O101" s="561">
        <v>1.2500000000000001E-2</v>
      </c>
    </row>
    <row r="102" spans="2:15" ht="15.5" x14ac:dyDescent="0.35">
      <c r="B102" s="17"/>
      <c r="C102" s="17"/>
      <c r="D102" s="17"/>
      <c r="E102" s="517"/>
      <c r="F102" s="517"/>
      <c r="G102" s="517"/>
      <c r="H102" s="517"/>
      <c r="I102" s="517"/>
      <c r="J102" s="517"/>
      <c r="K102" s="517"/>
      <c r="L102" s="517"/>
      <c r="M102" s="557" t="s">
        <v>217</v>
      </c>
      <c r="N102" s="562" t="s">
        <v>347</v>
      </c>
      <c r="O102" s="603">
        <v>2.2499999999999999E-2</v>
      </c>
    </row>
    <row r="103" spans="2:15" ht="16" thickBot="1" x14ac:dyDescent="0.4">
      <c r="B103" s="17"/>
      <c r="C103" s="17"/>
      <c r="D103" s="17"/>
      <c r="E103" s="517"/>
      <c r="F103" s="517"/>
      <c r="G103" s="517"/>
      <c r="H103" s="517"/>
      <c r="I103" s="517"/>
      <c r="J103" s="517"/>
      <c r="K103" s="517"/>
      <c r="L103" s="517"/>
      <c r="M103" s="563" t="s">
        <v>218</v>
      </c>
      <c r="N103" s="564" t="s">
        <v>348</v>
      </c>
      <c r="O103" s="565">
        <v>605.73</v>
      </c>
    </row>
    <row r="104" spans="2:15" x14ac:dyDescent="0.35">
      <c r="B104" s="60" t="s">
        <v>78</v>
      </c>
      <c r="C104" s="17"/>
      <c r="D104" s="17"/>
      <c r="E104" s="517"/>
      <c r="F104" s="517"/>
      <c r="G104" s="517"/>
      <c r="H104" s="517"/>
      <c r="I104" s="517"/>
      <c r="J104" s="517"/>
      <c r="K104" s="517"/>
      <c r="L104" s="517"/>
      <c r="M104" s="517"/>
      <c r="N104" s="517"/>
      <c r="O104" s="517"/>
    </row>
    <row r="105" spans="2:15" x14ac:dyDescent="0.35">
      <c r="B105" s="17" t="s">
        <v>262</v>
      </c>
      <c r="C105" s="17"/>
      <c r="D105" s="17"/>
      <c r="E105" s="517"/>
      <c r="F105" s="517"/>
      <c r="G105" s="517"/>
      <c r="H105" s="517"/>
      <c r="I105" s="517"/>
      <c r="J105" s="517"/>
      <c r="K105" s="517"/>
      <c r="L105" s="517"/>
      <c r="M105" s="517"/>
      <c r="N105" s="517"/>
      <c r="O105" s="517"/>
    </row>
    <row r="106" spans="2:15" x14ac:dyDescent="0.35">
      <c r="B106" s="17" t="s">
        <v>263</v>
      </c>
      <c r="C106" s="17"/>
      <c r="D106" s="17"/>
      <c r="E106" s="517"/>
      <c r="F106" s="517"/>
      <c r="G106" s="517"/>
      <c r="H106" s="517"/>
      <c r="I106" s="517"/>
      <c r="J106" s="517"/>
      <c r="K106" s="517"/>
      <c r="L106" s="517"/>
      <c r="M106" s="517"/>
      <c r="N106" s="517"/>
      <c r="O106" s="517"/>
    </row>
    <row r="107" spans="2:15" x14ac:dyDescent="0.35">
      <c r="B107" s="17" t="s">
        <v>264</v>
      </c>
      <c r="C107" s="17"/>
      <c r="D107" s="17"/>
      <c r="E107" s="517"/>
      <c r="F107" s="517"/>
      <c r="G107" s="517"/>
      <c r="H107" s="517"/>
      <c r="I107" s="517"/>
      <c r="J107" s="517"/>
      <c r="K107" s="517"/>
      <c r="L107" s="517"/>
      <c r="M107" s="517"/>
      <c r="N107" s="517"/>
      <c r="O107" s="517"/>
    </row>
    <row r="108" spans="2:15" x14ac:dyDescent="0.35">
      <c r="B108" s="17" t="s">
        <v>265</v>
      </c>
      <c r="C108" s="17"/>
      <c r="D108" s="17"/>
      <c r="E108" s="517"/>
      <c r="F108" s="517"/>
      <c r="G108" s="517"/>
      <c r="H108" s="517"/>
      <c r="I108" s="517"/>
      <c r="J108" s="517"/>
      <c r="K108" s="517"/>
      <c r="L108" s="517"/>
      <c r="M108" s="517"/>
      <c r="N108" s="517"/>
      <c r="O108" s="517"/>
    </row>
    <row r="109" spans="2:15" x14ac:dyDescent="0.35">
      <c r="B109" s="17" t="s">
        <v>266</v>
      </c>
      <c r="C109" s="17"/>
      <c r="D109" s="342"/>
      <c r="E109" s="642"/>
      <c r="F109" s="642"/>
      <c r="G109" s="642"/>
      <c r="H109" s="642"/>
      <c r="I109" s="642"/>
      <c r="J109" s="642"/>
      <c r="K109" s="642"/>
      <c r="L109" s="642"/>
      <c r="M109" s="642"/>
      <c r="N109" s="642"/>
      <c r="O109" s="642"/>
    </row>
    <row r="110" spans="2:15" x14ac:dyDescent="0.35">
      <c r="B110" s="17" t="s">
        <v>267</v>
      </c>
      <c r="C110" s="17"/>
      <c r="D110" s="642"/>
      <c r="E110" s="643"/>
      <c r="F110" s="642"/>
      <c r="G110" s="642"/>
      <c r="H110" s="642"/>
      <c r="I110" s="642"/>
      <c r="J110" s="644"/>
      <c r="K110" s="644"/>
      <c r="L110" s="642"/>
      <c r="M110" s="642"/>
      <c r="N110" s="642"/>
      <c r="O110" s="642"/>
    </row>
    <row r="111" spans="2:15" x14ac:dyDescent="0.35">
      <c r="B111" s="17" t="s">
        <v>325</v>
      </c>
      <c r="C111" s="17"/>
      <c r="D111" s="17"/>
      <c r="E111" s="517"/>
      <c r="F111" s="517"/>
      <c r="G111" s="517"/>
      <c r="H111" s="517"/>
      <c r="I111" s="517"/>
      <c r="J111" s="517"/>
      <c r="K111" s="517"/>
      <c r="L111" s="517"/>
      <c r="M111" s="517"/>
      <c r="N111" s="517"/>
      <c r="O111" s="517"/>
    </row>
    <row r="112" spans="2:15" x14ac:dyDescent="0.35">
      <c r="B112" s="17" t="s">
        <v>326</v>
      </c>
      <c r="C112" s="17"/>
      <c r="D112" s="17"/>
      <c r="E112" s="517"/>
      <c r="F112" s="517"/>
      <c r="G112" s="517"/>
      <c r="H112" s="517"/>
      <c r="I112" s="517"/>
      <c r="J112" s="517"/>
      <c r="K112" s="517"/>
      <c r="L112" s="517"/>
      <c r="M112" s="517"/>
      <c r="N112" s="517"/>
      <c r="O112" s="517"/>
    </row>
    <row r="113" spans="2:15" x14ac:dyDescent="0.35">
      <c r="B113" s="17" t="s">
        <v>268</v>
      </c>
      <c r="C113" s="17"/>
      <c r="D113" s="17"/>
      <c r="E113" s="517"/>
      <c r="F113" s="517"/>
      <c r="G113" s="517"/>
      <c r="H113" s="517"/>
      <c r="I113" s="517"/>
      <c r="J113" s="517"/>
      <c r="K113" s="517"/>
      <c r="L113" s="517"/>
      <c r="M113" s="517"/>
      <c r="N113" s="517"/>
      <c r="O113" s="517"/>
    </row>
    <row r="114" spans="2:15" x14ac:dyDescent="0.35">
      <c r="B114" s="17" t="s">
        <v>269</v>
      </c>
      <c r="C114" s="17"/>
      <c r="D114" s="17"/>
      <c r="E114" s="517"/>
      <c r="F114" s="517"/>
      <c r="G114" s="517"/>
      <c r="H114" s="517"/>
      <c r="I114" s="517"/>
      <c r="J114" s="517"/>
      <c r="K114" s="517"/>
      <c r="L114" s="517"/>
      <c r="M114" s="517"/>
      <c r="N114" s="517"/>
      <c r="O114" s="517"/>
    </row>
    <row r="115" spans="2:15" x14ac:dyDescent="0.35">
      <c r="B115" s="17" t="s">
        <v>327</v>
      </c>
      <c r="C115" s="17"/>
      <c r="D115" s="17"/>
      <c r="E115" s="517"/>
      <c r="F115" s="517"/>
      <c r="G115" s="517"/>
      <c r="H115" s="517"/>
      <c r="I115" s="517"/>
      <c r="J115" s="517"/>
      <c r="K115" s="517"/>
      <c r="L115" s="517"/>
      <c r="M115" s="517"/>
      <c r="N115" s="517"/>
      <c r="O115" s="517"/>
    </row>
    <row r="116" spans="2:15" ht="15.75" customHeight="1" x14ac:dyDescent="0.35">
      <c r="B116" s="17" t="s">
        <v>349</v>
      </c>
      <c r="C116" s="17"/>
      <c r="D116" s="17"/>
      <c r="E116" s="517"/>
      <c r="F116" s="517"/>
      <c r="G116" s="517"/>
      <c r="H116" s="517"/>
      <c r="I116" s="517"/>
      <c r="J116" s="517"/>
      <c r="K116" s="517"/>
      <c r="L116" s="517"/>
      <c r="M116" s="517"/>
      <c r="N116" s="517"/>
      <c r="O116" s="517"/>
    </row>
    <row r="117" spans="2:15" x14ac:dyDescent="0.35">
      <c r="B117" s="17" t="s">
        <v>350</v>
      </c>
      <c r="C117" s="17"/>
      <c r="D117" s="17"/>
      <c r="E117" s="517"/>
      <c r="F117" s="517"/>
      <c r="G117" s="517"/>
      <c r="H117" s="517"/>
      <c r="I117" s="517"/>
      <c r="J117" s="517"/>
      <c r="K117" s="517"/>
      <c r="L117" s="517"/>
      <c r="M117" s="517"/>
      <c r="N117" s="517"/>
      <c r="O117" s="517"/>
    </row>
    <row r="118" spans="2:15" x14ac:dyDescent="0.35">
      <c r="B118" s="17" t="s">
        <v>340</v>
      </c>
      <c r="C118" s="17"/>
      <c r="D118" s="17"/>
      <c r="E118" s="517"/>
      <c r="F118" s="517"/>
      <c r="G118" s="517"/>
      <c r="H118" s="517"/>
      <c r="I118" s="517"/>
      <c r="J118" s="517"/>
      <c r="K118" s="517"/>
      <c r="L118" s="517"/>
      <c r="M118" s="517"/>
      <c r="N118" s="517"/>
      <c r="O118" s="645"/>
    </row>
    <row r="119" spans="2:15" x14ac:dyDescent="0.35">
      <c r="B119" s="17" t="s">
        <v>341</v>
      </c>
      <c r="C119" s="17"/>
      <c r="D119" s="17"/>
      <c r="E119" s="517"/>
      <c r="F119" s="517"/>
      <c r="G119" s="517"/>
      <c r="H119" s="517"/>
      <c r="I119" s="517"/>
      <c r="J119" s="517"/>
      <c r="K119" s="517"/>
      <c r="L119" s="517"/>
      <c r="M119" s="517"/>
      <c r="N119" s="517"/>
      <c r="O119" s="517"/>
    </row>
    <row r="120" spans="2:15" x14ac:dyDescent="0.35">
      <c r="B120" s="17" t="s">
        <v>342</v>
      </c>
      <c r="C120" s="17"/>
      <c r="D120" s="17"/>
      <c r="E120" s="517"/>
      <c r="F120" s="517"/>
      <c r="G120" s="517"/>
      <c r="H120" s="517"/>
      <c r="I120" s="517"/>
      <c r="J120" s="517"/>
      <c r="K120" s="517"/>
      <c r="L120" s="517"/>
      <c r="M120" s="517"/>
      <c r="N120" s="517"/>
      <c r="O120" s="517"/>
    </row>
    <row r="121" spans="2:15" x14ac:dyDescent="0.35"/>
    <row r="122" spans="2:15" ht="18" x14ac:dyDescent="0.4">
      <c r="B122" s="18" t="s">
        <v>0</v>
      </c>
      <c r="C122" s="18"/>
      <c r="D122" s="110"/>
      <c r="E122" s="110"/>
      <c r="F122" s="110"/>
      <c r="G122" s="110"/>
      <c r="H122" s="20"/>
      <c r="I122" s="20"/>
      <c r="J122" s="516"/>
      <c r="K122" s="516"/>
      <c r="L122" s="516"/>
      <c r="M122" s="516"/>
      <c r="N122" s="516"/>
      <c r="O122" s="20" t="s">
        <v>138</v>
      </c>
    </row>
    <row r="123" spans="2:15" ht="18" x14ac:dyDescent="0.4">
      <c r="B123" s="18" t="s">
        <v>186</v>
      </c>
      <c r="C123" s="18"/>
      <c r="D123" s="110"/>
      <c r="E123" s="110"/>
      <c r="F123" s="110"/>
      <c r="G123" s="110"/>
      <c r="H123" s="110"/>
      <c r="I123" s="110"/>
      <c r="J123" s="516"/>
      <c r="K123" s="516"/>
      <c r="L123" s="516"/>
      <c r="M123" s="516"/>
      <c r="N123" s="516"/>
      <c r="O123" s="110"/>
    </row>
    <row r="124" spans="2:15" ht="18" x14ac:dyDescent="0.4">
      <c r="B124" s="18" t="s">
        <v>110</v>
      </c>
      <c r="C124" s="18"/>
      <c r="D124" s="110"/>
      <c r="E124" s="110"/>
      <c r="F124" s="110"/>
      <c r="G124" s="110"/>
      <c r="H124" s="110"/>
      <c r="I124" s="110"/>
      <c r="J124" s="516"/>
      <c r="K124" s="516"/>
      <c r="L124" s="516"/>
      <c r="M124" s="516"/>
      <c r="N124" s="516"/>
      <c r="O124" s="110"/>
    </row>
    <row r="125" spans="2:15" ht="15" thickBot="1" x14ac:dyDescent="0.4">
      <c r="B125" s="17"/>
      <c r="C125" s="17"/>
      <c r="D125" s="17"/>
      <c r="E125" s="17"/>
      <c r="F125" s="517"/>
      <c r="G125" s="517"/>
      <c r="H125" s="517"/>
      <c r="I125" s="517"/>
      <c r="J125" s="517"/>
      <c r="K125" s="517"/>
      <c r="L125" s="517"/>
      <c r="M125" s="517"/>
      <c r="N125" s="517"/>
      <c r="O125" s="517"/>
    </row>
    <row r="126" spans="2:15" x14ac:dyDescent="0.35">
      <c r="B126" s="518" t="s">
        <v>98</v>
      </c>
      <c r="C126" s="519"/>
      <c r="D126" s="519"/>
      <c r="E126" s="519"/>
      <c r="F126" s="519"/>
      <c r="G126" s="519"/>
      <c r="H126" s="519"/>
      <c r="I126" s="519"/>
      <c r="J126" s="519"/>
      <c r="K126" s="519"/>
      <c r="L126" s="519"/>
      <c r="M126" s="519"/>
      <c r="N126" s="519"/>
      <c r="O126" s="605"/>
    </row>
    <row r="127" spans="2:15" x14ac:dyDescent="0.35">
      <c r="B127" s="606" t="s">
        <v>21</v>
      </c>
      <c r="C127" s="607"/>
      <c r="D127" s="608"/>
      <c r="E127" s="608"/>
      <c r="F127" s="608"/>
      <c r="G127" s="608"/>
      <c r="H127" s="608"/>
      <c r="I127" s="608"/>
      <c r="J127" s="608"/>
      <c r="K127" s="608"/>
      <c r="L127" s="608"/>
      <c r="M127" s="608"/>
      <c r="N127" s="608"/>
      <c r="O127" s="609"/>
    </row>
    <row r="128" spans="2:15" ht="41" x14ac:dyDescent="0.35">
      <c r="B128" s="533" t="s">
        <v>99</v>
      </c>
      <c r="C128" s="592" t="s">
        <v>206</v>
      </c>
      <c r="D128" s="535" t="s">
        <v>220</v>
      </c>
      <c r="E128" s="535" t="s">
        <v>221</v>
      </c>
      <c r="F128" s="535" t="s">
        <v>275</v>
      </c>
      <c r="G128" s="535" t="s">
        <v>222</v>
      </c>
      <c r="H128" s="535" t="s">
        <v>223</v>
      </c>
      <c r="I128" s="593" t="s">
        <v>100</v>
      </c>
      <c r="J128" s="535" t="s">
        <v>224</v>
      </c>
      <c r="K128" s="593" t="s">
        <v>101</v>
      </c>
      <c r="L128" s="535" t="s">
        <v>225</v>
      </c>
      <c r="M128" s="535" t="s">
        <v>102</v>
      </c>
      <c r="N128" s="535" t="s">
        <v>343</v>
      </c>
      <c r="O128" s="474" t="s">
        <v>344</v>
      </c>
    </row>
    <row r="129" spans="2:15" ht="15" thickBot="1" x14ac:dyDescent="0.4">
      <c r="B129" s="536"/>
      <c r="C129" s="450" t="s">
        <v>200</v>
      </c>
      <c r="D129" s="449" t="s">
        <v>201</v>
      </c>
      <c r="E129" s="479" t="s">
        <v>202</v>
      </c>
      <c r="F129" s="449" t="s">
        <v>203</v>
      </c>
      <c r="G129" s="479" t="s">
        <v>204</v>
      </c>
      <c r="H129" s="449" t="s">
        <v>205</v>
      </c>
      <c r="I129" s="537" t="s">
        <v>207</v>
      </c>
      <c r="J129" s="449" t="s">
        <v>208</v>
      </c>
      <c r="K129" s="537" t="s">
        <v>209</v>
      </c>
      <c r="L129" s="449" t="s">
        <v>210</v>
      </c>
      <c r="M129" s="449" t="s">
        <v>211</v>
      </c>
      <c r="N129" s="449" t="s">
        <v>212</v>
      </c>
      <c r="O129" s="480" t="s">
        <v>213</v>
      </c>
    </row>
    <row r="130" spans="2:15" x14ac:dyDescent="0.35">
      <c r="B130" s="594" t="s">
        <v>46</v>
      </c>
      <c r="C130" s="539">
        <v>598098.18290000001</v>
      </c>
      <c r="D130" s="540">
        <v>166.53639999999999</v>
      </c>
      <c r="E130" s="541">
        <v>5.5610999999999997</v>
      </c>
      <c r="F130" s="541">
        <v>172.0975</v>
      </c>
      <c r="G130" s="541">
        <v>0</v>
      </c>
      <c r="H130" s="541">
        <v>172.0975</v>
      </c>
      <c r="I130" s="542">
        <v>1.6799999999999999E-2</v>
      </c>
      <c r="J130" s="542">
        <v>2.1700000000000001E-2</v>
      </c>
      <c r="K130" s="542">
        <v>2.6599999999999999E-2</v>
      </c>
      <c r="L130" s="543">
        <v>7.7809999999999997</v>
      </c>
      <c r="M130" s="595">
        <v>-8.2000000000000007E-3</v>
      </c>
      <c r="N130" s="596">
        <v>-6.6299999999999998E-2</v>
      </c>
      <c r="O130" s="545">
        <v>175.34780000000001</v>
      </c>
    </row>
    <row r="131" spans="2:15" x14ac:dyDescent="0.35">
      <c r="B131" s="594" t="s">
        <v>47</v>
      </c>
      <c r="C131" s="547">
        <v>0</v>
      </c>
      <c r="D131" s="540">
        <v>0</v>
      </c>
      <c r="E131" s="541">
        <v>0</v>
      </c>
      <c r="F131" s="541">
        <v>0</v>
      </c>
      <c r="G131" s="541">
        <v>0</v>
      </c>
      <c r="H131" s="541">
        <v>0</v>
      </c>
      <c r="I131" s="542">
        <v>1.6799999999999999E-2</v>
      </c>
      <c r="J131" s="542">
        <v>2.1700000000000001E-2</v>
      </c>
      <c r="K131" s="542">
        <v>2.6599999999999999E-2</v>
      </c>
      <c r="L131" s="543">
        <v>0</v>
      </c>
      <c r="M131" s="595">
        <v>-8.2000000000000007E-3</v>
      </c>
      <c r="N131" s="596">
        <v>-6.6299999999999998E-2</v>
      </c>
      <c r="O131" s="545">
        <v>0</v>
      </c>
    </row>
    <row r="132" spans="2:15" ht="15" customHeight="1" x14ac:dyDescent="0.35">
      <c r="B132" s="594" t="s">
        <v>48</v>
      </c>
      <c r="C132" s="547">
        <v>12134</v>
      </c>
      <c r="D132" s="540">
        <v>3.3786</v>
      </c>
      <c r="E132" s="541">
        <v>0.1128</v>
      </c>
      <c r="F132" s="541">
        <v>3.4914999999999998</v>
      </c>
      <c r="G132" s="541">
        <v>0</v>
      </c>
      <c r="H132" s="541">
        <v>3.4914999999999998</v>
      </c>
      <c r="I132" s="542">
        <v>4.9700000000000001E-2</v>
      </c>
      <c r="J132" s="542">
        <v>6.3700000000000007E-2</v>
      </c>
      <c r="K132" s="542">
        <v>7.7700000000000005E-2</v>
      </c>
      <c r="L132" s="543">
        <v>0.15090000000000001</v>
      </c>
      <c r="M132" s="595">
        <v>-8.2000000000000007E-3</v>
      </c>
      <c r="N132" s="596">
        <v>-6.6299999999999998E-2</v>
      </c>
      <c r="O132" s="545">
        <v>3.9129999999999998</v>
      </c>
    </row>
    <row r="133" spans="2:15" x14ac:dyDescent="0.35">
      <c r="B133" s="594" t="s">
        <v>49</v>
      </c>
      <c r="C133" s="547">
        <v>0</v>
      </c>
      <c r="D133" s="540">
        <v>0</v>
      </c>
      <c r="E133" s="541">
        <v>0</v>
      </c>
      <c r="F133" s="541">
        <v>0</v>
      </c>
      <c r="G133" s="541">
        <v>0</v>
      </c>
      <c r="H133" s="541">
        <v>0</v>
      </c>
      <c r="I133" s="542">
        <v>1.6799999999999999E-2</v>
      </c>
      <c r="J133" s="542">
        <v>2.1700000000000001E-2</v>
      </c>
      <c r="K133" s="542">
        <v>2.6599999999999999E-2</v>
      </c>
      <c r="L133" s="543">
        <v>0</v>
      </c>
      <c r="M133" s="595">
        <v>-8.2000000000000007E-3</v>
      </c>
      <c r="N133" s="596">
        <v>-6.6299999999999998E-2</v>
      </c>
      <c r="O133" s="545">
        <v>0</v>
      </c>
    </row>
    <row r="134" spans="2:15" ht="15" customHeight="1" x14ac:dyDescent="0.35">
      <c r="B134" s="594" t="s">
        <v>50</v>
      </c>
      <c r="C134" s="547">
        <v>88932.490399999995</v>
      </c>
      <c r="D134" s="540">
        <v>24.762599999999999</v>
      </c>
      <c r="E134" s="541">
        <v>0.2152</v>
      </c>
      <c r="F134" s="541">
        <v>24.977900000000002</v>
      </c>
      <c r="G134" s="541">
        <v>1E-3</v>
      </c>
      <c r="H134" s="541">
        <v>24.978899999999999</v>
      </c>
      <c r="I134" s="542">
        <v>5.33E-2</v>
      </c>
      <c r="J134" s="542">
        <v>6.83E-2</v>
      </c>
      <c r="K134" s="542">
        <v>8.3199999999999996E-2</v>
      </c>
      <c r="L134" s="543">
        <v>1.0911999999999999</v>
      </c>
      <c r="M134" s="595">
        <v>-8.2000000000000007E-3</v>
      </c>
      <c r="N134" s="596">
        <v>-6.6299999999999998E-2</v>
      </c>
      <c r="O134" s="545">
        <v>28.294799999999999</v>
      </c>
    </row>
    <row r="135" spans="2:15" x14ac:dyDescent="0.35">
      <c r="B135" s="594" t="s">
        <v>51</v>
      </c>
      <c r="C135" s="547">
        <v>101740.3904</v>
      </c>
      <c r="D135" s="540">
        <v>28.328900000000001</v>
      </c>
      <c r="E135" s="541">
        <v>0.2462</v>
      </c>
      <c r="F135" s="541">
        <v>28.575099999999999</v>
      </c>
      <c r="G135" s="541">
        <v>0</v>
      </c>
      <c r="H135" s="541">
        <v>28.575099999999999</v>
      </c>
      <c r="I135" s="542">
        <v>5.6800000000000003E-2</v>
      </c>
      <c r="J135" s="542">
        <v>7.2700000000000001E-2</v>
      </c>
      <c r="K135" s="542">
        <v>8.8499999999999995E-2</v>
      </c>
      <c r="L135" s="543">
        <v>1.2613000000000001</v>
      </c>
      <c r="M135" s="595">
        <v>-8.2000000000000007E-3</v>
      </c>
      <c r="N135" s="596">
        <v>-6.6299999999999998E-2</v>
      </c>
      <c r="O135" s="545">
        <v>32.706600000000002</v>
      </c>
    </row>
    <row r="136" spans="2:15" x14ac:dyDescent="0.35">
      <c r="B136" s="594" t="s">
        <v>52</v>
      </c>
      <c r="C136" s="547">
        <v>36556.9899</v>
      </c>
      <c r="D136" s="540">
        <v>10.179</v>
      </c>
      <c r="E136" s="541">
        <v>8.8499999999999995E-2</v>
      </c>
      <c r="F136" s="541">
        <v>10.2675</v>
      </c>
      <c r="G136" s="541">
        <v>0</v>
      </c>
      <c r="H136" s="541">
        <v>10.2675</v>
      </c>
      <c r="I136" s="542">
        <v>5.6800000000000003E-2</v>
      </c>
      <c r="J136" s="542">
        <v>7.2700000000000001E-2</v>
      </c>
      <c r="K136" s="542">
        <v>8.8499999999999995E-2</v>
      </c>
      <c r="L136" s="543">
        <v>0.45319999999999999</v>
      </c>
      <c r="M136" s="595">
        <v>-8.2000000000000007E-3</v>
      </c>
      <c r="N136" s="596">
        <v>-6.6299999999999998E-2</v>
      </c>
      <c r="O136" s="545">
        <v>11.752000000000001</v>
      </c>
    </row>
    <row r="137" spans="2:15" x14ac:dyDescent="0.35">
      <c r="B137" s="594" t="s">
        <v>53</v>
      </c>
      <c r="C137" s="547">
        <v>12082.5103</v>
      </c>
      <c r="D137" s="540">
        <v>3.3643000000000001</v>
      </c>
      <c r="E137" s="541">
        <v>2.92E-2</v>
      </c>
      <c r="F137" s="541">
        <v>3.3935</v>
      </c>
      <c r="G137" s="541">
        <v>0</v>
      </c>
      <c r="H137" s="541">
        <v>3.3935</v>
      </c>
      <c r="I137" s="542">
        <v>5.6800000000000003E-2</v>
      </c>
      <c r="J137" s="542">
        <v>7.2700000000000001E-2</v>
      </c>
      <c r="K137" s="542">
        <v>8.8499999999999995E-2</v>
      </c>
      <c r="L137" s="543">
        <v>0.14979999999999999</v>
      </c>
      <c r="M137" s="595">
        <v>-8.2000000000000007E-3</v>
      </c>
      <c r="N137" s="596">
        <v>-6.6299999999999998E-2</v>
      </c>
      <c r="O137" s="545">
        <v>3.8841999999999999</v>
      </c>
    </row>
    <row r="138" spans="2:15" x14ac:dyDescent="0.35">
      <c r="B138" s="594" t="s">
        <v>54</v>
      </c>
      <c r="C138" s="547">
        <v>0</v>
      </c>
      <c r="D138" s="540">
        <v>0</v>
      </c>
      <c r="E138" s="541">
        <v>0</v>
      </c>
      <c r="F138" s="541">
        <v>0</v>
      </c>
      <c r="G138" s="541">
        <v>0</v>
      </c>
      <c r="H138" s="541">
        <v>0</v>
      </c>
      <c r="I138" s="542">
        <v>1.43E-2</v>
      </c>
      <c r="J138" s="542">
        <v>1.8499999999999999E-2</v>
      </c>
      <c r="K138" s="542">
        <v>2.2700000000000001E-2</v>
      </c>
      <c r="L138" s="543">
        <v>0</v>
      </c>
      <c r="M138" s="595">
        <v>-8.2000000000000007E-3</v>
      </c>
      <c r="N138" s="596">
        <v>-6.6299999999999998E-2</v>
      </c>
      <c r="O138" s="545">
        <v>0</v>
      </c>
    </row>
    <row r="139" spans="2:15" x14ac:dyDescent="0.35">
      <c r="B139" s="594" t="s">
        <v>55</v>
      </c>
      <c r="C139" s="547">
        <v>43422.520100000002</v>
      </c>
      <c r="D139" s="540">
        <v>12.0907</v>
      </c>
      <c r="E139" s="541">
        <v>0.1051</v>
      </c>
      <c r="F139" s="541">
        <v>12.1958</v>
      </c>
      <c r="G139" s="541">
        <v>2.9100000000000001E-2</v>
      </c>
      <c r="H139" s="541">
        <v>12.2249</v>
      </c>
      <c r="I139" s="542">
        <v>5.6800000000000003E-2</v>
      </c>
      <c r="J139" s="542">
        <v>7.2700000000000001E-2</v>
      </c>
      <c r="K139" s="542">
        <v>8.8499999999999995E-2</v>
      </c>
      <c r="L139" s="543">
        <v>0.53959999999999997</v>
      </c>
      <c r="M139" s="595">
        <v>-8.2000000000000007E-3</v>
      </c>
      <c r="N139" s="596">
        <v>-6.6299999999999998E-2</v>
      </c>
      <c r="O139" s="545">
        <v>13.9924</v>
      </c>
    </row>
    <row r="140" spans="2:15" x14ac:dyDescent="0.35">
      <c r="B140" s="594" t="s">
        <v>56</v>
      </c>
      <c r="C140" s="547">
        <v>122449.5402</v>
      </c>
      <c r="D140" s="540">
        <v>34.095199999999998</v>
      </c>
      <c r="E140" s="541">
        <v>0.2243</v>
      </c>
      <c r="F140" s="541">
        <v>34.319600000000001</v>
      </c>
      <c r="G140" s="541">
        <v>0.76580000000000004</v>
      </c>
      <c r="H140" s="541">
        <v>35.0854</v>
      </c>
      <c r="I140" s="542">
        <v>4.2700000000000002E-2</v>
      </c>
      <c r="J140" s="542">
        <v>5.4899999999999997E-2</v>
      </c>
      <c r="K140" s="542">
        <v>6.6900000000000001E-2</v>
      </c>
      <c r="L140" s="543">
        <v>1.5893999999999999</v>
      </c>
      <c r="M140" s="595">
        <v>-8.2000000000000007E-3</v>
      </c>
      <c r="N140" s="596">
        <v>-6.6299999999999998E-2</v>
      </c>
      <c r="O140" s="545">
        <v>38.603099999999998</v>
      </c>
    </row>
    <row r="141" spans="2:15" x14ac:dyDescent="0.35">
      <c r="B141" s="594" t="s">
        <v>57</v>
      </c>
      <c r="C141" s="547">
        <v>38319.390200000002</v>
      </c>
      <c r="D141" s="540">
        <v>10.6698</v>
      </c>
      <c r="E141" s="541">
        <v>-4.4000000000000003E-3</v>
      </c>
      <c r="F141" s="541">
        <v>10.6654</v>
      </c>
      <c r="G141" s="541">
        <v>0</v>
      </c>
      <c r="H141" s="541">
        <v>10.6654</v>
      </c>
      <c r="I141" s="542">
        <v>2.9499999999999998E-2</v>
      </c>
      <c r="J141" s="542">
        <v>3.7999999999999999E-2</v>
      </c>
      <c r="K141" s="542">
        <v>4.65E-2</v>
      </c>
      <c r="L141" s="543">
        <v>0.43359999999999999</v>
      </c>
      <c r="M141" s="595">
        <v>-8.2000000000000007E-3</v>
      </c>
      <c r="N141" s="596">
        <v>-6.6299999999999998E-2</v>
      </c>
      <c r="O141" s="545">
        <v>11.2438</v>
      </c>
    </row>
    <row r="142" spans="2:15" x14ac:dyDescent="0.35">
      <c r="B142" s="594" t="s">
        <v>58</v>
      </c>
      <c r="C142" s="547">
        <v>19133.979899999998</v>
      </c>
      <c r="D142" s="540">
        <v>5.3277000000000001</v>
      </c>
      <c r="E142" s="541">
        <v>0.30030000000000001</v>
      </c>
      <c r="F142" s="541">
        <v>5.6280000000000001</v>
      </c>
      <c r="G142" s="541">
        <v>0</v>
      </c>
      <c r="H142" s="541">
        <v>5.6280000000000001</v>
      </c>
      <c r="I142" s="542">
        <v>2.9499999999999998E-2</v>
      </c>
      <c r="J142" s="542">
        <v>3.7999999999999999E-2</v>
      </c>
      <c r="K142" s="542">
        <v>4.65E-2</v>
      </c>
      <c r="L142" s="543">
        <v>0.2288</v>
      </c>
      <c r="M142" s="595">
        <v>-8.2000000000000007E-3</v>
      </c>
      <c r="N142" s="596">
        <v>-6.6299999999999998E-2</v>
      </c>
      <c r="O142" s="545">
        <v>5.9332000000000003</v>
      </c>
    </row>
    <row r="143" spans="2:15" x14ac:dyDescent="0.35">
      <c r="B143" s="594" t="s">
        <v>59</v>
      </c>
      <c r="C143" s="547">
        <v>18082.849999999999</v>
      </c>
      <c r="D143" s="540">
        <v>5.0350000000000001</v>
      </c>
      <c r="E143" s="541">
        <v>3.9100000000000003E-2</v>
      </c>
      <c r="F143" s="541">
        <v>5.0742000000000003</v>
      </c>
      <c r="G143" s="541">
        <v>0</v>
      </c>
      <c r="H143" s="541">
        <v>5.0742000000000003</v>
      </c>
      <c r="I143" s="542">
        <v>2.9499999999999998E-2</v>
      </c>
      <c r="J143" s="542">
        <v>3.7999999999999999E-2</v>
      </c>
      <c r="K143" s="542">
        <v>4.65E-2</v>
      </c>
      <c r="L143" s="543">
        <v>0.20630000000000001</v>
      </c>
      <c r="M143" s="595">
        <v>-8.2000000000000007E-3</v>
      </c>
      <c r="N143" s="596">
        <v>-6.6299999999999998E-2</v>
      </c>
      <c r="O143" s="545">
        <v>5.3494000000000002</v>
      </c>
    </row>
    <row r="144" spans="2:15" x14ac:dyDescent="0.35">
      <c r="B144" s="594" t="s">
        <v>60</v>
      </c>
      <c r="C144" s="547">
        <v>4177.3100000000004</v>
      </c>
      <c r="D144" s="540">
        <v>1.1631</v>
      </c>
      <c r="E144" s="541">
        <v>8.9999999999999993E-3</v>
      </c>
      <c r="F144" s="541">
        <v>1.1721999999999999</v>
      </c>
      <c r="G144" s="541">
        <v>0</v>
      </c>
      <c r="H144" s="541">
        <v>1.1721999999999999</v>
      </c>
      <c r="I144" s="542">
        <v>7.0800000000000002E-2</v>
      </c>
      <c r="J144" s="542">
        <v>9.0399999999999994E-2</v>
      </c>
      <c r="K144" s="542">
        <v>0.10979999999999999</v>
      </c>
      <c r="L144" s="543">
        <v>5.3900000000000003E-2</v>
      </c>
      <c r="M144" s="595">
        <v>-8.2000000000000007E-3</v>
      </c>
      <c r="N144" s="596">
        <v>-6.6299999999999998E-2</v>
      </c>
      <c r="O144" s="545">
        <v>1.3976</v>
      </c>
    </row>
    <row r="145" spans="2:15" x14ac:dyDescent="0.35">
      <c r="B145" s="594" t="s">
        <v>61</v>
      </c>
      <c r="C145" s="547">
        <v>13515.63</v>
      </c>
      <c r="D145" s="540">
        <v>3.7633000000000001</v>
      </c>
      <c r="E145" s="541">
        <v>2.93E-2</v>
      </c>
      <c r="F145" s="541">
        <v>3.7926000000000002</v>
      </c>
      <c r="G145" s="541">
        <v>0</v>
      </c>
      <c r="H145" s="541">
        <v>3.7926000000000002</v>
      </c>
      <c r="I145" s="542">
        <v>2.9499999999999998E-2</v>
      </c>
      <c r="J145" s="542">
        <v>3.7999999999999999E-2</v>
      </c>
      <c r="K145" s="542">
        <v>4.65E-2</v>
      </c>
      <c r="L145" s="543">
        <v>0.1542</v>
      </c>
      <c r="M145" s="595">
        <v>-8.2000000000000007E-3</v>
      </c>
      <c r="N145" s="596">
        <v>-6.6299999999999998E-2</v>
      </c>
      <c r="O145" s="545">
        <v>3.9983</v>
      </c>
    </row>
    <row r="146" spans="2:15" x14ac:dyDescent="0.35">
      <c r="B146" s="594" t="s">
        <v>62</v>
      </c>
      <c r="C146" s="547">
        <v>16443.119900000002</v>
      </c>
      <c r="D146" s="540">
        <v>4.5785</v>
      </c>
      <c r="E146" s="541">
        <v>3.56E-2</v>
      </c>
      <c r="F146" s="541">
        <v>4.6140999999999996</v>
      </c>
      <c r="G146" s="541">
        <v>0</v>
      </c>
      <c r="H146" s="541">
        <v>4.6140999999999996</v>
      </c>
      <c r="I146" s="542">
        <v>2.9499999999999998E-2</v>
      </c>
      <c r="J146" s="542">
        <v>3.7999999999999999E-2</v>
      </c>
      <c r="K146" s="542">
        <v>4.65E-2</v>
      </c>
      <c r="L146" s="543">
        <v>0.18759999999999999</v>
      </c>
      <c r="M146" s="595">
        <v>-8.2000000000000007E-3</v>
      </c>
      <c r="N146" s="596">
        <v>-6.6299999999999998E-2</v>
      </c>
      <c r="O146" s="545">
        <v>4.8643000000000001</v>
      </c>
    </row>
    <row r="147" spans="2:15" x14ac:dyDescent="0.35">
      <c r="B147" s="594" t="s">
        <v>63</v>
      </c>
      <c r="C147" s="547">
        <v>29053.4401</v>
      </c>
      <c r="D147" s="540">
        <v>8.0897000000000006</v>
      </c>
      <c r="E147" s="541">
        <v>0.34029999999999999</v>
      </c>
      <c r="F147" s="541">
        <v>8.43</v>
      </c>
      <c r="G147" s="541">
        <v>0</v>
      </c>
      <c r="H147" s="541">
        <v>8.43</v>
      </c>
      <c r="I147" s="542">
        <v>2.9499999999999998E-2</v>
      </c>
      <c r="J147" s="542">
        <v>3.7999999999999999E-2</v>
      </c>
      <c r="K147" s="542">
        <v>4.65E-2</v>
      </c>
      <c r="L147" s="543">
        <v>0.3427</v>
      </c>
      <c r="M147" s="595">
        <v>-8.2000000000000007E-3</v>
      </c>
      <c r="N147" s="596">
        <v>-6.6299999999999998E-2</v>
      </c>
      <c r="O147" s="545">
        <v>8.8871000000000002</v>
      </c>
    </row>
    <row r="148" spans="2:15" x14ac:dyDescent="0.35">
      <c r="B148" s="594" t="s">
        <v>64</v>
      </c>
      <c r="C148" s="547">
        <v>1191.73</v>
      </c>
      <c r="D148" s="540">
        <v>0.33179999999999998</v>
      </c>
      <c r="E148" s="541">
        <v>2.5999999999999999E-3</v>
      </c>
      <c r="F148" s="541">
        <v>0.33439999999999998</v>
      </c>
      <c r="G148" s="541">
        <v>0</v>
      </c>
      <c r="H148" s="541">
        <v>0.33439999999999998</v>
      </c>
      <c r="I148" s="542">
        <v>7.1999999999999998E-3</v>
      </c>
      <c r="J148" s="542">
        <v>9.2999999999999992E-3</v>
      </c>
      <c r="K148" s="542">
        <v>1.14E-2</v>
      </c>
      <c r="L148" s="543">
        <v>1.2699999999999999E-2</v>
      </c>
      <c r="M148" s="595">
        <v>-8.2000000000000007E-3</v>
      </c>
      <c r="N148" s="596">
        <v>-6.6299999999999998E-2</v>
      </c>
      <c r="O148" s="545">
        <v>0.3286</v>
      </c>
    </row>
    <row r="149" spans="2:15" x14ac:dyDescent="0.35">
      <c r="B149" s="594" t="s">
        <v>65</v>
      </c>
      <c r="C149" s="547">
        <v>7194.28</v>
      </c>
      <c r="D149" s="540">
        <v>2.0032000000000001</v>
      </c>
      <c r="E149" s="541">
        <v>5.4497999999999998</v>
      </c>
      <c r="F149" s="541">
        <v>7.4530000000000003</v>
      </c>
      <c r="G149" s="541">
        <v>2.5899999999999999E-2</v>
      </c>
      <c r="H149" s="541">
        <v>7.4789000000000003</v>
      </c>
      <c r="I149" s="542">
        <v>2.0899999999999998E-2</v>
      </c>
      <c r="J149" s="542">
        <v>2.69E-2</v>
      </c>
      <c r="K149" s="542">
        <v>3.3000000000000002E-2</v>
      </c>
      <c r="L149" s="543">
        <v>0.48220000000000002</v>
      </c>
      <c r="M149" s="595">
        <v>-8.2000000000000007E-3</v>
      </c>
      <c r="N149" s="596">
        <v>-6.6299999999999998E-2</v>
      </c>
      <c r="O149" s="545">
        <v>7.8483000000000001</v>
      </c>
    </row>
    <row r="150" spans="2:15" x14ac:dyDescent="0.35">
      <c r="B150" s="594" t="s">
        <v>66</v>
      </c>
      <c r="C150" s="547">
        <v>0</v>
      </c>
      <c r="D150" s="540">
        <v>0</v>
      </c>
      <c r="E150" s="541">
        <v>0</v>
      </c>
      <c r="F150" s="541">
        <v>0</v>
      </c>
      <c r="G150" s="541">
        <v>0</v>
      </c>
      <c r="H150" s="541">
        <v>0</v>
      </c>
      <c r="I150" s="542">
        <v>0</v>
      </c>
      <c r="J150" s="542">
        <v>0</v>
      </c>
      <c r="K150" s="542">
        <v>0</v>
      </c>
      <c r="L150" s="543">
        <v>0</v>
      </c>
      <c r="M150" s="595">
        <v>-8.2000000000000007E-3</v>
      </c>
      <c r="N150" s="596">
        <v>-6.6299999999999998E-2</v>
      </c>
      <c r="O150" s="545">
        <v>0</v>
      </c>
    </row>
    <row r="151" spans="2:15" x14ac:dyDescent="0.35">
      <c r="B151" s="594" t="s">
        <v>67</v>
      </c>
      <c r="C151" s="547">
        <v>26937.7104</v>
      </c>
      <c r="D151" s="540">
        <v>7.5006000000000004</v>
      </c>
      <c r="E151" s="541">
        <v>-9.5999999999999992E-3</v>
      </c>
      <c r="F151" s="541">
        <v>7.4911000000000003</v>
      </c>
      <c r="G151" s="541">
        <v>0.27800000000000002</v>
      </c>
      <c r="H151" s="541">
        <v>7.7690999999999999</v>
      </c>
      <c r="I151" s="542">
        <v>1.43E-2</v>
      </c>
      <c r="J151" s="542">
        <v>1.8499999999999999E-2</v>
      </c>
      <c r="K151" s="542">
        <v>2.2700000000000001E-2</v>
      </c>
      <c r="L151" s="543">
        <v>0.3049</v>
      </c>
      <c r="M151" s="595">
        <v>-8.2000000000000007E-3</v>
      </c>
      <c r="N151" s="596">
        <v>-6.6299999999999998E-2</v>
      </c>
      <c r="O151" s="545">
        <v>7.8143000000000002</v>
      </c>
    </row>
    <row r="152" spans="2:15" ht="15" thickBot="1" x14ac:dyDescent="0.4">
      <c r="B152" s="610" t="s">
        <v>77</v>
      </c>
      <c r="C152" s="597">
        <v>429435.3982</v>
      </c>
      <c r="D152" s="611">
        <v>119.57340000000001</v>
      </c>
      <c r="E152" s="612">
        <v>8.8900000000000007E-2</v>
      </c>
      <c r="F152" s="612">
        <v>119.6622</v>
      </c>
      <c r="G152" s="612">
        <v>0</v>
      </c>
      <c r="H152" s="612">
        <v>119.6622</v>
      </c>
      <c r="I152" s="613">
        <v>4.87E-2</v>
      </c>
      <c r="J152" s="613">
        <v>5.9499999999999997E-2</v>
      </c>
      <c r="K152" s="613">
        <v>7.0300000000000001E-2</v>
      </c>
      <c r="L152" s="614">
        <v>8.3142999999999994</v>
      </c>
      <c r="M152" s="615">
        <v>-8.2000000000000007E-3</v>
      </c>
      <c r="N152" s="616">
        <v>-6.6299999999999998E-2</v>
      </c>
      <c r="O152" s="617">
        <v>135.7347</v>
      </c>
    </row>
    <row r="153" spans="2:15" x14ac:dyDescent="0.35">
      <c r="B153" s="618" t="s">
        <v>103</v>
      </c>
      <c r="C153" s="619">
        <v>610232.18290000001</v>
      </c>
      <c r="D153" s="620">
        <v>169.91499999999999</v>
      </c>
      <c r="E153" s="621"/>
      <c r="F153" s="622"/>
      <c r="G153" s="621"/>
      <c r="H153" s="621"/>
      <c r="I153" s="623"/>
      <c r="J153" s="624"/>
      <c r="K153" s="623"/>
      <c r="L153" s="625"/>
      <c r="M153" s="623"/>
      <c r="N153" s="626"/>
      <c r="O153" s="627"/>
    </row>
    <row r="154" spans="2:15" x14ac:dyDescent="0.35">
      <c r="B154" s="628" t="s">
        <v>104</v>
      </c>
      <c r="C154" s="547">
        <v>282734.90110000002</v>
      </c>
      <c r="D154" s="540">
        <v>78.7256</v>
      </c>
      <c r="E154" s="629"/>
      <c r="F154" s="629"/>
      <c r="G154" s="629"/>
      <c r="H154" s="629"/>
      <c r="I154" s="630"/>
      <c r="J154" s="631"/>
      <c r="K154" s="630"/>
      <c r="L154" s="632"/>
      <c r="M154" s="630"/>
      <c r="N154" s="633"/>
      <c r="O154" s="634"/>
    </row>
    <row r="155" spans="2:15" x14ac:dyDescent="0.35">
      <c r="B155" s="628" t="s">
        <v>105</v>
      </c>
      <c r="C155" s="547">
        <v>261175.26029999999</v>
      </c>
      <c r="D155" s="540">
        <v>72.722499999999997</v>
      </c>
      <c r="E155" s="629"/>
      <c r="F155" s="629"/>
      <c r="G155" s="629"/>
      <c r="H155" s="629"/>
      <c r="I155" s="630"/>
      <c r="J155" s="631"/>
      <c r="K155" s="630"/>
      <c r="L155" s="632"/>
      <c r="M155" s="630"/>
      <c r="N155" s="633"/>
      <c r="O155" s="634"/>
    </row>
    <row r="156" spans="2:15" x14ac:dyDescent="0.35">
      <c r="B156" s="628" t="s">
        <v>106</v>
      </c>
      <c r="C156" s="547">
        <v>35323.720500000003</v>
      </c>
      <c r="D156" s="540">
        <v>9.8356999999999992</v>
      </c>
      <c r="E156" s="629"/>
      <c r="F156" s="629"/>
      <c r="G156" s="629"/>
      <c r="H156" s="629"/>
      <c r="I156" s="630"/>
      <c r="J156" s="631"/>
      <c r="K156" s="630"/>
      <c r="L156" s="632"/>
      <c r="M156" s="630"/>
      <c r="N156" s="633"/>
      <c r="O156" s="634"/>
    </row>
    <row r="157" spans="2:15" ht="15" thickBot="1" x14ac:dyDescent="0.4">
      <c r="B157" s="635" t="s">
        <v>107</v>
      </c>
      <c r="C157" s="597">
        <v>429435.3982</v>
      </c>
      <c r="D157" s="611">
        <v>119.57340000000001</v>
      </c>
      <c r="E157" s="636"/>
      <c r="F157" s="636"/>
      <c r="G157" s="636"/>
      <c r="H157" s="636"/>
      <c r="I157" s="637"/>
      <c r="J157" s="638"/>
      <c r="K157" s="637"/>
      <c r="L157" s="639"/>
      <c r="M157" s="637"/>
      <c r="N157" s="640"/>
      <c r="O157" s="641"/>
    </row>
    <row r="158" spans="2:15" ht="15" thickBot="1" x14ac:dyDescent="0.4">
      <c r="B158" s="598" t="s">
        <v>71</v>
      </c>
      <c r="C158" s="549">
        <v>1618901.4628999999</v>
      </c>
      <c r="D158" s="550">
        <v>450.77210000000002</v>
      </c>
      <c r="E158" s="551">
        <v>12.8634</v>
      </c>
      <c r="F158" s="551">
        <v>463.63549999999998</v>
      </c>
      <c r="G158" s="551">
        <v>1.0998000000000001</v>
      </c>
      <c r="H158" s="551">
        <v>464.7353</v>
      </c>
      <c r="I158" s="552">
        <v>3.5299999999999998E-2</v>
      </c>
      <c r="J158" s="552">
        <v>4.4600000000000001E-2</v>
      </c>
      <c r="K158" s="552">
        <v>5.3900000000000003E-2</v>
      </c>
      <c r="L158" s="551">
        <v>23.7376</v>
      </c>
      <c r="M158" s="552">
        <v>-8.2000000000000007E-3</v>
      </c>
      <c r="N158" s="553">
        <v>-6.6299999999999998E-2</v>
      </c>
      <c r="O158" s="554">
        <v>501.89359999999999</v>
      </c>
    </row>
    <row r="159" spans="2:15" x14ac:dyDescent="0.35">
      <c r="B159" s="17"/>
      <c r="C159" s="17"/>
      <c r="D159" s="17"/>
      <c r="E159" s="517"/>
      <c r="F159" s="517"/>
      <c r="G159" s="517"/>
      <c r="H159" s="517"/>
      <c r="I159" s="517"/>
      <c r="J159" s="517"/>
      <c r="K159" s="517"/>
      <c r="L159" s="517"/>
      <c r="M159" s="555" t="s">
        <v>214</v>
      </c>
      <c r="N159" s="601" t="s">
        <v>108</v>
      </c>
      <c r="O159" s="559">
        <v>13.3338</v>
      </c>
    </row>
    <row r="160" spans="2:15" ht="15.5" x14ac:dyDescent="0.35">
      <c r="B160" s="17"/>
      <c r="C160" s="17"/>
      <c r="D160" s="17"/>
      <c r="E160" s="517"/>
      <c r="F160" s="517"/>
      <c r="G160" s="517"/>
      <c r="H160" s="517"/>
      <c r="I160" s="517"/>
      <c r="J160" s="517"/>
      <c r="K160" s="517"/>
      <c r="L160" s="517"/>
      <c r="M160" s="557" t="s">
        <v>215</v>
      </c>
      <c r="N160" s="562" t="s">
        <v>345</v>
      </c>
      <c r="O160" s="561">
        <v>0.06</v>
      </c>
    </row>
    <row r="161" spans="2:15" ht="15.5" x14ac:dyDescent="0.35">
      <c r="B161" s="17"/>
      <c r="C161" s="17"/>
      <c r="D161" s="17"/>
      <c r="E161" s="517"/>
      <c r="F161" s="517"/>
      <c r="G161" s="517"/>
      <c r="H161" s="517"/>
      <c r="I161" s="517"/>
      <c r="J161" s="517"/>
      <c r="K161" s="517"/>
      <c r="L161" s="517"/>
      <c r="M161" s="557" t="s">
        <v>216</v>
      </c>
      <c r="N161" s="562" t="s">
        <v>346</v>
      </c>
      <c r="O161" s="561">
        <v>1.2500000000000001E-2</v>
      </c>
    </row>
    <row r="162" spans="2:15" ht="15.5" x14ac:dyDescent="0.35">
      <c r="B162" s="17"/>
      <c r="C162" s="17"/>
      <c r="D162" s="17"/>
      <c r="E162" s="517"/>
      <c r="F162" s="517"/>
      <c r="G162" s="517"/>
      <c r="H162" s="517"/>
      <c r="I162" s="517"/>
      <c r="J162" s="517"/>
      <c r="K162" s="517"/>
      <c r="L162" s="517"/>
      <c r="M162" s="557" t="s">
        <v>217</v>
      </c>
      <c r="N162" s="562" t="s">
        <v>347</v>
      </c>
      <c r="O162" s="603">
        <v>2.2499999999999999E-2</v>
      </c>
    </row>
    <row r="163" spans="2:15" ht="16" thickBot="1" x14ac:dyDescent="0.4">
      <c r="B163" s="17"/>
      <c r="C163" s="17"/>
      <c r="D163" s="17"/>
      <c r="E163" s="517"/>
      <c r="F163" s="517"/>
      <c r="G163" s="517"/>
      <c r="H163" s="517"/>
      <c r="I163" s="517"/>
      <c r="J163" s="517"/>
      <c r="K163" s="517"/>
      <c r="L163" s="517"/>
      <c r="M163" s="563" t="s">
        <v>218</v>
      </c>
      <c r="N163" s="564" t="s">
        <v>348</v>
      </c>
      <c r="O163" s="565">
        <v>567.12</v>
      </c>
    </row>
    <row r="164" spans="2:15" x14ac:dyDescent="0.35">
      <c r="B164" s="60" t="s">
        <v>78</v>
      </c>
      <c r="C164" s="17"/>
      <c r="D164" s="17"/>
      <c r="E164" s="517"/>
      <c r="F164" s="517"/>
      <c r="G164" s="517"/>
      <c r="H164" s="517"/>
      <c r="I164" s="517"/>
      <c r="J164" s="517"/>
      <c r="K164" s="517"/>
      <c r="L164" s="517"/>
      <c r="M164" s="517"/>
      <c r="N164" s="517"/>
      <c r="O164" s="517"/>
    </row>
    <row r="165" spans="2:15" x14ac:dyDescent="0.35">
      <c r="B165" s="17" t="s">
        <v>262</v>
      </c>
      <c r="C165" s="17"/>
      <c r="D165" s="17"/>
      <c r="E165" s="517"/>
      <c r="F165" s="517"/>
      <c r="G165" s="517"/>
      <c r="H165" s="517"/>
      <c r="I165" s="517"/>
      <c r="J165" s="517"/>
      <c r="K165" s="517"/>
      <c r="L165" s="517"/>
      <c r="M165" s="517"/>
      <c r="N165" s="517"/>
      <c r="O165" s="517"/>
    </row>
    <row r="166" spans="2:15" x14ac:dyDescent="0.35">
      <c r="B166" s="17" t="s">
        <v>263</v>
      </c>
      <c r="C166" s="17"/>
      <c r="D166" s="17"/>
      <c r="E166" s="517"/>
      <c r="F166" s="517"/>
      <c r="G166" s="517"/>
      <c r="H166" s="517"/>
      <c r="I166" s="517"/>
      <c r="J166" s="517"/>
      <c r="K166" s="517"/>
      <c r="L166" s="517"/>
      <c r="M166" s="517"/>
      <c r="N166" s="517"/>
      <c r="O166" s="517"/>
    </row>
    <row r="167" spans="2:15" x14ac:dyDescent="0.35">
      <c r="B167" s="17" t="s">
        <v>264</v>
      </c>
      <c r="C167" s="17"/>
      <c r="D167" s="17"/>
      <c r="E167" s="517"/>
      <c r="F167" s="517"/>
      <c r="G167" s="517"/>
      <c r="H167" s="517"/>
      <c r="I167" s="517"/>
      <c r="J167" s="517"/>
      <c r="K167" s="517"/>
      <c r="L167" s="517"/>
      <c r="M167" s="517"/>
      <c r="N167" s="517"/>
      <c r="O167" s="517"/>
    </row>
    <row r="168" spans="2:15" x14ac:dyDescent="0.35">
      <c r="B168" s="17" t="s">
        <v>265</v>
      </c>
      <c r="C168" s="17"/>
      <c r="D168" s="17"/>
      <c r="E168" s="517"/>
      <c r="F168" s="517"/>
      <c r="G168" s="517"/>
      <c r="H168" s="517"/>
      <c r="I168" s="517"/>
      <c r="J168" s="517"/>
      <c r="K168" s="517"/>
      <c r="L168" s="517"/>
      <c r="M168" s="517"/>
      <c r="N168" s="517"/>
      <c r="O168" s="517"/>
    </row>
    <row r="169" spans="2:15" x14ac:dyDescent="0.35">
      <c r="B169" s="17" t="s">
        <v>266</v>
      </c>
      <c r="C169" s="17"/>
      <c r="D169" s="342"/>
      <c r="E169" s="642"/>
      <c r="F169" s="642"/>
      <c r="G169" s="642"/>
      <c r="H169" s="642"/>
      <c r="I169" s="642"/>
      <c r="J169" s="642"/>
      <c r="K169" s="642"/>
      <c r="L169" s="642"/>
      <c r="M169" s="642"/>
      <c r="N169" s="642"/>
      <c r="O169" s="642"/>
    </row>
    <row r="170" spans="2:15" x14ac:dyDescent="0.35">
      <c r="B170" s="17" t="s">
        <v>267</v>
      </c>
      <c r="C170" s="17"/>
      <c r="D170" s="642"/>
      <c r="E170" s="643"/>
      <c r="F170" s="642"/>
      <c r="G170" s="642"/>
      <c r="H170" s="642"/>
      <c r="I170" s="642"/>
      <c r="J170" s="644"/>
      <c r="K170" s="644"/>
      <c r="L170" s="642"/>
      <c r="M170" s="642"/>
      <c r="N170" s="642"/>
      <c r="O170" s="642"/>
    </row>
    <row r="171" spans="2:15" x14ac:dyDescent="0.35">
      <c r="B171" s="17" t="s">
        <v>325</v>
      </c>
      <c r="C171" s="17"/>
      <c r="D171" s="17"/>
      <c r="E171" s="517"/>
      <c r="F171" s="517"/>
      <c r="G171" s="517"/>
      <c r="H171" s="517"/>
      <c r="I171" s="517"/>
      <c r="J171" s="517"/>
      <c r="K171" s="517"/>
      <c r="L171" s="517"/>
      <c r="M171" s="517"/>
      <c r="N171" s="517"/>
      <c r="O171" s="517"/>
    </row>
    <row r="172" spans="2:15" x14ac:dyDescent="0.35">
      <c r="B172" s="17" t="s">
        <v>326</v>
      </c>
      <c r="C172" s="17"/>
      <c r="D172" s="17"/>
      <c r="E172" s="517"/>
      <c r="F172" s="517"/>
      <c r="G172" s="517"/>
      <c r="H172" s="517"/>
      <c r="I172" s="517"/>
      <c r="J172" s="517"/>
      <c r="K172" s="517"/>
      <c r="L172" s="517"/>
      <c r="M172" s="517"/>
      <c r="N172" s="517"/>
      <c r="O172" s="517"/>
    </row>
    <row r="173" spans="2:15" x14ac:dyDescent="0.35">
      <c r="B173" s="17" t="s">
        <v>268</v>
      </c>
      <c r="C173" s="17"/>
      <c r="D173" s="17"/>
      <c r="E173" s="517"/>
      <c r="F173" s="517"/>
      <c r="G173" s="517"/>
      <c r="H173" s="517"/>
      <c r="I173" s="517"/>
      <c r="J173" s="517"/>
      <c r="K173" s="517"/>
      <c r="L173" s="517"/>
      <c r="M173" s="517"/>
      <c r="N173" s="517"/>
      <c r="O173" s="517"/>
    </row>
    <row r="174" spans="2:15" x14ac:dyDescent="0.35">
      <c r="B174" s="17" t="s">
        <v>269</v>
      </c>
      <c r="C174" s="17"/>
      <c r="D174" s="17"/>
      <c r="E174" s="517"/>
      <c r="F174" s="517"/>
      <c r="G174" s="517"/>
      <c r="H174" s="517"/>
      <c r="I174" s="517"/>
      <c r="J174" s="517"/>
      <c r="K174" s="517"/>
      <c r="L174" s="517"/>
      <c r="M174" s="517"/>
      <c r="N174" s="517"/>
      <c r="O174" s="517"/>
    </row>
    <row r="175" spans="2:15" x14ac:dyDescent="0.35">
      <c r="B175" s="17" t="s">
        <v>327</v>
      </c>
      <c r="C175" s="17"/>
      <c r="D175" s="17"/>
      <c r="E175" s="517"/>
      <c r="F175" s="517"/>
      <c r="G175" s="517"/>
      <c r="H175" s="517"/>
      <c r="I175" s="517"/>
      <c r="J175" s="517"/>
      <c r="K175" s="517"/>
      <c r="L175" s="517"/>
      <c r="M175" s="517"/>
      <c r="N175" s="517"/>
      <c r="O175" s="517"/>
    </row>
    <row r="176" spans="2:15" ht="15.75" customHeight="1" x14ac:dyDescent="0.35">
      <c r="B176" s="17" t="s">
        <v>349</v>
      </c>
      <c r="C176" s="17"/>
      <c r="D176" s="17"/>
      <c r="E176" s="517"/>
      <c r="F176" s="517"/>
      <c r="G176" s="517"/>
      <c r="H176" s="517"/>
      <c r="I176" s="517"/>
      <c r="J176" s="517"/>
      <c r="K176" s="517"/>
      <c r="L176" s="517"/>
      <c r="M176" s="517"/>
      <c r="N176" s="517"/>
      <c r="O176" s="517"/>
    </row>
    <row r="177" spans="2:15" x14ac:dyDescent="0.35">
      <c r="B177" s="17" t="s">
        <v>350</v>
      </c>
      <c r="C177" s="17"/>
      <c r="D177" s="17"/>
      <c r="E177" s="517"/>
      <c r="F177" s="517"/>
      <c r="G177" s="517"/>
      <c r="H177" s="517"/>
      <c r="I177" s="517"/>
      <c r="J177" s="517"/>
      <c r="K177" s="517"/>
      <c r="L177" s="517"/>
      <c r="M177" s="517"/>
      <c r="N177" s="517"/>
      <c r="O177" s="517"/>
    </row>
    <row r="178" spans="2:15" ht="15" customHeight="1" x14ac:dyDescent="0.35">
      <c r="B178" s="17" t="s">
        <v>340</v>
      </c>
      <c r="C178" s="17"/>
      <c r="D178" s="17"/>
      <c r="E178" s="517"/>
      <c r="F178" s="517"/>
      <c r="G178" s="517"/>
      <c r="H178" s="517"/>
      <c r="I178" s="517"/>
      <c r="J178" s="517"/>
      <c r="K178" s="517"/>
      <c r="L178" s="517"/>
      <c r="M178" s="517"/>
      <c r="N178" s="517"/>
      <c r="O178" s="645"/>
    </row>
    <row r="179" spans="2:15" x14ac:dyDescent="0.35">
      <c r="B179" s="17" t="s">
        <v>341</v>
      </c>
      <c r="C179" s="17"/>
      <c r="D179" s="17"/>
      <c r="E179" s="517"/>
      <c r="F179" s="517"/>
      <c r="G179" s="517"/>
      <c r="H179" s="517"/>
      <c r="I179" s="517"/>
      <c r="J179" s="517"/>
      <c r="K179" s="517"/>
      <c r="L179" s="517"/>
      <c r="M179" s="517"/>
      <c r="N179" s="517"/>
      <c r="O179" s="517"/>
    </row>
    <row r="180" spans="2:15" ht="15" customHeight="1" x14ac:dyDescent="0.35">
      <c r="B180" s="17" t="s">
        <v>342</v>
      </c>
      <c r="C180" s="17"/>
      <c r="D180" s="17"/>
      <c r="E180" s="517"/>
      <c r="F180" s="517"/>
      <c r="G180" s="517"/>
      <c r="H180" s="517"/>
      <c r="I180" s="517"/>
      <c r="J180" s="517"/>
      <c r="K180" s="517"/>
      <c r="L180" s="517"/>
      <c r="M180" s="517"/>
      <c r="N180" s="517"/>
      <c r="O180" s="517"/>
    </row>
    <row r="181" spans="2:15" x14ac:dyDescent="0.35"/>
    <row r="182" spans="2:15" ht="18" x14ac:dyDescent="0.4">
      <c r="B182" s="18" t="s">
        <v>0</v>
      </c>
      <c r="C182" s="18"/>
      <c r="D182" s="110"/>
      <c r="E182" s="110"/>
      <c r="F182" s="110"/>
      <c r="G182" s="110"/>
      <c r="H182" s="20"/>
      <c r="I182" s="20"/>
      <c r="J182" s="516"/>
      <c r="K182" s="516"/>
      <c r="L182" s="516"/>
      <c r="M182" s="516"/>
      <c r="N182" s="516"/>
      <c r="O182" s="20" t="s">
        <v>138</v>
      </c>
    </row>
    <row r="183" spans="2:15" ht="18" x14ac:dyDescent="0.4">
      <c r="B183" s="18" t="s">
        <v>186</v>
      </c>
      <c r="C183" s="18"/>
      <c r="D183" s="110"/>
      <c r="E183" s="110"/>
      <c r="F183" s="110"/>
      <c r="G183" s="110"/>
      <c r="H183" s="110"/>
      <c r="I183" s="110"/>
      <c r="J183" s="516"/>
      <c r="K183" s="516"/>
      <c r="L183" s="516"/>
      <c r="M183" s="516"/>
      <c r="N183" s="516"/>
      <c r="O183" s="110"/>
    </row>
    <row r="184" spans="2:15" ht="18" x14ac:dyDescent="0.4">
      <c r="B184" s="18" t="s">
        <v>111</v>
      </c>
      <c r="C184" s="18"/>
      <c r="D184" s="110"/>
      <c r="E184" s="110"/>
      <c r="F184" s="110"/>
      <c r="G184" s="110"/>
      <c r="H184" s="110"/>
      <c r="I184" s="110"/>
      <c r="J184" s="516"/>
      <c r="K184" s="516"/>
      <c r="L184" s="516"/>
      <c r="M184" s="516"/>
      <c r="N184" s="516"/>
      <c r="O184" s="110"/>
    </row>
    <row r="185" spans="2:15" ht="15" thickBot="1" x14ac:dyDescent="0.4">
      <c r="B185" s="17"/>
      <c r="C185" s="17"/>
      <c r="D185" s="17"/>
      <c r="E185" s="17"/>
      <c r="F185" s="517"/>
      <c r="G185" s="517"/>
      <c r="H185" s="517"/>
      <c r="I185" s="517"/>
      <c r="J185" s="517"/>
      <c r="K185" s="517"/>
      <c r="L185" s="517"/>
      <c r="M185" s="517"/>
      <c r="N185" s="517"/>
      <c r="O185" s="517"/>
    </row>
    <row r="186" spans="2:15" x14ac:dyDescent="0.35">
      <c r="B186" s="518" t="s">
        <v>98</v>
      </c>
      <c r="C186" s="519"/>
      <c r="D186" s="519"/>
      <c r="E186" s="519"/>
      <c r="F186" s="519"/>
      <c r="G186" s="519"/>
      <c r="H186" s="519"/>
      <c r="I186" s="519"/>
      <c r="J186" s="519"/>
      <c r="K186" s="519"/>
      <c r="L186" s="519"/>
      <c r="M186" s="519"/>
      <c r="N186" s="519"/>
      <c r="O186" s="605"/>
    </row>
    <row r="187" spans="2:15" x14ac:dyDescent="0.35">
      <c r="B187" s="606" t="s">
        <v>21</v>
      </c>
      <c r="C187" s="607"/>
      <c r="D187" s="608"/>
      <c r="E187" s="608"/>
      <c r="F187" s="608"/>
      <c r="G187" s="608"/>
      <c r="H187" s="608"/>
      <c r="I187" s="608"/>
      <c r="J187" s="608"/>
      <c r="K187" s="608"/>
      <c r="L187" s="608"/>
      <c r="M187" s="608"/>
      <c r="N187" s="608"/>
      <c r="O187" s="609"/>
    </row>
    <row r="188" spans="2:15" ht="41" x14ac:dyDescent="0.35">
      <c r="B188" s="533" t="s">
        <v>99</v>
      </c>
      <c r="C188" s="592" t="s">
        <v>206</v>
      </c>
      <c r="D188" s="535" t="s">
        <v>220</v>
      </c>
      <c r="E188" s="535" t="s">
        <v>221</v>
      </c>
      <c r="F188" s="535" t="s">
        <v>275</v>
      </c>
      <c r="G188" s="535" t="s">
        <v>222</v>
      </c>
      <c r="H188" s="535" t="s">
        <v>223</v>
      </c>
      <c r="I188" s="593" t="s">
        <v>100</v>
      </c>
      <c r="J188" s="535" t="s">
        <v>224</v>
      </c>
      <c r="K188" s="593" t="s">
        <v>101</v>
      </c>
      <c r="L188" s="535" t="s">
        <v>225</v>
      </c>
      <c r="M188" s="535" t="s">
        <v>102</v>
      </c>
      <c r="N188" s="535" t="s">
        <v>343</v>
      </c>
      <c r="O188" s="474" t="s">
        <v>344</v>
      </c>
    </row>
    <row r="189" spans="2:15" ht="15" thickBot="1" x14ac:dyDescent="0.4">
      <c r="B189" s="536"/>
      <c r="C189" s="450" t="s">
        <v>200</v>
      </c>
      <c r="D189" s="449" t="s">
        <v>201</v>
      </c>
      <c r="E189" s="479" t="s">
        <v>202</v>
      </c>
      <c r="F189" s="449" t="s">
        <v>203</v>
      </c>
      <c r="G189" s="479" t="s">
        <v>204</v>
      </c>
      <c r="H189" s="449" t="s">
        <v>205</v>
      </c>
      <c r="I189" s="537" t="s">
        <v>207</v>
      </c>
      <c r="J189" s="449" t="s">
        <v>208</v>
      </c>
      <c r="K189" s="537" t="s">
        <v>209</v>
      </c>
      <c r="L189" s="449" t="s">
        <v>210</v>
      </c>
      <c r="M189" s="449" t="s">
        <v>211</v>
      </c>
      <c r="N189" s="449" t="s">
        <v>212</v>
      </c>
      <c r="O189" s="480" t="s">
        <v>213</v>
      </c>
    </row>
    <row r="190" spans="2:15" x14ac:dyDescent="0.35">
      <c r="B190" s="594" t="s">
        <v>46</v>
      </c>
      <c r="C190" s="539">
        <v>2333365.5384999998</v>
      </c>
      <c r="D190" s="540">
        <v>181.72409999999999</v>
      </c>
      <c r="E190" s="541">
        <v>6.0682999999999998</v>
      </c>
      <c r="F190" s="541">
        <v>187.79239999999999</v>
      </c>
      <c r="G190" s="541">
        <v>0</v>
      </c>
      <c r="H190" s="541">
        <v>187.79239999999999</v>
      </c>
      <c r="I190" s="542">
        <v>1.6799999999999999E-2</v>
      </c>
      <c r="J190" s="542">
        <v>2.1700000000000001E-2</v>
      </c>
      <c r="K190" s="542">
        <v>2.6599999999999999E-2</v>
      </c>
      <c r="L190" s="543">
        <v>7.4973999999999998</v>
      </c>
      <c r="M190" s="595">
        <v>-8.2000000000000007E-3</v>
      </c>
      <c r="N190" s="596">
        <v>-0.20660000000000001</v>
      </c>
      <c r="O190" s="545">
        <v>161.79730000000001</v>
      </c>
    </row>
    <row r="191" spans="2:15" x14ac:dyDescent="0.35">
      <c r="B191" s="594" t="s">
        <v>47</v>
      </c>
      <c r="C191" s="547">
        <v>0</v>
      </c>
      <c r="D191" s="540">
        <v>0</v>
      </c>
      <c r="E191" s="541">
        <v>0</v>
      </c>
      <c r="F191" s="541">
        <v>0</v>
      </c>
      <c r="G191" s="541">
        <v>0</v>
      </c>
      <c r="H191" s="541">
        <v>0</v>
      </c>
      <c r="I191" s="542">
        <v>1.6799999999999999E-2</v>
      </c>
      <c r="J191" s="542">
        <v>2.1700000000000001E-2</v>
      </c>
      <c r="K191" s="542">
        <v>2.6599999999999999E-2</v>
      </c>
      <c r="L191" s="543">
        <v>0</v>
      </c>
      <c r="M191" s="595">
        <v>-8.2000000000000007E-3</v>
      </c>
      <c r="N191" s="596">
        <v>-0.20660000000000001</v>
      </c>
      <c r="O191" s="545">
        <v>0</v>
      </c>
    </row>
    <row r="192" spans="2:15" x14ac:dyDescent="0.35">
      <c r="B192" s="594" t="s">
        <v>48</v>
      </c>
      <c r="C192" s="547">
        <v>65060.330099999999</v>
      </c>
      <c r="D192" s="540">
        <v>5.0669000000000004</v>
      </c>
      <c r="E192" s="541">
        <v>0.16919999999999999</v>
      </c>
      <c r="F192" s="541">
        <v>5.2361000000000004</v>
      </c>
      <c r="G192" s="541">
        <v>0</v>
      </c>
      <c r="H192" s="541">
        <v>5.2361000000000004</v>
      </c>
      <c r="I192" s="542">
        <v>4.9700000000000001E-2</v>
      </c>
      <c r="J192" s="542">
        <v>6.3700000000000007E-2</v>
      </c>
      <c r="K192" s="542">
        <v>7.7700000000000005E-2</v>
      </c>
      <c r="L192" s="543">
        <v>0.2263</v>
      </c>
      <c r="M192" s="595">
        <v>-8.2000000000000007E-3</v>
      </c>
      <c r="N192" s="596">
        <v>-0.20660000000000001</v>
      </c>
      <c r="O192" s="545">
        <v>4.9862000000000002</v>
      </c>
    </row>
    <row r="193" spans="2:15" x14ac:dyDescent="0.35">
      <c r="B193" s="594" t="s">
        <v>49</v>
      </c>
      <c r="C193" s="547">
        <v>148426.62109999999</v>
      </c>
      <c r="D193" s="540">
        <v>11.5596</v>
      </c>
      <c r="E193" s="541">
        <v>0.38600000000000001</v>
      </c>
      <c r="F193" s="541">
        <v>11.945600000000001</v>
      </c>
      <c r="G193" s="541">
        <v>0</v>
      </c>
      <c r="H193" s="541">
        <v>11.945600000000001</v>
      </c>
      <c r="I193" s="542">
        <v>1.6799999999999999E-2</v>
      </c>
      <c r="J193" s="542">
        <v>2.1700000000000001E-2</v>
      </c>
      <c r="K193" s="542">
        <v>2.6599999999999999E-2</v>
      </c>
      <c r="L193" s="543">
        <v>1.6652</v>
      </c>
      <c r="M193" s="595">
        <v>-8.2000000000000007E-3</v>
      </c>
      <c r="N193" s="596">
        <v>-0.20660000000000001</v>
      </c>
      <c r="O193" s="545">
        <v>11.227</v>
      </c>
    </row>
    <row r="194" spans="2:15" x14ac:dyDescent="0.35">
      <c r="B194" s="594" t="s">
        <v>50</v>
      </c>
      <c r="C194" s="547">
        <v>533860.44039999996</v>
      </c>
      <c r="D194" s="540">
        <v>41.577399999999997</v>
      </c>
      <c r="E194" s="541">
        <v>0.3614</v>
      </c>
      <c r="F194" s="541">
        <v>41.938800000000001</v>
      </c>
      <c r="G194" s="541">
        <v>3.5000000000000001E-3</v>
      </c>
      <c r="H194" s="541">
        <v>41.942300000000003</v>
      </c>
      <c r="I194" s="542">
        <v>5.33E-2</v>
      </c>
      <c r="J194" s="542">
        <v>6.83E-2</v>
      </c>
      <c r="K194" s="542">
        <v>8.3199999999999996E-2</v>
      </c>
      <c r="L194" s="543">
        <v>1.8322000000000001</v>
      </c>
      <c r="M194" s="595">
        <v>-8.2000000000000007E-3</v>
      </c>
      <c r="N194" s="596">
        <v>-0.20660000000000001</v>
      </c>
      <c r="O194" s="545">
        <v>40.3688</v>
      </c>
    </row>
    <row r="195" spans="2:15" x14ac:dyDescent="0.35">
      <c r="B195" s="594" t="s">
        <v>51</v>
      </c>
      <c r="C195" s="547">
        <v>608458.49959999998</v>
      </c>
      <c r="D195" s="540">
        <v>47.3872</v>
      </c>
      <c r="E195" s="541">
        <v>0.41189999999999999</v>
      </c>
      <c r="F195" s="541">
        <v>47.798999999999999</v>
      </c>
      <c r="G195" s="541">
        <v>0</v>
      </c>
      <c r="H195" s="541">
        <v>47.798999999999999</v>
      </c>
      <c r="I195" s="542">
        <v>5.6800000000000003E-2</v>
      </c>
      <c r="J195" s="542">
        <v>7.2700000000000001E-2</v>
      </c>
      <c r="K195" s="542">
        <v>8.8499999999999995E-2</v>
      </c>
      <c r="L195" s="543">
        <v>2.1099000000000001</v>
      </c>
      <c r="M195" s="595">
        <v>-8.2000000000000007E-3</v>
      </c>
      <c r="N195" s="596">
        <v>-0.20660000000000001</v>
      </c>
      <c r="O195" s="545">
        <v>46.486499999999999</v>
      </c>
    </row>
    <row r="196" spans="2:15" x14ac:dyDescent="0.35">
      <c r="B196" s="594" t="s">
        <v>52</v>
      </c>
      <c r="C196" s="547">
        <v>264332.93969999999</v>
      </c>
      <c r="D196" s="540">
        <v>20.586400000000001</v>
      </c>
      <c r="E196" s="541">
        <v>0.1789</v>
      </c>
      <c r="F196" s="541">
        <v>20.7654</v>
      </c>
      <c r="G196" s="541">
        <v>0</v>
      </c>
      <c r="H196" s="541">
        <v>20.7654</v>
      </c>
      <c r="I196" s="542">
        <v>5.6800000000000003E-2</v>
      </c>
      <c r="J196" s="542">
        <v>7.2700000000000001E-2</v>
      </c>
      <c r="K196" s="542">
        <v>8.8499999999999995E-2</v>
      </c>
      <c r="L196" s="543">
        <v>0.91659999999999997</v>
      </c>
      <c r="M196" s="595">
        <v>-8.2000000000000007E-3</v>
      </c>
      <c r="N196" s="596">
        <v>-0.20660000000000001</v>
      </c>
      <c r="O196" s="545">
        <v>20.1951</v>
      </c>
    </row>
    <row r="197" spans="2:15" x14ac:dyDescent="0.35">
      <c r="B197" s="594" t="s">
        <v>53</v>
      </c>
      <c r="C197" s="547">
        <v>25541.109899999999</v>
      </c>
      <c r="D197" s="540">
        <v>1.9892000000000001</v>
      </c>
      <c r="E197" s="541">
        <v>1.7299999999999999E-2</v>
      </c>
      <c r="F197" s="541">
        <v>2.0064000000000002</v>
      </c>
      <c r="G197" s="541">
        <v>0</v>
      </c>
      <c r="H197" s="541">
        <v>2.0064000000000002</v>
      </c>
      <c r="I197" s="542">
        <v>5.6800000000000003E-2</v>
      </c>
      <c r="J197" s="542">
        <v>7.2700000000000001E-2</v>
      </c>
      <c r="K197" s="542">
        <v>8.8499999999999995E-2</v>
      </c>
      <c r="L197" s="543">
        <v>8.8599999999999998E-2</v>
      </c>
      <c r="M197" s="595">
        <v>-8.2000000000000007E-3</v>
      </c>
      <c r="N197" s="596">
        <v>-0.20660000000000001</v>
      </c>
      <c r="O197" s="545">
        <v>1.9514</v>
      </c>
    </row>
    <row r="198" spans="2:15" x14ac:dyDescent="0.35">
      <c r="B198" s="594" t="s">
        <v>54</v>
      </c>
      <c r="C198" s="547">
        <v>4201.8599999999997</v>
      </c>
      <c r="D198" s="540">
        <v>0.32719999999999999</v>
      </c>
      <c r="E198" s="541">
        <v>2.8E-3</v>
      </c>
      <c r="F198" s="541">
        <v>0.3301</v>
      </c>
      <c r="G198" s="541">
        <v>0</v>
      </c>
      <c r="H198" s="541">
        <v>0.3301</v>
      </c>
      <c r="I198" s="542">
        <v>1.43E-2</v>
      </c>
      <c r="J198" s="542">
        <v>1.8499999999999999E-2</v>
      </c>
      <c r="K198" s="542">
        <v>2.2700000000000001E-2</v>
      </c>
      <c r="L198" s="543">
        <v>1.2800000000000001E-2</v>
      </c>
      <c r="M198" s="595">
        <v>-8.2000000000000007E-3</v>
      </c>
      <c r="N198" s="596">
        <v>-0.20660000000000001</v>
      </c>
      <c r="O198" s="545">
        <v>0.28199999999999997</v>
      </c>
    </row>
    <row r="199" spans="2:15" x14ac:dyDescent="0.35">
      <c r="B199" s="594" t="s">
        <v>55</v>
      </c>
      <c r="C199" s="547">
        <v>195034.50080000001</v>
      </c>
      <c r="D199" s="540">
        <v>15.189399999999999</v>
      </c>
      <c r="E199" s="541">
        <v>3.3799999999999997E-2</v>
      </c>
      <c r="F199" s="541">
        <v>15.2232</v>
      </c>
      <c r="G199" s="541">
        <v>5.4000000000000003E-3</v>
      </c>
      <c r="H199" s="541">
        <v>15.2286</v>
      </c>
      <c r="I199" s="542">
        <v>5.6800000000000003E-2</v>
      </c>
      <c r="J199" s="542">
        <v>7.2700000000000001E-2</v>
      </c>
      <c r="K199" s="542">
        <v>8.8499999999999995E-2</v>
      </c>
      <c r="L199" s="543">
        <v>0.6825</v>
      </c>
      <c r="M199" s="595">
        <v>-8.2000000000000007E-3</v>
      </c>
      <c r="N199" s="596">
        <v>-0.20660000000000001</v>
      </c>
      <c r="O199" s="545">
        <v>14.8186</v>
      </c>
    </row>
    <row r="200" spans="2:15" x14ac:dyDescent="0.35">
      <c r="B200" s="594" t="s">
        <v>56</v>
      </c>
      <c r="C200" s="547">
        <v>628252.44999999995</v>
      </c>
      <c r="D200" s="540">
        <v>48.928699999999999</v>
      </c>
      <c r="E200" s="541">
        <v>0.28789999999999999</v>
      </c>
      <c r="F200" s="541">
        <v>49.216700000000003</v>
      </c>
      <c r="G200" s="541">
        <v>0.98050000000000004</v>
      </c>
      <c r="H200" s="541">
        <v>50.197200000000002</v>
      </c>
      <c r="I200" s="542">
        <v>4.2700000000000002E-2</v>
      </c>
      <c r="J200" s="542">
        <v>5.4899999999999997E-2</v>
      </c>
      <c r="K200" s="542">
        <v>6.6900000000000001E-2</v>
      </c>
      <c r="L200" s="543">
        <v>2.2673999999999999</v>
      </c>
      <c r="M200" s="595">
        <v>-8.2000000000000007E-3</v>
      </c>
      <c r="N200" s="596">
        <v>-0.20660000000000001</v>
      </c>
      <c r="O200" s="545">
        <v>46.923200000000001</v>
      </c>
    </row>
    <row r="201" spans="2:15" x14ac:dyDescent="0.35">
      <c r="B201" s="594" t="s">
        <v>57</v>
      </c>
      <c r="C201" s="547">
        <v>244417.93059999999</v>
      </c>
      <c r="D201" s="540">
        <v>19.035399999999999</v>
      </c>
      <c r="E201" s="541">
        <v>-0.39369999999999999</v>
      </c>
      <c r="F201" s="541">
        <v>18.6417</v>
      </c>
      <c r="G201" s="541">
        <v>0</v>
      </c>
      <c r="H201" s="541">
        <v>18.6417</v>
      </c>
      <c r="I201" s="542">
        <v>2.9499999999999998E-2</v>
      </c>
      <c r="J201" s="542">
        <v>3.7999999999999999E-2</v>
      </c>
      <c r="K201" s="542">
        <v>4.65E-2</v>
      </c>
      <c r="L201" s="543">
        <v>0.75790000000000002</v>
      </c>
      <c r="M201" s="595">
        <v>-8.2000000000000007E-3</v>
      </c>
      <c r="N201" s="596">
        <v>-0.20660000000000001</v>
      </c>
      <c r="O201" s="545">
        <v>16.698599999999999</v>
      </c>
    </row>
    <row r="202" spans="2:15" x14ac:dyDescent="0.35">
      <c r="B202" s="594" t="s">
        <v>58</v>
      </c>
      <c r="C202" s="547">
        <v>112085.60030000001</v>
      </c>
      <c r="D202" s="540">
        <v>8.7293000000000003</v>
      </c>
      <c r="E202" s="541">
        <v>1.9851000000000001</v>
      </c>
      <c r="F202" s="541">
        <v>10.714399999999999</v>
      </c>
      <c r="G202" s="541">
        <v>0</v>
      </c>
      <c r="H202" s="541">
        <v>10.714399999999999</v>
      </c>
      <c r="I202" s="542">
        <v>2.9499999999999998E-2</v>
      </c>
      <c r="J202" s="542">
        <v>3.7999999999999999E-2</v>
      </c>
      <c r="K202" s="542">
        <v>4.65E-2</v>
      </c>
      <c r="L202" s="543">
        <v>0.43559999999999999</v>
      </c>
      <c r="M202" s="595">
        <v>-8.2000000000000007E-3</v>
      </c>
      <c r="N202" s="596">
        <v>-0.20660000000000001</v>
      </c>
      <c r="O202" s="545">
        <v>9.5975999999999999</v>
      </c>
    </row>
    <row r="203" spans="2:15" x14ac:dyDescent="0.35">
      <c r="B203" s="594" t="s">
        <v>59</v>
      </c>
      <c r="C203" s="547">
        <v>86224.02</v>
      </c>
      <c r="D203" s="540">
        <v>6.7152000000000003</v>
      </c>
      <c r="E203" s="541">
        <v>5.2200000000000003E-2</v>
      </c>
      <c r="F203" s="541">
        <v>6.7674000000000003</v>
      </c>
      <c r="G203" s="541">
        <v>0</v>
      </c>
      <c r="H203" s="541">
        <v>6.7674000000000003</v>
      </c>
      <c r="I203" s="542">
        <v>2.9499999999999998E-2</v>
      </c>
      <c r="J203" s="542">
        <v>3.7999999999999999E-2</v>
      </c>
      <c r="K203" s="542">
        <v>4.65E-2</v>
      </c>
      <c r="L203" s="543">
        <v>0.27510000000000001</v>
      </c>
      <c r="M203" s="595">
        <v>-8.2000000000000007E-3</v>
      </c>
      <c r="N203" s="596">
        <v>-0.20660000000000001</v>
      </c>
      <c r="O203" s="545">
        <v>6.0620000000000003</v>
      </c>
    </row>
    <row r="204" spans="2:15" x14ac:dyDescent="0.35">
      <c r="B204" s="594" t="s">
        <v>60</v>
      </c>
      <c r="C204" s="547">
        <v>57529.360099999998</v>
      </c>
      <c r="D204" s="540">
        <v>4.4804000000000004</v>
      </c>
      <c r="E204" s="541">
        <v>3.4799999999999998E-2</v>
      </c>
      <c r="F204" s="541">
        <v>4.5152999999999999</v>
      </c>
      <c r="G204" s="541">
        <v>0</v>
      </c>
      <c r="H204" s="541">
        <v>4.5152999999999999</v>
      </c>
      <c r="I204" s="542">
        <v>7.0800000000000002E-2</v>
      </c>
      <c r="J204" s="542">
        <v>9.0399999999999994E-2</v>
      </c>
      <c r="K204" s="542">
        <v>0.10979999999999999</v>
      </c>
      <c r="L204" s="543">
        <v>0.20760000000000001</v>
      </c>
      <c r="M204" s="595">
        <v>-8.2000000000000007E-3</v>
      </c>
      <c r="N204" s="596">
        <v>-0.20660000000000001</v>
      </c>
      <c r="O204" s="545">
        <v>4.5744999999999996</v>
      </c>
    </row>
    <row r="205" spans="2:15" x14ac:dyDescent="0.35">
      <c r="B205" s="594" t="s">
        <v>61</v>
      </c>
      <c r="C205" s="547">
        <v>45967.699800000002</v>
      </c>
      <c r="D205" s="540">
        <v>3.58</v>
      </c>
      <c r="E205" s="541">
        <v>2.7799999999999998E-2</v>
      </c>
      <c r="F205" s="541">
        <v>3.6078000000000001</v>
      </c>
      <c r="G205" s="541">
        <v>0</v>
      </c>
      <c r="H205" s="541">
        <v>3.6078000000000001</v>
      </c>
      <c r="I205" s="542">
        <v>2.9499999999999998E-2</v>
      </c>
      <c r="J205" s="542">
        <v>3.7999999999999999E-2</v>
      </c>
      <c r="K205" s="542">
        <v>4.65E-2</v>
      </c>
      <c r="L205" s="543">
        <v>0.1467</v>
      </c>
      <c r="M205" s="595">
        <v>-8.2000000000000007E-3</v>
      </c>
      <c r="N205" s="596">
        <v>-0.20660000000000001</v>
      </c>
      <c r="O205" s="545">
        <v>3.2317999999999998</v>
      </c>
    </row>
    <row r="206" spans="2:15" x14ac:dyDescent="0.35">
      <c r="B206" s="594" t="s">
        <v>62</v>
      </c>
      <c r="C206" s="547">
        <v>130157.4708</v>
      </c>
      <c r="D206" s="540">
        <v>10.136799999999999</v>
      </c>
      <c r="E206" s="541">
        <v>7.8799999999999995E-2</v>
      </c>
      <c r="F206" s="541">
        <v>10.2155</v>
      </c>
      <c r="G206" s="541">
        <v>0</v>
      </c>
      <c r="H206" s="541">
        <v>10.2155</v>
      </c>
      <c r="I206" s="542">
        <v>2.9499999999999998E-2</v>
      </c>
      <c r="J206" s="542">
        <v>3.7999999999999999E-2</v>
      </c>
      <c r="K206" s="542">
        <v>4.65E-2</v>
      </c>
      <c r="L206" s="543">
        <v>0.4153</v>
      </c>
      <c r="M206" s="595">
        <v>-8.2000000000000007E-3</v>
      </c>
      <c r="N206" s="596">
        <v>-0.20660000000000001</v>
      </c>
      <c r="O206" s="545">
        <v>9.1507000000000005</v>
      </c>
    </row>
    <row r="207" spans="2:15" x14ac:dyDescent="0.35">
      <c r="B207" s="594" t="s">
        <v>63</v>
      </c>
      <c r="C207" s="547">
        <v>266512.57929999998</v>
      </c>
      <c r="D207" s="540">
        <v>20.7562</v>
      </c>
      <c r="E207" s="541">
        <v>0.75560000000000005</v>
      </c>
      <c r="F207" s="541">
        <v>21.511800000000001</v>
      </c>
      <c r="G207" s="541">
        <v>0</v>
      </c>
      <c r="H207" s="541">
        <v>21.511800000000001</v>
      </c>
      <c r="I207" s="542">
        <v>2.9499999999999998E-2</v>
      </c>
      <c r="J207" s="542">
        <v>3.7999999999999999E-2</v>
      </c>
      <c r="K207" s="542">
        <v>4.65E-2</v>
      </c>
      <c r="L207" s="543">
        <v>0.87460000000000004</v>
      </c>
      <c r="M207" s="595">
        <v>-8.2000000000000007E-3</v>
      </c>
      <c r="N207" s="596">
        <v>-0.20660000000000001</v>
      </c>
      <c r="O207" s="545">
        <v>19.269600000000001</v>
      </c>
    </row>
    <row r="208" spans="2:15" x14ac:dyDescent="0.35">
      <c r="B208" s="594" t="s">
        <v>64</v>
      </c>
      <c r="C208" s="547">
        <v>9783.93</v>
      </c>
      <c r="D208" s="540">
        <v>0.76200000000000001</v>
      </c>
      <c r="E208" s="541">
        <v>5.8999999999999999E-3</v>
      </c>
      <c r="F208" s="541">
        <v>0.76790000000000003</v>
      </c>
      <c r="G208" s="541">
        <v>0</v>
      </c>
      <c r="H208" s="541">
        <v>0.76790000000000003</v>
      </c>
      <c r="I208" s="542">
        <v>7.1999999999999998E-3</v>
      </c>
      <c r="J208" s="542">
        <v>9.2999999999999992E-3</v>
      </c>
      <c r="K208" s="542">
        <v>1.14E-2</v>
      </c>
      <c r="L208" s="543">
        <v>2.9100000000000001E-2</v>
      </c>
      <c r="M208" s="595">
        <v>-8.2000000000000007E-3</v>
      </c>
      <c r="N208" s="596">
        <v>-0.20660000000000001</v>
      </c>
      <c r="O208" s="545">
        <v>0.64119999999999999</v>
      </c>
    </row>
    <row r="209" spans="2:15" x14ac:dyDescent="0.35">
      <c r="B209" s="594" t="s">
        <v>65</v>
      </c>
      <c r="C209" s="547">
        <v>31627.119900000002</v>
      </c>
      <c r="D209" s="540">
        <v>2.4630999999999998</v>
      </c>
      <c r="E209" s="541">
        <v>5.3154000000000003</v>
      </c>
      <c r="F209" s="541">
        <v>7.7785000000000002</v>
      </c>
      <c r="G209" s="541">
        <v>3.9199999999999999E-2</v>
      </c>
      <c r="H209" s="541">
        <v>7.8177000000000003</v>
      </c>
      <c r="I209" s="542">
        <v>2.0899999999999998E-2</v>
      </c>
      <c r="J209" s="542">
        <v>2.69E-2</v>
      </c>
      <c r="K209" s="542">
        <v>3.3000000000000002E-2</v>
      </c>
      <c r="L209" s="543">
        <v>0.63739999999999997</v>
      </c>
      <c r="M209" s="595">
        <v>-8.2000000000000007E-3</v>
      </c>
      <c r="N209" s="596">
        <v>-0.20660000000000001</v>
      </c>
      <c r="O209" s="545">
        <v>7.0757000000000003</v>
      </c>
    </row>
    <row r="210" spans="2:15" x14ac:dyDescent="0.35">
      <c r="B210" s="594" t="s">
        <v>66</v>
      </c>
      <c r="C210" s="547">
        <v>0</v>
      </c>
      <c r="D210" s="540">
        <v>0</v>
      </c>
      <c r="E210" s="541">
        <v>0</v>
      </c>
      <c r="F210" s="541">
        <v>0</v>
      </c>
      <c r="G210" s="541">
        <v>0</v>
      </c>
      <c r="H210" s="541">
        <v>0</v>
      </c>
      <c r="I210" s="542">
        <v>0</v>
      </c>
      <c r="J210" s="542">
        <v>0</v>
      </c>
      <c r="K210" s="542">
        <v>0</v>
      </c>
      <c r="L210" s="543">
        <v>0</v>
      </c>
      <c r="M210" s="595">
        <v>-8.2000000000000007E-3</v>
      </c>
      <c r="N210" s="596">
        <v>-0.20660000000000001</v>
      </c>
      <c r="O210" s="545">
        <v>0</v>
      </c>
    </row>
    <row r="211" spans="2:15" x14ac:dyDescent="0.35">
      <c r="B211" s="594" t="s">
        <v>67</v>
      </c>
      <c r="C211" s="547">
        <v>57842.340300000003</v>
      </c>
      <c r="D211" s="540">
        <v>4.5048000000000004</v>
      </c>
      <c r="E211" s="541">
        <v>3.5000000000000003E-2</v>
      </c>
      <c r="F211" s="541">
        <v>4.5397999999999996</v>
      </c>
      <c r="G211" s="541">
        <v>0.1547</v>
      </c>
      <c r="H211" s="541">
        <v>4.6944999999999997</v>
      </c>
      <c r="I211" s="542">
        <v>1.43E-2</v>
      </c>
      <c r="J211" s="542">
        <v>1.8499999999999999E-2</v>
      </c>
      <c r="K211" s="542">
        <v>2.2700000000000001E-2</v>
      </c>
      <c r="L211" s="543">
        <v>0.1825</v>
      </c>
      <c r="M211" s="595">
        <v>-8.2000000000000007E-3</v>
      </c>
      <c r="N211" s="596">
        <v>-0.20660000000000001</v>
      </c>
      <c r="O211" s="545">
        <v>4.0106999999999999</v>
      </c>
    </row>
    <row r="212" spans="2:15" ht="15" thickBot="1" x14ac:dyDescent="0.4">
      <c r="B212" s="610" t="s">
        <v>77</v>
      </c>
      <c r="C212" s="597">
        <v>2163474.4736000001</v>
      </c>
      <c r="D212" s="611">
        <v>168.49289999999999</v>
      </c>
      <c r="E212" s="612">
        <v>0.1298</v>
      </c>
      <c r="F212" s="612">
        <v>168.62270000000001</v>
      </c>
      <c r="G212" s="612">
        <v>0</v>
      </c>
      <c r="H212" s="612">
        <v>168.62270000000001</v>
      </c>
      <c r="I212" s="613">
        <v>4.87E-2</v>
      </c>
      <c r="J212" s="613">
        <v>5.9499999999999997E-2</v>
      </c>
      <c r="K212" s="613">
        <v>7.0300000000000001E-2</v>
      </c>
      <c r="L212" s="614">
        <v>12.401</v>
      </c>
      <c r="M212" s="615">
        <v>-8.2000000000000007E-3</v>
      </c>
      <c r="N212" s="616">
        <v>-0.20660000000000001</v>
      </c>
      <c r="O212" s="617">
        <v>163.06010000000001</v>
      </c>
    </row>
    <row r="213" spans="2:15" x14ac:dyDescent="0.35">
      <c r="B213" s="618" t="s">
        <v>103</v>
      </c>
      <c r="C213" s="619">
        <v>2546852.4896</v>
      </c>
      <c r="D213" s="620">
        <v>198.35059999999999</v>
      </c>
      <c r="E213" s="621"/>
      <c r="F213" s="622"/>
      <c r="G213" s="621"/>
      <c r="H213" s="621"/>
      <c r="I213" s="623"/>
      <c r="J213" s="624"/>
      <c r="K213" s="623"/>
      <c r="L213" s="625"/>
      <c r="M213" s="623"/>
      <c r="N213" s="626"/>
      <c r="O213" s="627"/>
    </row>
    <row r="214" spans="2:15" x14ac:dyDescent="0.35">
      <c r="B214" s="628" t="s">
        <v>104</v>
      </c>
      <c r="C214" s="547">
        <v>1631429.3504000001</v>
      </c>
      <c r="D214" s="540">
        <v>127.0568</v>
      </c>
      <c r="E214" s="629"/>
      <c r="F214" s="629"/>
      <c r="G214" s="629"/>
      <c r="H214" s="629"/>
      <c r="I214" s="630"/>
      <c r="J214" s="631"/>
      <c r="K214" s="630"/>
      <c r="L214" s="632"/>
      <c r="M214" s="630"/>
      <c r="N214" s="633"/>
      <c r="O214" s="634"/>
    </row>
    <row r="215" spans="2:15" x14ac:dyDescent="0.35">
      <c r="B215" s="628" t="s">
        <v>105</v>
      </c>
      <c r="C215" s="547">
        <v>1571147.1107999999</v>
      </c>
      <c r="D215" s="540">
        <v>122.36199999999999</v>
      </c>
      <c r="E215" s="629"/>
      <c r="F215" s="629"/>
      <c r="G215" s="629"/>
      <c r="H215" s="629"/>
      <c r="I215" s="630"/>
      <c r="J215" s="631"/>
      <c r="K215" s="630"/>
      <c r="L215" s="632"/>
      <c r="M215" s="630"/>
      <c r="N215" s="633"/>
      <c r="O215" s="634"/>
    </row>
    <row r="216" spans="2:15" x14ac:dyDescent="0.35">
      <c r="B216" s="628" t="s">
        <v>106</v>
      </c>
      <c r="C216" s="547">
        <v>99253.390199999994</v>
      </c>
      <c r="D216" s="540">
        <v>7.7298999999999998</v>
      </c>
      <c r="E216" s="629"/>
      <c r="F216" s="629"/>
      <c r="G216" s="629"/>
      <c r="H216" s="629"/>
      <c r="I216" s="630"/>
      <c r="J216" s="631"/>
      <c r="K216" s="630"/>
      <c r="L216" s="632"/>
      <c r="M216" s="630"/>
      <c r="N216" s="633"/>
      <c r="O216" s="634"/>
    </row>
    <row r="217" spans="2:15" ht="15" thickBot="1" x14ac:dyDescent="0.4">
      <c r="B217" s="635" t="s">
        <v>107</v>
      </c>
      <c r="C217" s="597">
        <v>2163474.4736000001</v>
      </c>
      <c r="D217" s="611">
        <v>168.49289999999999</v>
      </c>
      <c r="E217" s="636"/>
      <c r="F217" s="636"/>
      <c r="G217" s="636"/>
      <c r="H217" s="636"/>
      <c r="I217" s="637"/>
      <c r="J217" s="638"/>
      <c r="K217" s="637"/>
      <c r="L217" s="639"/>
      <c r="M217" s="637"/>
      <c r="N217" s="640"/>
      <c r="O217" s="641"/>
    </row>
    <row r="218" spans="2:15" ht="15" thickBot="1" x14ac:dyDescent="0.4">
      <c r="B218" s="598" t="s">
        <v>71</v>
      </c>
      <c r="C218" s="549">
        <v>8012156.8146000002</v>
      </c>
      <c r="D218" s="550">
        <v>623.9923</v>
      </c>
      <c r="E218" s="551">
        <v>15.9443</v>
      </c>
      <c r="F218" s="551">
        <v>639.9366</v>
      </c>
      <c r="G218" s="551">
        <v>1.1833</v>
      </c>
      <c r="H218" s="551">
        <v>641.11990000000003</v>
      </c>
      <c r="I218" s="552">
        <v>3.7199999999999997E-2</v>
      </c>
      <c r="J218" s="552">
        <v>4.7100000000000003E-2</v>
      </c>
      <c r="K218" s="552">
        <v>5.6899999999999999E-2</v>
      </c>
      <c r="L218" s="551">
        <v>33.661799999999999</v>
      </c>
      <c r="M218" s="552">
        <v>-8.2000000000000007E-3</v>
      </c>
      <c r="N218" s="553">
        <v>-0.20660000000000001</v>
      </c>
      <c r="O218" s="554">
        <v>592.40859999999998</v>
      </c>
    </row>
    <row r="219" spans="2:15" x14ac:dyDescent="0.35">
      <c r="B219" s="17"/>
      <c r="C219" s="17"/>
      <c r="D219" s="17"/>
      <c r="E219" s="517"/>
      <c r="F219" s="517"/>
      <c r="G219" s="517"/>
      <c r="H219" s="517"/>
      <c r="I219" s="517"/>
      <c r="J219" s="517"/>
      <c r="K219" s="517"/>
      <c r="L219" s="517"/>
      <c r="M219" s="555" t="s">
        <v>214</v>
      </c>
      <c r="N219" s="601" t="s">
        <v>108</v>
      </c>
      <c r="O219" s="559">
        <v>13.3338</v>
      </c>
    </row>
    <row r="220" spans="2:15" ht="15.5" x14ac:dyDescent="0.35">
      <c r="B220" s="17"/>
      <c r="C220" s="17"/>
      <c r="D220" s="17"/>
      <c r="E220" s="517"/>
      <c r="F220" s="517"/>
      <c r="G220" s="517"/>
      <c r="H220" s="517"/>
      <c r="I220" s="517"/>
      <c r="J220" s="517"/>
      <c r="K220" s="517"/>
      <c r="L220" s="517"/>
      <c r="M220" s="557" t="s">
        <v>215</v>
      </c>
      <c r="N220" s="562" t="s">
        <v>345</v>
      </c>
      <c r="O220" s="561">
        <v>0.06</v>
      </c>
    </row>
    <row r="221" spans="2:15" ht="15.5" x14ac:dyDescent="0.35">
      <c r="B221" s="17"/>
      <c r="C221" s="17"/>
      <c r="D221" s="17"/>
      <c r="E221" s="517"/>
      <c r="F221" s="517"/>
      <c r="G221" s="517"/>
      <c r="H221" s="517"/>
      <c r="I221" s="517"/>
      <c r="J221" s="517"/>
      <c r="K221" s="517"/>
      <c r="L221" s="517"/>
      <c r="M221" s="557" t="s">
        <v>216</v>
      </c>
      <c r="N221" s="562" t="s">
        <v>346</v>
      </c>
      <c r="O221" s="561">
        <v>1.2500000000000001E-2</v>
      </c>
    </row>
    <row r="222" spans="2:15" ht="15.5" x14ac:dyDescent="0.35">
      <c r="B222" s="17"/>
      <c r="C222" s="17"/>
      <c r="D222" s="17"/>
      <c r="E222" s="517"/>
      <c r="F222" s="517"/>
      <c r="G222" s="517"/>
      <c r="H222" s="517"/>
      <c r="I222" s="517"/>
      <c r="J222" s="517"/>
      <c r="K222" s="517"/>
      <c r="L222" s="517"/>
      <c r="M222" s="557" t="s">
        <v>217</v>
      </c>
      <c r="N222" s="562" t="s">
        <v>347</v>
      </c>
      <c r="O222" s="603">
        <v>2.2499999999999999E-2</v>
      </c>
    </row>
    <row r="223" spans="2:15" ht="15" customHeight="1" thickBot="1" x14ac:dyDescent="0.4">
      <c r="B223" s="17"/>
      <c r="C223" s="17"/>
      <c r="D223" s="17"/>
      <c r="E223" s="517"/>
      <c r="F223" s="517"/>
      <c r="G223" s="517"/>
      <c r="H223" s="517"/>
      <c r="I223" s="517"/>
      <c r="J223" s="517"/>
      <c r="K223" s="517"/>
      <c r="L223" s="517"/>
      <c r="M223" s="563" t="s">
        <v>218</v>
      </c>
      <c r="N223" s="564" t="s">
        <v>348</v>
      </c>
      <c r="O223" s="565">
        <v>666.9</v>
      </c>
    </row>
    <row r="224" spans="2:15" x14ac:dyDescent="0.35">
      <c r="B224" s="60" t="s">
        <v>78</v>
      </c>
      <c r="C224" s="17"/>
      <c r="D224" s="17"/>
      <c r="E224" s="517"/>
      <c r="F224" s="517"/>
      <c r="G224" s="517"/>
      <c r="H224" s="517"/>
      <c r="I224" s="517"/>
      <c r="J224" s="517"/>
      <c r="K224" s="517"/>
      <c r="L224" s="517"/>
      <c r="M224" s="517"/>
      <c r="N224" s="517"/>
      <c r="O224" s="517"/>
    </row>
    <row r="225" spans="2:15" ht="15" customHeight="1" x14ac:dyDescent="0.35">
      <c r="B225" s="17" t="s">
        <v>262</v>
      </c>
      <c r="C225" s="17"/>
      <c r="D225" s="17"/>
      <c r="E225" s="517"/>
      <c r="F225" s="517"/>
      <c r="G225" s="517"/>
      <c r="H225" s="517"/>
      <c r="I225" s="517"/>
      <c r="J225" s="517"/>
      <c r="K225" s="517"/>
      <c r="L225" s="517"/>
      <c r="M225" s="517"/>
      <c r="N225" s="517"/>
      <c r="O225" s="517"/>
    </row>
    <row r="226" spans="2:15" x14ac:dyDescent="0.35">
      <c r="B226" s="17" t="s">
        <v>263</v>
      </c>
      <c r="C226" s="17"/>
      <c r="D226" s="17"/>
      <c r="E226" s="517"/>
      <c r="F226" s="517"/>
      <c r="G226" s="517"/>
      <c r="H226" s="517"/>
      <c r="I226" s="517"/>
      <c r="J226" s="517"/>
      <c r="K226" s="517"/>
      <c r="L226" s="517"/>
      <c r="M226" s="517"/>
      <c r="N226" s="517"/>
      <c r="O226" s="517"/>
    </row>
    <row r="227" spans="2:15" x14ac:dyDescent="0.35">
      <c r="B227" s="17" t="s">
        <v>264</v>
      </c>
      <c r="C227" s="17"/>
      <c r="D227" s="17"/>
      <c r="E227" s="517"/>
      <c r="F227" s="517"/>
      <c r="G227" s="517"/>
      <c r="H227" s="517"/>
      <c r="I227" s="517"/>
      <c r="J227" s="517"/>
      <c r="K227" s="517"/>
      <c r="L227" s="517"/>
      <c r="M227" s="517"/>
      <c r="N227" s="517"/>
      <c r="O227" s="517"/>
    </row>
    <row r="228" spans="2:15" x14ac:dyDescent="0.35">
      <c r="B228" s="17" t="s">
        <v>265</v>
      </c>
      <c r="C228" s="17"/>
      <c r="D228" s="17"/>
      <c r="E228" s="517"/>
      <c r="F228" s="517"/>
      <c r="G228" s="517"/>
      <c r="H228" s="517"/>
      <c r="I228" s="517"/>
      <c r="J228" s="517"/>
      <c r="K228" s="517"/>
      <c r="L228" s="517"/>
      <c r="M228" s="517"/>
      <c r="N228" s="517"/>
      <c r="O228" s="517"/>
    </row>
    <row r="229" spans="2:15" x14ac:dyDescent="0.35">
      <c r="B229" s="17" t="s">
        <v>266</v>
      </c>
      <c r="C229" s="17"/>
      <c r="D229" s="342"/>
      <c r="E229" s="642"/>
      <c r="F229" s="642"/>
      <c r="G229" s="642"/>
      <c r="H229" s="642"/>
      <c r="I229" s="642"/>
      <c r="J229" s="642"/>
      <c r="K229" s="642"/>
      <c r="L229" s="642"/>
      <c r="M229" s="642"/>
      <c r="N229" s="642"/>
      <c r="O229" s="642"/>
    </row>
    <row r="230" spans="2:15" x14ac:dyDescent="0.35">
      <c r="B230" s="17" t="s">
        <v>267</v>
      </c>
      <c r="C230" s="17"/>
      <c r="D230" s="642"/>
      <c r="E230" s="643"/>
      <c r="F230" s="642"/>
      <c r="G230" s="642"/>
      <c r="H230" s="642"/>
      <c r="I230" s="642"/>
      <c r="J230" s="644"/>
      <c r="K230" s="644"/>
      <c r="L230" s="642"/>
      <c r="M230" s="642"/>
      <c r="N230" s="642"/>
      <c r="O230" s="642"/>
    </row>
    <row r="231" spans="2:15" x14ac:dyDescent="0.35">
      <c r="B231" s="17" t="s">
        <v>325</v>
      </c>
      <c r="C231" s="17"/>
      <c r="D231" s="17"/>
      <c r="E231" s="517"/>
      <c r="F231" s="517"/>
      <c r="G231" s="517"/>
      <c r="H231" s="517"/>
      <c r="I231" s="517"/>
      <c r="J231" s="517"/>
      <c r="K231" s="517"/>
      <c r="L231" s="517"/>
      <c r="M231" s="517"/>
      <c r="N231" s="517"/>
      <c r="O231" s="517"/>
    </row>
    <row r="232" spans="2:15" x14ac:dyDescent="0.35">
      <c r="B232" s="17" t="s">
        <v>326</v>
      </c>
      <c r="C232" s="17"/>
      <c r="D232" s="17"/>
      <c r="E232" s="517"/>
      <c r="F232" s="517"/>
      <c r="G232" s="517"/>
      <c r="H232" s="517"/>
      <c r="I232" s="517"/>
      <c r="J232" s="517"/>
      <c r="K232" s="517"/>
      <c r="L232" s="517"/>
      <c r="M232" s="517"/>
      <c r="N232" s="517"/>
      <c r="O232" s="517"/>
    </row>
    <row r="233" spans="2:15" x14ac:dyDescent="0.35">
      <c r="B233" s="17" t="s">
        <v>268</v>
      </c>
      <c r="C233" s="17"/>
      <c r="D233" s="17"/>
      <c r="E233" s="517"/>
      <c r="F233" s="517"/>
      <c r="G233" s="517"/>
      <c r="H233" s="517"/>
      <c r="I233" s="517"/>
      <c r="J233" s="517"/>
      <c r="K233" s="517"/>
      <c r="L233" s="517"/>
      <c r="M233" s="517"/>
      <c r="N233" s="517"/>
      <c r="O233" s="517"/>
    </row>
    <row r="234" spans="2:15" x14ac:dyDescent="0.35">
      <c r="B234" s="17" t="s">
        <v>269</v>
      </c>
      <c r="C234" s="17"/>
      <c r="D234" s="17"/>
      <c r="E234" s="517"/>
      <c r="F234" s="517"/>
      <c r="G234" s="517"/>
      <c r="H234" s="517"/>
      <c r="I234" s="517"/>
      <c r="J234" s="517"/>
      <c r="K234" s="517"/>
      <c r="L234" s="517"/>
      <c r="M234" s="517"/>
      <c r="N234" s="517"/>
      <c r="O234" s="517"/>
    </row>
    <row r="235" spans="2:15" x14ac:dyDescent="0.35">
      <c r="B235" s="17" t="s">
        <v>327</v>
      </c>
      <c r="C235" s="17"/>
      <c r="D235" s="17"/>
      <c r="E235" s="517"/>
      <c r="F235" s="517"/>
      <c r="G235" s="517"/>
      <c r="H235" s="517"/>
      <c r="I235" s="517"/>
      <c r="J235" s="517"/>
      <c r="K235" s="517"/>
      <c r="L235" s="517"/>
      <c r="M235" s="517"/>
      <c r="N235" s="517"/>
      <c r="O235" s="517"/>
    </row>
    <row r="236" spans="2:15" ht="15.75" customHeight="1" x14ac:dyDescent="0.35">
      <c r="B236" s="17" t="s">
        <v>349</v>
      </c>
      <c r="C236" s="17"/>
      <c r="D236" s="17"/>
      <c r="E236" s="517"/>
      <c r="F236" s="517"/>
      <c r="G236" s="517"/>
      <c r="H236" s="517"/>
      <c r="I236" s="517"/>
      <c r="J236" s="517"/>
      <c r="K236" s="517"/>
      <c r="L236" s="517"/>
      <c r="M236" s="517"/>
      <c r="N236" s="517"/>
      <c r="O236" s="517"/>
    </row>
    <row r="237" spans="2:15" x14ac:dyDescent="0.35">
      <c r="B237" s="17" t="s">
        <v>350</v>
      </c>
      <c r="C237" s="17"/>
      <c r="D237" s="17"/>
      <c r="E237" s="517"/>
      <c r="F237" s="517"/>
      <c r="G237" s="517"/>
      <c r="H237" s="517"/>
      <c r="I237" s="517"/>
      <c r="J237" s="517"/>
      <c r="K237" s="517"/>
      <c r="L237" s="517"/>
      <c r="M237" s="517"/>
      <c r="N237" s="517"/>
      <c r="O237" s="517"/>
    </row>
    <row r="238" spans="2:15" x14ac:dyDescent="0.35">
      <c r="B238" s="17" t="s">
        <v>340</v>
      </c>
      <c r="C238" s="17"/>
      <c r="D238" s="17"/>
      <c r="E238" s="517"/>
      <c r="F238" s="517"/>
      <c r="G238" s="517"/>
      <c r="H238" s="517"/>
      <c r="I238" s="517"/>
      <c r="J238" s="517"/>
      <c r="K238" s="517"/>
      <c r="L238" s="517"/>
      <c r="M238" s="517"/>
      <c r="N238" s="517"/>
      <c r="O238" s="645"/>
    </row>
    <row r="239" spans="2:15" x14ac:dyDescent="0.35">
      <c r="B239" s="17" t="s">
        <v>341</v>
      </c>
      <c r="C239" s="17"/>
      <c r="D239" s="17"/>
      <c r="E239" s="517"/>
      <c r="F239" s="517"/>
      <c r="G239" s="517"/>
      <c r="H239" s="517"/>
      <c r="I239" s="517"/>
      <c r="J239" s="517"/>
      <c r="K239" s="517"/>
      <c r="L239" s="517"/>
      <c r="M239" s="517"/>
      <c r="N239" s="517"/>
      <c r="O239" s="517"/>
    </row>
    <row r="240" spans="2:15" x14ac:dyDescent="0.35">
      <c r="B240" s="17" t="s">
        <v>342</v>
      </c>
      <c r="C240" s="17"/>
      <c r="D240" s="17"/>
      <c r="E240" s="517"/>
      <c r="F240" s="517"/>
      <c r="G240" s="517"/>
      <c r="H240" s="517"/>
      <c r="I240" s="517"/>
      <c r="J240" s="517"/>
      <c r="K240" s="517"/>
      <c r="L240" s="517"/>
      <c r="M240" s="517"/>
      <c r="N240" s="517"/>
      <c r="O240" s="517"/>
    </row>
    <row r="241" spans="2:15" x14ac:dyDescent="0.35"/>
    <row r="242" spans="2:15" ht="18" x14ac:dyDescent="0.4">
      <c r="B242" s="18" t="s">
        <v>0</v>
      </c>
      <c r="C242" s="18"/>
      <c r="D242" s="110"/>
      <c r="E242" s="110"/>
      <c r="F242" s="110"/>
      <c r="G242" s="110"/>
      <c r="H242" s="20"/>
      <c r="I242" s="20"/>
      <c r="J242" s="516"/>
      <c r="K242" s="516"/>
      <c r="L242" s="516"/>
      <c r="M242" s="516"/>
      <c r="N242" s="516"/>
      <c r="O242" s="20" t="s">
        <v>138</v>
      </c>
    </row>
    <row r="243" spans="2:15" ht="18" x14ac:dyDescent="0.4">
      <c r="B243" s="18" t="s">
        <v>186</v>
      </c>
      <c r="C243" s="18"/>
      <c r="D243" s="110"/>
      <c r="E243" s="110"/>
      <c r="F243" s="110"/>
      <c r="G243" s="110"/>
      <c r="H243" s="110"/>
      <c r="I243" s="110"/>
      <c r="J243" s="516"/>
      <c r="K243" s="516"/>
      <c r="L243" s="516"/>
      <c r="M243" s="516"/>
      <c r="N243" s="516"/>
      <c r="O243" s="110"/>
    </row>
    <row r="244" spans="2:15" ht="18" x14ac:dyDescent="0.4">
      <c r="B244" s="18" t="s">
        <v>112</v>
      </c>
      <c r="C244" s="18"/>
      <c r="D244" s="110"/>
      <c r="E244" s="110"/>
      <c r="F244" s="110"/>
      <c r="G244" s="110"/>
      <c r="H244" s="110"/>
      <c r="I244" s="110"/>
      <c r="J244" s="516"/>
      <c r="K244" s="516"/>
      <c r="L244" s="516"/>
      <c r="M244" s="516"/>
      <c r="N244" s="516"/>
      <c r="O244" s="110"/>
    </row>
    <row r="245" spans="2:15" ht="15" thickBot="1" x14ac:dyDescent="0.4">
      <c r="B245" s="17"/>
      <c r="C245" s="17"/>
      <c r="D245" s="17"/>
      <c r="E245" s="17"/>
      <c r="F245" s="517"/>
      <c r="G245" s="517"/>
      <c r="H245" s="517"/>
      <c r="I245" s="517"/>
      <c r="J245" s="517"/>
      <c r="K245" s="517"/>
      <c r="L245" s="517"/>
      <c r="M245" s="517"/>
      <c r="N245" s="517"/>
      <c r="O245" s="517"/>
    </row>
    <row r="246" spans="2:15" x14ac:dyDescent="0.35">
      <c r="B246" s="518" t="s">
        <v>98</v>
      </c>
      <c r="C246" s="519"/>
      <c r="D246" s="519"/>
      <c r="E246" s="519"/>
      <c r="F246" s="519"/>
      <c r="G246" s="519"/>
      <c r="H246" s="519"/>
      <c r="I246" s="519"/>
      <c r="J246" s="519"/>
      <c r="K246" s="519"/>
      <c r="L246" s="519"/>
      <c r="M246" s="519"/>
      <c r="N246" s="519"/>
      <c r="O246" s="605"/>
    </row>
    <row r="247" spans="2:15" x14ac:dyDescent="0.35">
      <c r="B247" s="606" t="s">
        <v>21</v>
      </c>
      <c r="C247" s="607"/>
      <c r="D247" s="608"/>
      <c r="E247" s="608"/>
      <c r="F247" s="608"/>
      <c r="G247" s="608"/>
      <c r="H247" s="608"/>
      <c r="I247" s="608"/>
      <c r="J247" s="608"/>
      <c r="K247" s="608"/>
      <c r="L247" s="608"/>
      <c r="M247" s="608"/>
      <c r="N247" s="608"/>
      <c r="O247" s="609"/>
    </row>
    <row r="248" spans="2:15" ht="41" x14ac:dyDescent="0.35">
      <c r="B248" s="533" t="s">
        <v>99</v>
      </c>
      <c r="C248" s="592" t="s">
        <v>206</v>
      </c>
      <c r="D248" s="535" t="s">
        <v>220</v>
      </c>
      <c r="E248" s="535" t="s">
        <v>221</v>
      </c>
      <c r="F248" s="535" t="s">
        <v>275</v>
      </c>
      <c r="G248" s="535" t="s">
        <v>222</v>
      </c>
      <c r="H248" s="535" t="s">
        <v>223</v>
      </c>
      <c r="I248" s="593" t="s">
        <v>100</v>
      </c>
      <c r="J248" s="535" t="s">
        <v>224</v>
      </c>
      <c r="K248" s="593" t="s">
        <v>101</v>
      </c>
      <c r="L248" s="535" t="s">
        <v>225</v>
      </c>
      <c r="M248" s="535" t="s">
        <v>102</v>
      </c>
      <c r="N248" s="535" t="s">
        <v>343</v>
      </c>
      <c r="O248" s="474" t="s">
        <v>344</v>
      </c>
    </row>
    <row r="249" spans="2:15" ht="15" thickBot="1" x14ac:dyDescent="0.4">
      <c r="B249" s="536"/>
      <c r="C249" s="450" t="s">
        <v>200</v>
      </c>
      <c r="D249" s="449" t="s">
        <v>201</v>
      </c>
      <c r="E249" s="479" t="s">
        <v>202</v>
      </c>
      <c r="F249" s="449" t="s">
        <v>203</v>
      </c>
      <c r="G249" s="479" t="s">
        <v>204</v>
      </c>
      <c r="H249" s="449" t="s">
        <v>205</v>
      </c>
      <c r="I249" s="537" t="s">
        <v>207</v>
      </c>
      <c r="J249" s="449" t="s">
        <v>208</v>
      </c>
      <c r="K249" s="537" t="s">
        <v>209</v>
      </c>
      <c r="L249" s="449" t="s">
        <v>210</v>
      </c>
      <c r="M249" s="449" t="s">
        <v>211</v>
      </c>
      <c r="N249" s="449" t="s">
        <v>212</v>
      </c>
      <c r="O249" s="480" t="s">
        <v>213</v>
      </c>
    </row>
    <row r="250" spans="2:15" x14ac:dyDescent="0.35">
      <c r="B250" s="594" t="s">
        <v>46</v>
      </c>
      <c r="C250" s="539">
        <v>1396249.1462000001</v>
      </c>
      <c r="D250" s="540">
        <v>177.4254</v>
      </c>
      <c r="E250" s="541">
        <v>5.9246999999999996</v>
      </c>
      <c r="F250" s="541">
        <v>183.3502</v>
      </c>
      <c r="G250" s="541">
        <v>0</v>
      </c>
      <c r="H250" s="541">
        <v>183.3502</v>
      </c>
      <c r="I250" s="542">
        <v>1.6799999999999999E-2</v>
      </c>
      <c r="J250" s="542">
        <v>2.1700000000000001E-2</v>
      </c>
      <c r="K250" s="542">
        <v>2.6599999999999999E-2</v>
      </c>
      <c r="L250" s="543">
        <v>7.1642000000000001</v>
      </c>
      <c r="M250" s="595">
        <v>-8.2000000000000007E-3</v>
      </c>
      <c r="N250" s="596">
        <v>-0.1414</v>
      </c>
      <c r="O250" s="545">
        <v>170.82050000000001</v>
      </c>
    </row>
    <row r="251" spans="2:15" x14ac:dyDescent="0.35">
      <c r="B251" s="594" t="s">
        <v>47</v>
      </c>
      <c r="C251" s="547">
        <v>0</v>
      </c>
      <c r="D251" s="540">
        <v>0</v>
      </c>
      <c r="E251" s="541">
        <v>0</v>
      </c>
      <c r="F251" s="541">
        <v>0</v>
      </c>
      <c r="G251" s="541">
        <v>0</v>
      </c>
      <c r="H251" s="541">
        <v>0</v>
      </c>
      <c r="I251" s="542">
        <v>1.6799999999999999E-2</v>
      </c>
      <c r="J251" s="542">
        <v>2.1700000000000001E-2</v>
      </c>
      <c r="K251" s="542">
        <v>2.6599999999999999E-2</v>
      </c>
      <c r="L251" s="543">
        <v>0</v>
      </c>
      <c r="M251" s="595">
        <v>-8.2000000000000007E-3</v>
      </c>
      <c r="N251" s="596">
        <v>-0.1414</v>
      </c>
      <c r="O251" s="545">
        <v>0</v>
      </c>
    </row>
    <row r="252" spans="2:15" x14ac:dyDescent="0.35">
      <c r="B252" s="594" t="s">
        <v>48</v>
      </c>
      <c r="C252" s="547">
        <v>46385</v>
      </c>
      <c r="D252" s="540">
        <v>5.8943000000000003</v>
      </c>
      <c r="E252" s="541">
        <v>0.1968</v>
      </c>
      <c r="F252" s="541">
        <v>6.0911</v>
      </c>
      <c r="G252" s="541">
        <v>0</v>
      </c>
      <c r="H252" s="541">
        <v>6.0911</v>
      </c>
      <c r="I252" s="542">
        <v>4.9700000000000001E-2</v>
      </c>
      <c r="J252" s="542">
        <v>6.3700000000000007E-2</v>
      </c>
      <c r="K252" s="542">
        <v>7.7700000000000005E-2</v>
      </c>
      <c r="L252" s="543">
        <v>0.26329999999999998</v>
      </c>
      <c r="M252" s="595">
        <v>-8.2000000000000007E-3</v>
      </c>
      <c r="N252" s="596">
        <v>-0.1414</v>
      </c>
      <c r="O252" s="545">
        <v>6.2770999999999999</v>
      </c>
    </row>
    <row r="253" spans="2:15" x14ac:dyDescent="0.35">
      <c r="B253" s="594" t="s">
        <v>49</v>
      </c>
      <c r="C253" s="547">
        <v>0</v>
      </c>
      <c r="D253" s="540">
        <v>0</v>
      </c>
      <c r="E253" s="541">
        <v>0</v>
      </c>
      <c r="F253" s="541">
        <v>0</v>
      </c>
      <c r="G253" s="541">
        <v>0</v>
      </c>
      <c r="H253" s="541">
        <v>0</v>
      </c>
      <c r="I253" s="542">
        <v>1.6799999999999999E-2</v>
      </c>
      <c r="J253" s="542">
        <v>2.1700000000000001E-2</v>
      </c>
      <c r="K253" s="542">
        <v>2.6599999999999999E-2</v>
      </c>
      <c r="L253" s="543">
        <v>0</v>
      </c>
      <c r="M253" s="595">
        <v>-8.2000000000000007E-3</v>
      </c>
      <c r="N253" s="596">
        <v>-0.1414</v>
      </c>
      <c r="O253" s="545">
        <v>0</v>
      </c>
    </row>
    <row r="254" spans="2:15" x14ac:dyDescent="0.35">
      <c r="B254" s="594" t="s">
        <v>50</v>
      </c>
      <c r="C254" s="547">
        <v>246282.59179999999</v>
      </c>
      <c r="D254" s="540">
        <v>31.2958</v>
      </c>
      <c r="E254" s="541">
        <v>0.27200000000000002</v>
      </c>
      <c r="F254" s="541">
        <v>31.567799999999998</v>
      </c>
      <c r="G254" s="541">
        <v>2.8999999999999998E-3</v>
      </c>
      <c r="H254" s="541">
        <v>31.570699999999999</v>
      </c>
      <c r="I254" s="542">
        <v>5.33E-2</v>
      </c>
      <c r="J254" s="542">
        <v>6.83E-2</v>
      </c>
      <c r="K254" s="542">
        <v>8.3199999999999996E-2</v>
      </c>
      <c r="L254" s="543">
        <v>1.3791</v>
      </c>
      <c r="M254" s="595">
        <v>-8.2000000000000007E-3</v>
      </c>
      <c r="N254" s="596">
        <v>-0.1414</v>
      </c>
      <c r="O254" s="545">
        <v>32.883699999999997</v>
      </c>
    </row>
    <row r="255" spans="2:15" x14ac:dyDescent="0.35">
      <c r="B255" s="594" t="s">
        <v>51</v>
      </c>
      <c r="C255" s="547">
        <v>218804.87040000001</v>
      </c>
      <c r="D255" s="540">
        <v>27.804200000000002</v>
      </c>
      <c r="E255" s="541">
        <v>0.2417</v>
      </c>
      <c r="F255" s="541">
        <v>28.0458</v>
      </c>
      <c r="G255" s="541">
        <v>0</v>
      </c>
      <c r="H255" s="541">
        <v>28.0458</v>
      </c>
      <c r="I255" s="542">
        <v>5.6800000000000003E-2</v>
      </c>
      <c r="J255" s="542">
        <v>7.2700000000000001E-2</v>
      </c>
      <c r="K255" s="542">
        <v>8.8499999999999995E-2</v>
      </c>
      <c r="L255" s="543">
        <v>1.238</v>
      </c>
      <c r="M255" s="595">
        <v>-8.2000000000000007E-3</v>
      </c>
      <c r="N255" s="596">
        <v>-0.1414</v>
      </c>
      <c r="O255" s="545">
        <v>29.517399999999999</v>
      </c>
    </row>
    <row r="256" spans="2:15" x14ac:dyDescent="0.35">
      <c r="B256" s="594" t="s">
        <v>52</v>
      </c>
      <c r="C256" s="547">
        <v>146207.85</v>
      </c>
      <c r="D256" s="540">
        <v>18.5791</v>
      </c>
      <c r="E256" s="541">
        <v>0.1615</v>
      </c>
      <c r="F256" s="541">
        <v>18.740500000000001</v>
      </c>
      <c r="G256" s="541">
        <v>0</v>
      </c>
      <c r="H256" s="541">
        <v>18.740500000000001</v>
      </c>
      <c r="I256" s="542">
        <v>5.6800000000000003E-2</v>
      </c>
      <c r="J256" s="542">
        <v>7.2700000000000001E-2</v>
      </c>
      <c r="K256" s="542">
        <v>8.8499999999999995E-2</v>
      </c>
      <c r="L256" s="543">
        <v>0.82720000000000005</v>
      </c>
      <c r="M256" s="595">
        <v>-8.2000000000000007E-3</v>
      </c>
      <c r="N256" s="596">
        <v>-0.1414</v>
      </c>
      <c r="O256" s="545">
        <v>19.7239</v>
      </c>
    </row>
    <row r="257" spans="2:15" x14ac:dyDescent="0.35">
      <c r="B257" s="594" t="s">
        <v>53</v>
      </c>
      <c r="C257" s="547">
        <v>13283.78</v>
      </c>
      <c r="D257" s="540">
        <v>1.6879999999999999</v>
      </c>
      <c r="E257" s="541">
        <v>1.47E-2</v>
      </c>
      <c r="F257" s="541">
        <v>1.7027000000000001</v>
      </c>
      <c r="G257" s="541">
        <v>0</v>
      </c>
      <c r="H257" s="541">
        <v>1.7027000000000001</v>
      </c>
      <c r="I257" s="542">
        <v>5.6800000000000003E-2</v>
      </c>
      <c r="J257" s="542">
        <v>7.2700000000000001E-2</v>
      </c>
      <c r="K257" s="542">
        <v>8.8499999999999995E-2</v>
      </c>
      <c r="L257" s="543">
        <v>7.5200000000000003E-2</v>
      </c>
      <c r="M257" s="595">
        <v>-8.2000000000000007E-3</v>
      </c>
      <c r="N257" s="596">
        <v>-0.1414</v>
      </c>
      <c r="O257" s="545">
        <v>1.792</v>
      </c>
    </row>
    <row r="258" spans="2:15" x14ac:dyDescent="0.35">
      <c r="B258" s="594" t="s">
        <v>54</v>
      </c>
      <c r="C258" s="547">
        <v>580</v>
      </c>
      <c r="D258" s="540">
        <v>7.3700000000000002E-2</v>
      </c>
      <c r="E258" s="541">
        <v>5.9999999999999995E-4</v>
      </c>
      <c r="F258" s="541">
        <v>7.4300000000000005E-2</v>
      </c>
      <c r="G258" s="541">
        <v>0</v>
      </c>
      <c r="H258" s="541">
        <v>7.4300000000000005E-2</v>
      </c>
      <c r="I258" s="542">
        <v>1.43E-2</v>
      </c>
      <c r="J258" s="542">
        <v>1.8499999999999999E-2</v>
      </c>
      <c r="K258" s="542">
        <v>2.2700000000000001E-2</v>
      </c>
      <c r="L258" s="543">
        <v>2.8999999999999998E-3</v>
      </c>
      <c r="M258" s="595">
        <v>-8.2000000000000007E-3</v>
      </c>
      <c r="N258" s="596">
        <v>-0.1414</v>
      </c>
      <c r="O258" s="545">
        <v>6.8699999999999997E-2</v>
      </c>
    </row>
    <row r="259" spans="2:15" x14ac:dyDescent="0.35">
      <c r="B259" s="594" t="s">
        <v>55</v>
      </c>
      <c r="C259" s="547">
        <v>105868.0588</v>
      </c>
      <c r="D259" s="540">
        <v>13.452999999999999</v>
      </c>
      <c r="E259" s="541">
        <v>-4.3299999999999998E-2</v>
      </c>
      <c r="F259" s="541">
        <v>13.409700000000001</v>
      </c>
      <c r="G259" s="541">
        <v>1E-3</v>
      </c>
      <c r="H259" s="541">
        <v>13.410600000000001</v>
      </c>
      <c r="I259" s="542">
        <v>5.6800000000000003E-2</v>
      </c>
      <c r="J259" s="542">
        <v>7.2700000000000001E-2</v>
      </c>
      <c r="K259" s="542">
        <v>8.8499999999999995E-2</v>
      </c>
      <c r="L259" s="543">
        <v>0.59199999999999997</v>
      </c>
      <c r="M259" s="595">
        <v>-8.2000000000000007E-3</v>
      </c>
      <c r="N259" s="596">
        <v>-0.1414</v>
      </c>
      <c r="O259" s="545">
        <v>14.1143</v>
      </c>
    </row>
    <row r="260" spans="2:15" x14ac:dyDescent="0.35">
      <c r="B260" s="594" t="s">
        <v>56</v>
      </c>
      <c r="C260" s="547">
        <v>350742.55040000001</v>
      </c>
      <c r="D260" s="540">
        <v>44.569899999999997</v>
      </c>
      <c r="E260" s="541">
        <v>0.17399999999999999</v>
      </c>
      <c r="F260" s="541">
        <v>44.7438</v>
      </c>
      <c r="G260" s="541">
        <v>0.95469999999999999</v>
      </c>
      <c r="H260" s="541">
        <v>45.698500000000003</v>
      </c>
      <c r="I260" s="542">
        <v>4.2700000000000002E-2</v>
      </c>
      <c r="J260" s="542">
        <v>5.4899999999999997E-2</v>
      </c>
      <c r="K260" s="542">
        <v>6.6900000000000001E-2</v>
      </c>
      <c r="L260" s="543">
        <v>2.0632999999999999</v>
      </c>
      <c r="M260" s="595">
        <v>-8.2000000000000007E-3</v>
      </c>
      <c r="N260" s="596">
        <v>-0.1414</v>
      </c>
      <c r="O260" s="545">
        <v>46.228099999999998</v>
      </c>
    </row>
    <row r="261" spans="2:15" x14ac:dyDescent="0.35">
      <c r="B261" s="594" t="s">
        <v>57</v>
      </c>
      <c r="C261" s="547">
        <v>103164.6202</v>
      </c>
      <c r="D261" s="540">
        <v>13.109400000000001</v>
      </c>
      <c r="E261" s="541">
        <v>-0.31559999999999999</v>
      </c>
      <c r="F261" s="541">
        <v>12.793900000000001</v>
      </c>
      <c r="G261" s="541">
        <v>0</v>
      </c>
      <c r="H261" s="541">
        <v>12.793900000000001</v>
      </c>
      <c r="I261" s="542">
        <v>2.9499999999999998E-2</v>
      </c>
      <c r="J261" s="542">
        <v>3.7999999999999999E-2</v>
      </c>
      <c r="K261" s="542">
        <v>4.65E-2</v>
      </c>
      <c r="L261" s="543">
        <v>0.52010000000000001</v>
      </c>
      <c r="M261" s="595">
        <v>-8.2000000000000007E-3</v>
      </c>
      <c r="N261" s="596">
        <v>-0.1414</v>
      </c>
      <c r="O261" s="545">
        <v>12.402200000000001</v>
      </c>
    </row>
    <row r="262" spans="2:15" x14ac:dyDescent="0.35">
      <c r="B262" s="594" t="s">
        <v>58</v>
      </c>
      <c r="C262" s="547">
        <v>64880.1</v>
      </c>
      <c r="D262" s="540">
        <v>8.2445000000000004</v>
      </c>
      <c r="E262" s="541">
        <v>0.35339999999999999</v>
      </c>
      <c r="F262" s="541">
        <v>8.5978999999999992</v>
      </c>
      <c r="G262" s="541">
        <v>0</v>
      </c>
      <c r="H262" s="541">
        <v>8.5978999999999992</v>
      </c>
      <c r="I262" s="542">
        <v>2.9499999999999998E-2</v>
      </c>
      <c r="J262" s="542">
        <v>3.7999999999999999E-2</v>
      </c>
      <c r="K262" s="542">
        <v>4.65E-2</v>
      </c>
      <c r="L262" s="543">
        <v>0.34960000000000002</v>
      </c>
      <c r="M262" s="595">
        <v>-8.2000000000000007E-3</v>
      </c>
      <c r="N262" s="596">
        <v>-0.1414</v>
      </c>
      <c r="O262" s="545">
        <v>8.3346999999999998</v>
      </c>
    </row>
    <row r="263" spans="2:15" x14ac:dyDescent="0.35">
      <c r="B263" s="594" t="s">
        <v>59</v>
      </c>
      <c r="C263" s="547">
        <v>43193.060100000002</v>
      </c>
      <c r="D263" s="540">
        <v>5.4886999999999997</v>
      </c>
      <c r="E263" s="541">
        <v>4.2700000000000002E-2</v>
      </c>
      <c r="F263" s="541">
        <v>5.5312999999999999</v>
      </c>
      <c r="G263" s="541">
        <v>0</v>
      </c>
      <c r="H263" s="541">
        <v>5.5312999999999999</v>
      </c>
      <c r="I263" s="542">
        <v>2.9499999999999998E-2</v>
      </c>
      <c r="J263" s="542">
        <v>3.7999999999999999E-2</v>
      </c>
      <c r="K263" s="542">
        <v>4.65E-2</v>
      </c>
      <c r="L263" s="543">
        <v>0.22489999999999999</v>
      </c>
      <c r="M263" s="595">
        <v>-8.2000000000000007E-3</v>
      </c>
      <c r="N263" s="596">
        <v>-0.1414</v>
      </c>
      <c r="O263" s="545">
        <v>5.3620000000000001</v>
      </c>
    </row>
    <row r="264" spans="2:15" x14ac:dyDescent="0.35">
      <c r="B264" s="594" t="s">
        <v>60</v>
      </c>
      <c r="C264" s="547">
        <v>39921.780200000001</v>
      </c>
      <c r="D264" s="540">
        <v>5.0730000000000004</v>
      </c>
      <c r="E264" s="541">
        <v>3.9399999999999998E-2</v>
      </c>
      <c r="F264" s="541">
        <v>5.1124000000000001</v>
      </c>
      <c r="G264" s="541">
        <v>0</v>
      </c>
      <c r="H264" s="541">
        <v>5.1124000000000001</v>
      </c>
      <c r="I264" s="542">
        <v>7.0800000000000002E-2</v>
      </c>
      <c r="J264" s="542">
        <v>9.0399999999999994E-2</v>
      </c>
      <c r="K264" s="542">
        <v>0.10979999999999999</v>
      </c>
      <c r="L264" s="543">
        <v>0.2351</v>
      </c>
      <c r="M264" s="595">
        <v>-8.2000000000000007E-3</v>
      </c>
      <c r="N264" s="596">
        <v>-0.1414</v>
      </c>
      <c r="O264" s="545">
        <v>5.6052</v>
      </c>
    </row>
    <row r="265" spans="2:15" x14ac:dyDescent="0.35">
      <c r="B265" s="594" t="s">
        <v>61</v>
      </c>
      <c r="C265" s="547">
        <v>49424.209900000002</v>
      </c>
      <c r="D265" s="540">
        <v>6.2805</v>
      </c>
      <c r="E265" s="541">
        <v>4.8800000000000003E-2</v>
      </c>
      <c r="F265" s="541">
        <v>6.3292999999999999</v>
      </c>
      <c r="G265" s="541">
        <v>0</v>
      </c>
      <c r="H265" s="541">
        <v>6.3292999999999999</v>
      </c>
      <c r="I265" s="542">
        <v>2.9499999999999998E-2</v>
      </c>
      <c r="J265" s="542">
        <v>3.7999999999999999E-2</v>
      </c>
      <c r="K265" s="542">
        <v>4.65E-2</v>
      </c>
      <c r="L265" s="543">
        <v>0.25729999999999997</v>
      </c>
      <c r="M265" s="595">
        <v>-8.2000000000000007E-3</v>
      </c>
      <c r="N265" s="596">
        <v>-0.1414</v>
      </c>
      <c r="O265" s="545">
        <v>6.1355000000000004</v>
      </c>
    </row>
    <row r="266" spans="2:15" x14ac:dyDescent="0.35">
      <c r="B266" s="594" t="s">
        <v>62</v>
      </c>
      <c r="C266" s="547">
        <v>94899.290099999998</v>
      </c>
      <c r="D266" s="540">
        <v>12.059100000000001</v>
      </c>
      <c r="E266" s="541">
        <v>9.3700000000000006E-2</v>
      </c>
      <c r="F266" s="541">
        <v>12.152900000000001</v>
      </c>
      <c r="G266" s="541">
        <v>0</v>
      </c>
      <c r="H266" s="541">
        <v>12.152900000000001</v>
      </c>
      <c r="I266" s="542">
        <v>2.9499999999999998E-2</v>
      </c>
      <c r="J266" s="542">
        <v>3.7999999999999999E-2</v>
      </c>
      <c r="K266" s="542">
        <v>4.65E-2</v>
      </c>
      <c r="L266" s="543">
        <v>0.49409999999999998</v>
      </c>
      <c r="M266" s="595">
        <v>-8.2000000000000007E-3</v>
      </c>
      <c r="N266" s="596">
        <v>-0.1414</v>
      </c>
      <c r="O266" s="545">
        <v>11.780799999999999</v>
      </c>
    </row>
    <row r="267" spans="2:15" x14ac:dyDescent="0.35">
      <c r="B267" s="594" t="s">
        <v>63</v>
      </c>
      <c r="C267" s="547">
        <v>86329.880099999995</v>
      </c>
      <c r="D267" s="540">
        <v>10.9702</v>
      </c>
      <c r="E267" s="541">
        <v>0.28029999999999999</v>
      </c>
      <c r="F267" s="541">
        <v>11.250500000000001</v>
      </c>
      <c r="G267" s="541">
        <v>0</v>
      </c>
      <c r="H267" s="541">
        <v>11.250500000000001</v>
      </c>
      <c r="I267" s="542">
        <v>2.9499999999999998E-2</v>
      </c>
      <c r="J267" s="542">
        <v>3.7999999999999999E-2</v>
      </c>
      <c r="K267" s="542">
        <v>4.65E-2</v>
      </c>
      <c r="L267" s="543">
        <v>0.45739999999999997</v>
      </c>
      <c r="M267" s="595">
        <v>-8.2000000000000007E-3</v>
      </c>
      <c r="N267" s="596">
        <v>-0.1414</v>
      </c>
      <c r="O267" s="545">
        <v>10.9061</v>
      </c>
    </row>
    <row r="268" spans="2:15" x14ac:dyDescent="0.35">
      <c r="B268" s="594" t="s">
        <v>64</v>
      </c>
      <c r="C268" s="547">
        <v>987.94</v>
      </c>
      <c r="D268" s="540">
        <v>0.1255</v>
      </c>
      <c r="E268" s="541">
        <v>1E-3</v>
      </c>
      <c r="F268" s="541">
        <v>0.1265</v>
      </c>
      <c r="G268" s="541">
        <v>0</v>
      </c>
      <c r="H268" s="541">
        <v>0.1265</v>
      </c>
      <c r="I268" s="542">
        <v>7.1999999999999998E-3</v>
      </c>
      <c r="J268" s="542">
        <v>9.2999999999999992E-3</v>
      </c>
      <c r="K268" s="542">
        <v>1.14E-2</v>
      </c>
      <c r="L268" s="543">
        <v>4.7999999999999996E-3</v>
      </c>
      <c r="M268" s="595">
        <v>-8.2000000000000007E-3</v>
      </c>
      <c r="N268" s="596">
        <v>-0.1414</v>
      </c>
      <c r="O268" s="545">
        <v>0.1143</v>
      </c>
    </row>
    <row r="269" spans="2:15" ht="15" customHeight="1" x14ac:dyDescent="0.35">
      <c r="B269" s="594" t="s">
        <v>65</v>
      </c>
      <c r="C269" s="547">
        <v>38004.7399</v>
      </c>
      <c r="D269" s="540">
        <v>4.8293999999999997</v>
      </c>
      <c r="E269" s="541">
        <v>4.6726999999999999</v>
      </c>
      <c r="F269" s="541">
        <v>9.5020000000000007</v>
      </c>
      <c r="G269" s="541">
        <v>7.5800000000000006E-2</v>
      </c>
      <c r="H269" s="541">
        <v>9.5778999999999996</v>
      </c>
      <c r="I269" s="542">
        <v>2.0899999999999998E-2</v>
      </c>
      <c r="J269" s="542">
        <v>2.69E-2</v>
      </c>
      <c r="K269" s="542">
        <v>3.3000000000000002E-2</v>
      </c>
      <c r="L269" s="543">
        <v>0.91120000000000001</v>
      </c>
      <c r="M269" s="595">
        <v>-8.2000000000000007E-3</v>
      </c>
      <c r="N269" s="596">
        <v>-0.1414</v>
      </c>
      <c r="O269" s="545">
        <v>9.4921000000000006</v>
      </c>
    </row>
    <row r="270" spans="2:15" x14ac:dyDescent="0.35">
      <c r="B270" s="594" t="s">
        <v>66</v>
      </c>
      <c r="C270" s="547">
        <v>0</v>
      </c>
      <c r="D270" s="540">
        <v>0</v>
      </c>
      <c r="E270" s="541">
        <v>0</v>
      </c>
      <c r="F270" s="541">
        <v>0</v>
      </c>
      <c r="G270" s="541">
        <v>0</v>
      </c>
      <c r="H270" s="541">
        <v>0</v>
      </c>
      <c r="I270" s="542">
        <v>0</v>
      </c>
      <c r="J270" s="542">
        <v>0</v>
      </c>
      <c r="K270" s="542">
        <v>0</v>
      </c>
      <c r="L270" s="543">
        <v>0</v>
      </c>
      <c r="M270" s="595">
        <v>-8.2000000000000007E-3</v>
      </c>
      <c r="N270" s="596">
        <v>-0.1414</v>
      </c>
      <c r="O270" s="545">
        <v>0</v>
      </c>
    </row>
    <row r="271" spans="2:15" ht="15" customHeight="1" x14ac:dyDescent="0.35">
      <c r="B271" s="594" t="s">
        <v>67</v>
      </c>
      <c r="C271" s="547">
        <v>39818.770499999999</v>
      </c>
      <c r="D271" s="540">
        <v>5.0598999999999998</v>
      </c>
      <c r="E271" s="541">
        <v>3.9300000000000002E-2</v>
      </c>
      <c r="F271" s="541">
        <v>5.0991999999999997</v>
      </c>
      <c r="G271" s="541">
        <v>0.14449999999999999</v>
      </c>
      <c r="H271" s="541">
        <v>5.2436999999999996</v>
      </c>
      <c r="I271" s="542">
        <v>1.43E-2</v>
      </c>
      <c r="J271" s="542">
        <v>1.8499999999999999E-2</v>
      </c>
      <c r="K271" s="542">
        <v>2.2700000000000001E-2</v>
      </c>
      <c r="L271" s="543">
        <v>0.20330000000000001</v>
      </c>
      <c r="M271" s="595">
        <v>-8.2000000000000007E-3</v>
      </c>
      <c r="N271" s="596">
        <v>-0.1414</v>
      </c>
      <c r="O271" s="545">
        <v>4.8476999999999997</v>
      </c>
    </row>
    <row r="272" spans="2:15" ht="15" thickBot="1" x14ac:dyDescent="0.4">
      <c r="B272" s="610" t="s">
        <v>77</v>
      </c>
      <c r="C272" s="597">
        <v>870008.43830000004</v>
      </c>
      <c r="D272" s="611">
        <v>110.5545</v>
      </c>
      <c r="E272" s="612">
        <v>9.4799999999999995E-2</v>
      </c>
      <c r="F272" s="612">
        <v>110.6493</v>
      </c>
      <c r="G272" s="612">
        <v>0</v>
      </c>
      <c r="H272" s="612">
        <v>110.6493</v>
      </c>
      <c r="I272" s="613">
        <v>4.87E-2</v>
      </c>
      <c r="J272" s="613">
        <v>5.9499999999999997E-2</v>
      </c>
      <c r="K272" s="613">
        <v>7.0300000000000001E-2</v>
      </c>
      <c r="L272" s="614">
        <v>11.7211</v>
      </c>
      <c r="M272" s="615">
        <v>-8.2000000000000007E-3</v>
      </c>
      <c r="N272" s="616">
        <v>-0.1414</v>
      </c>
      <c r="O272" s="617">
        <v>118.8447</v>
      </c>
    </row>
    <row r="273" spans="2:15" x14ac:dyDescent="0.35">
      <c r="B273" s="618" t="s">
        <v>103</v>
      </c>
      <c r="C273" s="619">
        <v>1442634.1462000001</v>
      </c>
      <c r="D273" s="620">
        <v>183.31970000000001</v>
      </c>
      <c r="E273" s="621"/>
      <c r="F273" s="622"/>
      <c r="G273" s="621"/>
      <c r="H273" s="621"/>
      <c r="I273" s="623"/>
      <c r="J273" s="624"/>
      <c r="K273" s="623"/>
      <c r="L273" s="625"/>
      <c r="M273" s="623"/>
      <c r="N273" s="626"/>
      <c r="O273" s="627"/>
    </row>
    <row r="274" spans="2:15" x14ac:dyDescent="0.35">
      <c r="B274" s="628" t="s">
        <v>104</v>
      </c>
      <c r="C274" s="547">
        <v>731027.15090000001</v>
      </c>
      <c r="D274" s="540">
        <v>92.893699999999995</v>
      </c>
      <c r="E274" s="629"/>
      <c r="F274" s="629"/>
      <c r="G274" s="629"/>
      <c r="H274" s="629"/>
      <c r="I274" s="630"/>
      <c r="J274" s="631"/>
      <c r="K274" s="630"/>
      <c r="L274" s="632"/>
      <c r="M274" s="630"/>
      <c r="N274" s="633"/>
      <c r="O274" s="634"/>
    </row>
    <row r="275" spans="2:15" x14ac:dyDescent="0.35">
      <c r="B275" s="628" t="s">
        <v>105</v>
      </c>
      <c r="C275" s="547">
        <v>832555.49089999998</v>
      </c>
      <c r="D275" s="540">
        <v>105.79519999999999</v>
      </c>
      <c r="E275" s="629"/>
      <c r="F275" s="629"/>
      <c r="G275" s="629"/>
      <c r="H275" s="629"/>
      <c r="I275" s="630"/>
      <c r="J275" s="631"/>
      <c r="K275" s="630"/>
      <c r="L275" s="632"/>
      <c r="M275" s="630"/>
      <c r="N275" s="633"/>
      <c r="O275" s="634"/>
    </row>
    <row r="276" spans="2:15" x14ac:dyDescent="0.35">
      <c r="B276" s="628" t="s">
        <v>106</v>
      </c>
      <c r="C276" s="547">
        <v>78811.450400000002</v>
      </c>
      <c r="D276" s="540">
        <v>10.014799999999999</v>
      </c>
      <c r="E276" s="629"/>
      <c r="F276" s="629"/>
      <c r="G276" s="629"/>
      <c r="H276" s="629"/>
      <c r="I276" s="630"/>
      <c r="J276" s="631"/>
      <c r="K276" s="630"/>
      <c r="L276" s="632"/>
      <c r="M276" s="630"/>
      <c r="N276" s="633"/>
      <c r="O276" s="634"/>
    </row>
    <row r="277" spans="2:15" ht="15" thickBot="1" x14ac:dyDescent="0.4">
      <c r="B277" s="635" t="s">
        <v>107</v>
      </c>
      <c r="C277" s="597">
        <v>870008.43830000004</v>
      </c>
      <c r="D277" s="611">
        <v>110.5545</v>
      </c>
      <c r="E277" s="636"/>
      <c r="F277" s="636"/>
      <c r="G277" s="636"/>
      <c r="H277" s="636"/>
      <c r="I277" s="637"/>
      <c r="J277" s="638"/>
      <c r="K277" s="637"/>
      <c r="L277" s="639"/>
      <c r="M277" s="637"/>
      <c r="N277" s="640"/>
      <c r="O277" s="641"/>
    </row>
    <row r="278" spans="2:15" ht="15" thickBot="1" x14ac:dyDescent="0.4">
      <c r="B278" s="598" t="s">
        <v>71</v>
      </c>
      <c r="C278" s="549">
        <v>3955036.6767000002</v>
      </c>
      <c r="D278" s="550">
        <v>502.5779</v>
      </c>
      <c r="E278" s="551">
        <v>12.293200000000001</v>
      </c>
      <c r="F278" s="551">
        <v>514.87109999999996</v>
      </c>
      <c r="G278" s="551">
        <v>1.1788000000000001</v>
      </c>
      <c r="H278" s="551">
        <v>516.04989999999998</v>
      </c>
      <c r="I278" s="552">
        <v>3.5499999999999997E-2</v>
      </c>
      <c r="J278" s="552">
        <v>4.4999999999999998E-2</v>
      </c>
      <c r="K278" s="552">
        <v>5.45E-2</v>
      </c>
      <c r="L278" s="551">
        <v>28.983899999999998</v>
      </c>
      <c r="M278" s="552">
        <v>-8.2000000000000007E-3</v>
      </c>
      <c r="N278" s="553">
        <v>-0.1414</v>
      </c>
      <c r="O278" s="554">
        <v>515.25120000000004</v>
      </c>
    </row>
    <row r="279" spans="2:15" x14ac:dyDescent="0.35">
      <c r="B279" s="17"/>
      <c r="C279" s="17"/>
      <c r="D279" s="17"/>
      <c r="E279" s="517"/>
      <c r="F279" s="517"/>
      <c r="G279" s="517"/>
      <c r="H279" s="517"/>
      <c r="I279" s="517"/>
      <c r="J279" s="517"/>
      <c r="K279" s="517"/>
      <c r="L279" s="517"/>
      <c r="M279" s="555" t="s">
        <v>214</v>
      </c>
      <c r="N279" s="601" t="s">
        <v>108</v>
      </c>
      <c r="O279" s="559">
        <v>13.3338</v>
      </c>
    </row>
    <row r="280" spans="2:15" ht="15.5" x14ac:dyDescent="0.35">
      <c r="B280" s="17"/>
      <c r="C280" s="17"/>
      <c r="D280" s="17"/>
      <c r="E280" s="517"/>
      <c r="F280" s="517"/>
      <c r="G280" s="517"/>
      <c r="H280" s="517"/>
      <c r="I280" s="517"/>
      <c r="J280" s="517"/>
      <c r="K280" s="517"/>
      <c r="L280" s="517"/>
      <c r="M280" s="557" t="s">
        <v>215</v>
      </c>
      <c r="N280" s="562" t="s">
        <v>345</v>
      </c>
      <c r="O280" s="561">
        <v>0.06</v>
      </c>
    </row>
    <row r="281" spans="2:15" ht="15.5" x14ac:dyDescent="0.35">
      <c r="B281" s="17"/>
      <c r="C281" s="17"/>
      <c r="D281" s="17"/>
      <c r="E281" s="517"/>
      <c r="F281" s="517"/>
      <c r="G281" s="517"/>
      <c r="H281" s="517"/>
      <c r="I281" s="517"/>
      <c r="J281" s="517"/>
      <c r="K281" s="517"/>
      <c r="L281" s="517"/>
      <c r="M281" s="557" t="s">
        <v>216</v>
      </c>
      <c r="N281" s="562" t="s">
        <v>346</v>
      </c>
      <c r="O281" s="561">
        <v>1.2500000000000001E-2</v>
      </c>
    </row>
    <row r="282" spans="2:15" ht="15.5" x14ac:dyDescent="0.35">
      <c r="B282" s="17"/>
      <c r="C282" s="17"/>
      <c r="D282" s="17"/>
      <c r="E282" s="517"/>
      <c r="F282" s="517"/>
      <c r="G282" s="517"/>
      <c r="H282" s="517"/>
      <c r="I282" s="517"/>
      <c r="J282" s="517"/>
      <c r="K282" s="517"/>
      <c r="L282" s="517"/>
      <c r="M282" s="557" t="s">
        <v>217</v>
      </c>
      <c r="N282" s="562" t="s">
        <v>347</v>
      </c>
      <c r="O282" s="603">
        <v>2.2499999999999999E-2</v>
      </c>
    </row>
    <row r="283" spans="2:15" ht="16" thickBot="1" x14ac:dyDescent="0.4">
      <c r="B283" s="17"/>
      <c r="C283" s="17"/>
      <c r="D283" s="17"/>
      <c r="E283" s="517"/>
      <c r="F283" s="517"/>
      <c r="G283" s="517"/>
      <c r="H283" s="517"/>
      <c r="I283" s="517"/>
      <c r="J283" s="517"/>
      <c r="K283" s="517"/>
      <c r="L283" s="517"/>
      <c r="M283" s="563" t="s">
        <v>218</v>
      </c>
      <c r="N283" s="564" t="s">
        <v>348</v>
      </c>
      <c r="O283" s="565">
        <v>581.84</v>
      </c>
    </row>
    <row r="284" spans="2:15" x14ac:dyDescent="0.35">
      <c r="B284" s="60" t="s">
        <v>78</v>
      </c>
      <c r="C284" s="17"/>
      <c r="D284" s="17"/>
      <c r="E284" s="517"/>
      <c r="F284" s="517"/>
      <c r="G284" s="517"/>
      <c r="H284" s="517"/>
      <c r="I284" s="517"/>
      <c r="J284" s="517"/>
      <c r="K284" s="517"/>
      <c r="L284" s="517"/>
      <c r="M284" s="517"/>
      <c r="N284" s="517"/>
      <c r="O284" s="517"/>
    </row>
    <row r="285" spans="2:15" x14ac:dyDescent="0.35">
      <c r="B285" s="17" t="s">
        <v>262</v>
      </c>
      <c r="C285" s="17"/>
      <c r="D285" s="17"/>
      <c r="E285" s="517"/>
      <c r="F285" s="517"/>
      <c r="G285" s="517"/>
      <c r="H285" s="517"/>
      <c r="I285" s="517"/>
      <c r="J285" s="517"/>
      <c r="K285" s="517"/>
      <c r="L285" s="517"/>
      <c r="M285" s="517"/>
      <c r="N285" s="517"/>
      <c r="O285" s="517"/>
    </row>
    <row r="286" spans="2:15" x14ac:dyDescent="0.35">
      <c r="B286" s="17" t="s">
        <v>263</v>
      </c>
      <c r="C286" s="17"/>
      <c r="D286" s="17"/>
      <c r="E286" s="517"/>
      <c r="F286" s="517"/>
      <c r="G286" s="517"/>
      <c r="H286" s="517"/>
      <c r="I286" s="517"/>
      <c r="J286" s="517"/>
      <c r="K286" s="517"/>
      <c r="L286" s="517"/>
      <c r="M286" s="517"/>
      <c r="N286" s="517"/>
      <c r="O286" s="517"/>
    </row>
    <row r="287" spans="2:15" x14ac:dyDescent="0.35">
      <c r="B287" s="17" t="s">
        <v>264</v>
      </c>
      <c r="C287" s="17"/>
      <c r="D287" s="17"/>
      <c r="E287" s="517"/>
      <c r="F287" s="517"/>
      <c r="G287" s="517"/>
      <c r="H287" s="517"/>
      <c r="I287" s="517"/>
      <c r="J287" s="517"/>
      <c r="K287" s="517"/>
      <c r="L287" s="517"/>
      <c r="M287" s="517"/>
      <c r="N287" s="517"/>
      <c r="O287" s="517"/>
    </row>
    <row r="288" spans="2:15" x14ac:dyDescent="0.35">
      <c r="B288" s="17" t="s">
        <v>265</v>
      </c>
      <c r="C288" s="17"/>
      <c r="D288" s="17"/>
      <c r="E288" s="517"/>
      <c r="F288" s="517"/>
      <c r="G288" s="517"/>
      <c r="H288" s="517"/>
      <c r="I288" s="517"/>
      <c r="J288" s="517"/>
      <c r="K288" s="517"/>
      <c r="L288" s="517"/>
      <c r="M288" s="517"/>
      <c r="N288" s="517"/>
      <c r="O288" s="517"/>
    </row>
    <row r="289" spans="2:15" x14ac:dyDescent="0.35">
      <c r="B289" s="17" t="s">
        <v>266</v>
      </c>
      <c r="C289" s="17"/>
      <c r="D289" s="342"/>
      <c r="E289" s="642"/>
      <c r="F289" s="642"/>
      <c r="G289" s="642"/>
      <c r="H289" s="642"/>
      <c r="I289" s="642"/>
      <c r="J289" s="642"/>
      <c r="K289" s="642"/>
      <c r="L289" s="642"/>
      <c r="M289" s="642"/>
      <c r="N289" s="642"/>
      <c r="O289" s="642"/>
    </row>
    <row r="290" spans="2:15" x14ac:dyDescent="0.35">
      <c r="B290" s="17" t="s">
        <v>267</v>
      </c>
      <c r="C290" s="17"/>
      <c r="D290" s="642"/>
      <c r="E290" s="643"/>
      <c r="F290" s="642"/>
      <c r="G290" s="642"/>
      <c r="H290" s="642"/>
      <c r="I290" s="642"/>
      <c r="J290" s="644"/>
      <c r="K290" s="644"/>
      <c r="L290" s="642"/>
      <c r="M290" s="642"/>
      <c r="N290" s="642"/>
      <c r="O290" s="642"/>
    </row>
    <row r="291" spans="2:15" x14ac:dyDescent="0.35">
      <c r="B291" s="17" t="s">
        <v>325</v>
      </c>
      <c r="C291" s="17"/>
      <c r="D291" s="17"/>
      <c r="E291" s="517"/>
      <c r="F291" s="517"/>
      <c r="G291" s="517"/>
      <c r="H291" s="517"/>
      <c r="I291" s="517"/>
      <c r="J291" s="517"/>
      <c r="K291" s="517"/>
      <c r="L291" s="517"/>
      <c r="M291" s="517"/>
      <c r="N291" s="517"/>
      <c r="O291" s="517"/>
    </row>
    <row r="292" spans="2:15" x14ac:dyDescent="0.35">
      <c r="B292" s="17" t="s">
        <v>326</v>
      </c>
      <c r="C292" s="17"/>
      <c r="D292" s="17"/>
      <c r="E292" s="517"/>
      <c r="F292" s="517"/>
      <c r="G292" s="517"/>
      <c r="H292" s="517"/>
      <c r="I292" s="517"/>
      <c r="J292" s="517"/>
      <c r="K292" s="517"/>
      <c r="L292" s="517"/>
      <c r="M292" s="517"/>
      <c r="N292" s="517"/>
      <c r="O292" s="517"/>
    </row>
    <row r="293" spans="2:15" x14ac:dyDescent="0.35">
      <c r="B293" s="17" t="s">
        <v>268</v>
      </c>
      <c r="C293" s="17"/>
      <c r="D293" s="17"/>
      <c r="E293" s="517"/>
      <c r="F293" s="517"/>
      <c r="G293" s="517"/>
      <c r="H293" s="517"/>
      <c r="I293" s="517"/>
      <c r="J293" s="517"/>
      <c r="K293" s="517"/>
      <c r="L293" s="517"/>
      <c r="M293" s="517"/>
      <c r="N293" s="517"/>
      <c r="O293" s="517"/>
    </row>
    <row r="294" spans="2:15" x14ac:dyDescent="0.35">
      <c r="B294" s="17" t="s">
        <v>269</v>
      </c>
      <c r="C294" s="17"/>
      <c r="D294" s="17"/>
      <c r="E294" s="517"/>
      <c r="F294" s="517"/>
      <c r="G294" s="517"/>
      <c r="H294" s="517"/>
      <c r="I294" s="517"/>
      <c r="J294" s="517"/>
      <c r="K294" s="517"/>
      <c r="L294" s="517"/>
      <c r="M294" s="517"/>
      <c r="N294" s="517"/>
      <c r="O294" s="517"/>
    </row>
    <row r="295" spans="2:15" x14ac:dyDescent="0.35">
      <c r="B295" s="17" t="s">
        <v>327</v>
      </c>
      <c r="C295" s="17"/>
      <c r="D295" s="17"/>
      <c r="E295" s="517"/>
      <c r="F295" s="517"/>
      <c r="G295" s="517"/>
      <c r="H295" s="517"/>
      <c r="I295" s="517"/>
      <c r="J295" s="517"/>
      <c r="K295" s="517"/>
      <c r="L295" s="517"/>
      <c r="M295" s="517"/>
      <c r="N295" s="517"/>
      <c r="O295" s="517"/>
    </row>
    <row r="296" spans="2:15" ht="15.75" customHeight="1" x14ac:dyDescent="0.35">
      <c r="B296" s="17" t="s">
        <v>349</v>
      </c>
      <c r="C296" s="17"/>
      <c r="D296" s="17"/>
      <c r="E296" s="517"/>
      <c r="F296" s="517"/>
      <c r="G296" s="517"/>
      <c r="H296" s="517"/>
      <c r="I296" s="517"/>
      <c r="J296" s="517"/>
      <c r="K296" s="517"/>
      <c r="L296" s="517"/>
      <c r="M296" s="517"/>
      <c r="N296" s="517"/>
      <c r="O296" s="517"/>
    </row>
    <row r="297" spans="2:15" x14ac:dyDescent="0.35">
      <c r="B297" s="17" t="s">
        <v>350</v>
      </c>
      <c r="C297" s="17"/>
      <c r="D297" s="17"/>
      <c r="E297" s="517"/>
      <c r="F297" s="517"/>
      <c r="G297" s="517"/>
      <c r="H297" s="517"/>
      <c r="I297" s="517"/>
      <c r="J297" s="517"/>
      <c r="K297" s="517"/>
      <c r="L297" s="517"/>
      <c r="M297" s="517"/>
      <c r="N297" s="517"/>
      <c r="O297" s="517"/>
    </row>
    <row r="298" spans="2:15" x14ac:dyDescent="0.35">
      <c r="B298" s="17" t="s">
        <v>340</v>
      </c>
      <c r="C298" s="17"/>
      <c r="D298" s="17"/>
      <c r="E298" s="517"/>
      <c r="F298" s="517"/>
      <c r="G298" s="517"/>
      <c r="H298" s="517"/>
      <c r="I298" s="517"/>
      <c r="J298" s="517"/>
      <c r="K298" s="517"/>
      <c r="L298" s="517"/>
      <c r="M298" s="517"/>
      <c r="N298" s="517"/>
      <c r="O298" s="645"/>
    </row>
    <row r="299" spans="2:15" x14ac:dyDescent="0.35">
      <c r="B299" s="17" t="s">
        <v>341</v>
      </c>
      <c r="C299" s="17"/>
      <c r="D299" s="17"/>
      <c r="E299" s="517"/>
      <c r="F299" s="517"/>
      <c r="G299" s="517"/>
      <c r="H299" s="517"/>
      <c r="I299" s="517"/>
      <c r="J299" s="517"/>
      <c r="K299" s="517"/>
      <c r="L299" s="517"/>
      <c r="M299" s="517"/>
      <c r="N299" s="517"/>
      <c r="O299" s="517"/>
    </row>
    <row r="300" spans="2:15" x14ac:dyDescent="0.35">
      <c r="B300" s="17" t="s">
        <v>342</v>
      </c>
      <c r="C300" s="17"/>
      <c r="D300" s="17"/>
      <c r="E300" s="517"/>
      <c r="F300" s="517"/>
      <c r="G300" s="517"/>
      <c r="H300" s="517"/>
      <c r="I300" s="517"/>
      <c r="J300" s="517"/>
      <c r="K300" s="517"/>
      <c r="L300" s="517"/>
      <c r="M300" s="517"/>
      <c r="N300" s="517"/>
      <c r="O300" s="517"/>
    </row>
    <row r="301" spans="2:15" x14ac:dyDescent="0.35"/>
    <row r="302" spans="2:15" ht="18" x14ac:dyDescent="0.4">
      <c r="B302" s="18" t="s">
        <v>0</v>
      </c>
      <c r="C302" s="18"/>
      <c r="D302" s="110"/>
      <c r="E302" s="110"/>
      <c r="F302" s="110"/>
      <c r="G302" s="110"/>
      <c r="H302" s="20"/>
      <c r="I302" s="20"/>
      <c r="J302" s="516"/>
      <c r="K302" s="516"/>
      <c r="L302" s="516"/>
      <c r="M302" s="516"/>
      <c r="N302" s="516"/>
      <c r="O302" s="20" t="s">
        <v>138</v>
      </c>
    </row>
    <row r="303" spans="2:15" ht="18" x14ac:dyDescent="0.4">
      <c r="B303" s="18" t="s">
        <v>186</v>
      </c>
      <c r="C303" s="18"/>
      <c r="D303" s="110"/>
      <c r="E303" s="110"/>
      <c r="F303" s="110"/>
      <c r="G303" s="110"/>
      <c r="H303" s="110"/>
      <c r="I303" s="110"/>
      <c r="J303" s="516"/>
      <c r="K303" s="516"/>
      <c r="L303" s="516"/>
      <c r="M303" s="516"/>
      <c r="N303" s="516"/>
      <c r="O303" s="110"/>
    </row>
    <row r="304" spans="2:15" ht="18" x14ac:dyDescent="0.4">
      <c r="B304" s="18" t="s">
        <v>113</v>
      </c>
      <c r="C304" s="18"/>
      <c r="D304" s="110"/>
      <c r="E304" s="110"/>
      <c r="F304" s="110"/>
      <c r="G304" s="110"/>
      <c r="H304" s="110"/>
      <c r="I304" s="110"/>
      <c r="J304" s="516"/>
      <c r="K304" s="516"/>
      <c r="L304" s="516"/>
      <c r="M304" s="516"/>
      <c r="N304" s="516"/>
      <c r="O304" s="110"/>
    </row>
    <row r="305" spans="2:15" ht="15" thickBot="1" x14ac:dyDescent="0.4">
      <c r="B305" s="17"/>
      <c r="C305" s="17"/>
      <c r="D305" s="17"/>
      <c r="E305" s="17"/>
      <c r="F305" s="517"/>
      <c r="G305" s="517"/>
      <c r="H305" s="517"/>
      <c r="I305" s="517"/>
      <c r="J305" s="517"/>
      <c r="K305" s="517"/>
      <c r="L305" s="517"/>
      <c r="M305" s="517"/>
      <c r="N305" s="517"/>
      <c r="O305" s="517"/>
    </row>
    <row r="306" spans="2:15" x14ac:dyDescent="0.35">
      <c r="B306" s="518" t="s">
        <v>98</v>
      </c>
      <c r="C306" s="519"/>
      <c r="D306" s="519"/>
      <c r="E306" s="519"/>
      <c r="F306" s="519"/>
      <c r="G306" s="519"/>
      <c r="H306" s="519"/>
      <c r="I306" s="519"/>
      <c r="J306" s="519"/>
      <c r="K306" s="519"/>
      <c r="L306" s="519"/>
      <c r="M306" s="519"/>
      <c r="N306" s="519"/>
      <c r="O306" s="605"/>
    </row>
    <row r="307" spans="2:15" x14ac:dyDescent="0.35">
      <c r="B307" s="606" t="s">
        <v>21</v>
      </c>
      <c r="C307" s="607"/>
      <c r="D307" s="608"/>
      <c r="E307" s="608"/>
      <c r="F307" s="608"/>
      <c r="G307" s="608"/>
      <c r="H307" s="608"/>
      <c r="I307" s="608"/>
      <c r="J307" s="608"/>
      <c r="K307" s="608"/>
      <c r="L307" s="608"/>
      <c r="M307" s="608"/>
      <c r="N307" s="608"/>
      <c r="O307" s="609"/>
    </row>
    <row r="308" spans="2:15" ht="41" x14ac:dyDescent="0.35">
      <c r="B308" s="533" t="s">
        <v>99</v>
      </c>
      <c r="C308" s="592" t="s">
        <v>206</v>
      </c>
      <c r="D308" s="535" t="s">
        <v>220</v>
      </c>
      <c r="E308" s="535" t="s">
        <v>221</v>
      </c>
      <c r="F308" s="535" t="s">
        <v>275</v>
      </c>
      <c r="G308" s="535" t="s">
        <v>222</v>
      </c>
      <c r="H308" s="535" t="s">
        <v>223</v>
      </c>
      <c r="I308" s="593" t="s">
        <v>100</v>
      </c>
      <c r="J308" s="535" t="s">
        <v>224</v>
      </c>
      <c r="K308" s="593" t="s">
        <v>101</v>
      </c>
      <c r="L308" s="535" t="s">
        <v>225</v>
      </c>
      <c r="M308" s="535" t="s">
        <v>102</v>
      </c>
      <c r="N308" s="535" t="s">
        <v>343</v>
      </c>
      <c r="O308" s="474" t="s">
        <v>344</v>
      </c>
    </row>
    <row r="309" spans="2:15" ht="15" thickBot="1" x14ac:dyDescent="0.4">
      <c r="B309" s="536"/>
      <c r="C309" s="450" t="s">
        <v>200</v>
      </c>
      <c r="D309" s="449" t="s">
        <v>201</v>
      </c>
      <c r="E309" s="479" t="s">
        <v>202</v>
      </c>
      <c r="F309" s="449" t="s">
        <v>203</v>
      </c>
      <c r="G309" s="479" t="s">
        <v>204</v>
      </c>
      <c r="H309" s="449" t="s">
        <v>205</v>
      </c>
      <c r="I309" s="537" t="s">
        <v>207</v>
      </c>
      <c r="J309" s="449" t="s">
        <v>208</v>
      </c>
      <c r="K309" s="537" t="s">
        <v>209</v>
      </c>
      <c r="L309" s="449" t="s">
        <v>210</v>
      </c>
      <c r="M309" s="449" t="s">
        <v>211</v>
      </c>
      <c r="N309" s="449" t="s">
        <v>212</v>
      </c>
      <c r="O309" s="480" t="s">
        <v>213</v>
      </c>
    </row>
    <row r="310" spans="2:15" x14ac:dyDescent="0.35">
      <c r="B310" s="594" t="s">
        <v>46</v>
      </c>
      <c r="C310" s="539">
        <v>698644.09250000003</v>
      </c>
      <c r="D310" s="540">
        <v>106.2497</v>
      </c>
      <c r="E310" s="541">
        <v>3.548</v>
      </c>
      <c r="F310" s="541">
        <v>109.79770000000001</v>
      </c>
      <c r="G310" s="541">
        <v>0</v>
      </c>
      <c r="H310" s="541">
        <v>109.79770000000001</v>
      </c>
      <c r="I310" s="542">
        <v>1.6799999999999999E-2</v>
      </c>
      <c r="J310" s="542">
        <v>2.1700000000000001E-2</v>
      </c>
      <c r="K310" s="542">
        <v>2.6599999999999999E-2</v>
      </c>
      <c r="L310" s="543">
        <v>4.2901999999999996</v>
      </c>
      <c r="M310" s="595">
        <v>-8.2000000000000007E-3</v>
      </c>
      <c r="N310" s="596">
        <v>-2.0199999999999999E-2</v>
      </c>
      <c r="O310" s="545">
        <v>116.7376</v>
      </c>
    </row>
    <row r="311" spans="2:15" x14ac:dyDescent="0.35">
      <c r="B311" s="594" t="s">
        <v>47</v>
      </c>
      <c r="C311" s="547">
        <v>0</v>
      </c>
      <c r="D311" s="540">
        <v>0</v>
      </c>
      <c r="E311" s="541">
        <v>0</v>
      </c>
      <c r="F311" s="541">
        <v>0</v>
      </c>
      <c r="G311" s="541">
        <v>0</v>
      </c>
      <c r="H311" s="541">
        <v>0</v>
      </c>
      <c r="I311" s="542">
        <v>1.6799999999999999E-2</v>
      </c>
      <c r="J311" s="542">
        <v>2.1700000000000001E-2</v>
      </c>
      <c r="K311" s="542">
        <v>2.6599999999999999E-2</v>
      </c>
      <c r="L311" s="543">
        <v>0</v>
      </c>
      <c r="M311" s="595">
        <v>-8.2000000000000007E-3</v>
      </c>
      <c r="N311" s="596">
        <v>-2.0199999999999999E-2</v>
      </c>
      <c r="O311" s="545">
        <v>0</v>
      </c>
    </row>
    <row r="312" spans="2:15" x14ac:dyDescent="0.35">
      <c r="B312" s="594" t="s">
        <v>48</v>
      </c>
      <c r="C312" s="547">
        <v>32522.29</v>
      </c>
      <c r="D312" s="540">
        <v>4.9459999999999997</v>
      </c>
      <c r="E312" s="541">
        <v>0.16520000000000001</v>
      </c>
      <c r="F312" s="541">
        <v>5.1111000000000004</v>
      </c>
      <c r="G312" s="541">
        <v>0</v>
      </c>
      <c r="H312" s="541">
        <v>5.1111000000000004</v>
      </c>
      <c r="I312" s="542">
        <v>4.9700000000000001E-2</v>
      </c>
      <c r="J312" s="542">
        <v>6.3700000000000007E-2</v>
      </c>
      <c r="K312" s="542">
        <v>7.7700000000000005E-2</v>
      </c>
      <c r="L312" s="543">
        <v>0.22090000000000001</v>
      </c>
      <c r="M312" s="595">
        <v>-8.2000000000000007E-3</v>
      </c>
      <c r="N312" s="596">
        <v>-2.0199999999999999E-2</v>
      </c>
      <c r="O312" s="545">
        <v>6.0109000000000004</v>
      </c>
    </row>
    <row r="313" spans="2:15" x14ac:dyDescent="0.35">
      <c r="B313" s="594" t="s">
        <v>49</v>
      </c>
      <c r="C313" s="547">
        <v>23270.039100000002</v>
      </c>
      <c r="D313" s="540">
        <v>3.5388999999999999</v>
      </c>
      <c r="E313" s="541">
        <v>0.1182</v>
      </c>
      <c r="F313" s="541">
        <v>3.6570999999999998</v>
      </c>
      <c r="G313" s="541">
        <v>0</v>
      </c>
      <c r="H313" s="541">
        <v>3.6570999999999998</v>
      </c>
      <c r="I313" s="542">
        <v>1.6799999999999999E-2</v>
      </c>
      <c r="J313" s="542">
        <v>2.1700000000000001E-2</v>
      </c>
      <c r="K313" s="542">
        <v>2.6599999999999999E-2</v>
      </c>
      <c r="L313" s="543">
        <v>0.1429</v>
      </c>
      <c r="M313" s="595">
        <v>-8.2000000000000007E-3</v>
      </c>
      <c r="N313" s="596">
        <v>-2.0199999999999999E-2</v>
      </c>
      <c r="O313" s="545">
        <v>3.8881999999999999</v>
      </c>
    </row>
    <row r="314" spans="2:15" x14ac:dyDescent="0.35">
      <c r="B314" s="594" t="s">
        <v>50</v>
      </c>
      <c r="C314" s="547">
        <v>190090.1202</v>
      </c>
      <c r="D314" s="540">
        <v>28.908899999999999</v>
      </c>
      <c r="E314" s="541">
        <v>0.25130000000000002</v>
      </c>
      <c r="F314" s="541">
        <v>29.1601</v>
      </c>
      <c r="G314" s="541">
        <v>0</v>
      </c>
      <c r="H314" s="541">
        <v>29.1601</v>
      </c>
      <c r="I314" s="542">
        <v>5.33E-2</v>
      </c>
      <c r="J314" s="542">
        <v>6.83E-2</v>
      </c>
      <c r="K314" s="542">
        <v>8.3199999999999996E-2</v>
      </c>
      <c r="L314" s="543">
        <v>1.2738</v>
      </c>
      <c r="M314" s="595">
        <v>-8.2000000000000007E-3</v>
      </c>
      <c r="N314" s="596">
        <v>-2.0199999999999999E-2</v>
      </c>
      <c r="O314" s="545">
        <v>34.661299999999997</v>
      </c>
    </row>
    <row r="315" spans="2:15" x14ac:dyDescent="0.35">
      <c r="B315" s="594" t="s">
        <v>51</v>
      </c>
      <c r="C315" s="547">
        <v>275893.11050000001</v>
      </c>
      <c r="D315" s="540">
        <v>41.957799999999999</v>
      </c>
      <c r="E315" s="541">
        <v>0.36470000000000002</v>
      </c>
      <c r="F315" s="541">
        <v>42.322400000000002</v>
      </c>
      <c r="G315" s="541">
        <v>0</v>
      </c>
      <c r="H315" s="541">
        <v>42.322400000000002</v>
      </c>
      <c r="I315" s="542">
        <v>5.6800000000000003E-2</v>
      </c>
      <c r="J315" s="542">
        <v>7.2700000000000001E-2</v>
      </c>
      <c r="K315" s="542">
        <v>8.8499999999999995E-2</v>
      </c>
      <c r="L315" s="543">
        <v>1.8681000000000001</v>
      </c>
      <c r="M315" s="595">
        <v>-8.2000000000000007E-3</v>
      </c>
      <c r="N315" s="596">
        <v>-2.0199999999999999E-2</v>
      </c>
      <c r="O315" s="545">
        <v>50.832299999999996</v>
      </c>
    </row>
    <row r="316" spans="2:15" x14ac:dyDescent="0.35">
      <c r="B316" s="594" t="s">
        <v>52</v>
      </c>
      <c r="C316" s="547">
        <v>153171.92920000001</v>
      </c>
      <c r="D316" s="540">
        <v>23.2944</v>
      </c>
      <c r="E316" s="541">
        <v>0.20250000000000001</v>
      </c>
      <c r="F316" s="541">
        <v>23.4968</v>
      </c>
      <c r="G316" s="541">
        <v>0</v>
      </c>
      <c r="H316" s="541">
        <v>23.4968</v>
      </c>
      <c r="I316" s="542">
        <v>5.6800000000000003E-2</v>
      </c>
      <c r="J316" s="542">
        <v>7.2700000000000001E-2</v>
      </c>
      <c r="K316" s="542">
        <v>8.8499999999999995E-2</v>
      </c>
      <c r="L316" s="543">
        <v>1.0371999999999999</v>
      </c>
      <c r="M316" s="595">
        <v>-8.2000000000000007E-3</v>
      </c>
      <c r="N316" s="596">
        <v>-2.0199999999999999E-2</v>
      </c>
      <c r="O316" s="545">
        <v>28.221399999999999</v>
      </c>
    </row>
    <row r="317" spans="2:15" x14ac:dyDescent="0.35">
      <c r="B317" s="594" t="s">
        <v>53</v>
      </c>
      <c r="C317" s="547">
        <v>33310.460099999997</v>
      </c>
      <c r="D317" s="540">
        <v>5.0659000000000001</v>
      </c>
      <c r="E317" s="541">
        <v>4.3999999999999997E-2</v>
      </c>
      <c r="F317" s="541">
        <v>5.1098999999999997</v>
      </c>
      <c r="G317" s="541">
        <v>0</v>
      </c>
      <c r="H317" s="541">
        <v>5.1098999999999997</v>
      </c>
      <c r="I317" s="542">
        <v>5.6800000000000003E-2</v>
      </c>
      <c r="J317" s="542">
        <v>7.2700000000000001E-2</v>
      </c>
      <c r="K317" s="542">
        <v>8.8499999999999995E-2</v>
      </c>
      <c r="L317" s="543">
        <v>0.22559999999999999</v>
      </c>
      <c r="M317" s="595">
        <v>-8.2000000000000007E-3</v>
      </c>
      <c r="N317" s="596">
        <v>-2.0199999999999999E-2</v>
      </c>
      <c r="O317" s="545">
        <v>6.1372999999999998</v>
      </c>
    </row>
    <row r="318" spans="2:15" x14ac:dyDescent="0.35">
      <c r="B318" s="594" t="s">
        <v>54</v>
      </c>
      <c r="C318" s="547">
        <v>1600</v>
      </c>
      <c r="D318" s="540">
        <v>0.24329999999999999</v>
      </c>
      <c r="E318" s="541">
        <v>2.0999999999999999E-3</v>
      </c>
      <c r="F318" s="541">
        <v>0.24540000000000001</v>
      </c>
      <c r="G318" s="541">
        <v>0</v>
      </c>
      <c r="H318" s="541">
        <v>0.24540000000000001</v>
      </c>
      <c r="I318" s="542">
        <v>1.43E-2</v>
      </c>
      <c r="J318" s="542">
        <v>1.8499999999999999E-2</v>
      </c>
      <c r="K318" s="542">
        <v>2.2700000000000001E-2</v>
      </c>
      <c r="L318" s="543">
        <v>9.4999999999999998E-3</v>
      </c>
      <c r="M318" s="595">
        <v>-8.2000000000000007E-3</v>
      </c>
      <c r="N318" s="596">
        <v>-2.0199999999999999E-2</v>
      </c>
      <c r="O318" s="545">
        <v>0.25890000000000002</v>
      </c>
    </row>
    <row r="319" spans="2:15" x14ac:dyDescent="0.35">
      <c r="B319" s="594" t="s">
        <v>55</v>
      </c>
      <c r="C319" s="547">
        <v>129751.8602</v>
      </c>
      <c r="D319" s="540">
        <v>19.732600000000001</v>
      </c>
      <c r="E319" s="541">
        <v>-2.2499999999999999E-2</v>
      </c>
      <c r="F319" s="541">
        <v>19.7102</v>
      </c>
      <c r="G319" s="541">
        <v>6.4999999999999997E-3</v>
      </c>
      <c r="H319" s="541">
        <v>19.716699999999999</v>
      </c>
      <c r="I319" s="542">
        <v>5.6800000000000003E-2</v>
      </c>
      <c r="J319" s="542">
        <v>7.2700000000000001E-2</v>
      </c>
      <c r="K319" s="542">
        <v>8.8499999999999995E-2</v>
      </c>
      <c r="L319" s="543">
        <v>0.92459999999999998</v>
      </c>
      <c r="M319" s="595">
        <v>-8.2000000000000007E-3</v>
      </c>
      <c r="N319" s="596">
        <v>-2.0199999999999999E-2</v>
      </c>
      <c r="O319" s="545">
        <v>23.733899999999998</v>
      </c>
    </row>
    <row r="320" spans="2:15" x14ac:dyDescent="0.35">
      <c r="B320" s="594" t="s">
        <v>56</v>
      </c>
      <c r="C320" s="547">
        <v>269362.47989999998</v>
      </c>
      <c r="D320" s="540">
        <v>40.964599999999997</v>
      </c>
      <c r="E320" s="541">
        <v>7.6399999999999996E-2</v>
      </c>
      <c r="F320" s="541">
        <v>41.040999999999997</v>
      </c>
      <c r="G320" s="541">
        <v>1.0691999999999999</v>
      </c>
      <c r="H320" s="541">
        <v>42.110199999999999</v>
      </c>
      <c r="I320" s="542">
        <v>4.2700000000000002E-2</v>
      </c>
      <c r="J320" s="542">
        <v>5.4899999999999997E-2</v>
      </c>
      <c r="K320" s="542">
        <v>6.6900000000000001E-2</v>
      </c>
      <c r="L320" s="543">
        <v>1.9081999999999999</v>
      </c>
      <c r="M320" s="595">
        <v>-8.2000000000000007E-3</v>
      </c>
      <c r="N320" s="596">
        <v>-2.0199999999999999E-2</v>
      </c>
      <c r="O320" s="545">
        <v>48.619399999999999</v>
      </c>
    </row>
    <row r="321" spans="2:15" x14ac:dyDescent="0.35">
      <c r="B321" s="594" t="s">
        <v>57</v>
      </c>
      <c r="C321" s="547">
        <v>100235.48970000001</v>
      </c>
      <c r="D321" s="540">
        <v>15.2438</v>
      </c>
      <c r="E321" s="541">
        <v>4.9599999999999998E-2</v>
      </c>
      <c r="F321" s="541">
        <v>15.2934</v>
      </c>
      <c r="G321" s="541">
        <v>0</v>
      </c>
      <c r="H321" s="541">
        <v>15.2934</v>
      </c>
      <c r="I321" s="542">
        <v>2.9499999999999998E-2</v>
      </c>
      <c r="J321" s="542">
        <v>3.7999999999999999E-2</v>
      </c>
      <c r="K321" s="542">
        <v>4.65E-2</v>
      </c>
      <c r="L321" s="543">
        <v>0.62180000000000002</v>
      </c>
      <c r="M321" s="595">
        <v>-8.2000000000000007E-3</v>
      </c>
      <c r="N321" s="596">
        <v>-2.0199999999999999E-2</v>
      </c>
      <c r="O321" s="545">
        <v>16.918500000000002</v>
      </c>
    </row>
    <row r="322" spans="2:15" x14ac:dyDescent="0.35">
      <c r="B322" s="594" t="s">
        <v>58</v>
      </c>
      <c r="C322" s="547">
        <v>42894.5</v>
      </c>
      <c r="D322" s="540">
        <v>6.5233999999999996</v>
      </c>
      <c r="E322" s="541">
        <v>0.32769999999999999</v>
      </c>
      <c r="F322" s="541">
        <v>6.851</v>
      </c>
      <c r="G322" s="541">
        <v>0</v>
      </c>
      <c r="H322" s="541">
        <v>6.851</v>
      </c>
      <c r="I322" s="542">
        <v>2.9499999999999998E-2</v>
      </c>
      <c r="J322" s="542">
        <v>3.7999999999999999E-2</v>
      </c>
      <c r="K322" s="542">
        <v>4.65E-2</v>
      </c>
      <c r="L322" s="543">
        <v>0.27850000000000003</v>
      </c>
      <c r="M322" s="595">
        <v>-8.2000000000000007E-3</v>
      </c>
      <c r="N322" s="596">
        <v>-2.0199999999999999E-2</v>
      </c>
      <c r="O322" s="545">
        <v>7.5789999999999997</v>
      </c>
    </row>
    <row r="323" spans="2:15" x14ac:dyDescent="0.35">
      <c r="B323" s="594" t="s">
        <v>59</v>
      </c>
      <c r="C323" s="547">
        <v>25673.6201</v>
      </c>
      <c r="D323" s="540">
        <v>3.9043999999999999</v>
      </c>
      <c r="E323" s="541">
        <v>3.0300000000000001E-2</v>
      </c>
      <c r="F323" s="541">
        <v>3.9348000000000001</v>
      </c>
      <c r="G323" s="541">
        <v>0</v>
      </c>
      <c r="H323" s="541">
        <v>3.9348000000000001</v>
      </c>
      <c r="I323" s="542">
        <v>2.9499999999999998E-2</v>
      </c>
      <c r="J323" s="542">
        <v>3.7999999999999999E-2</v>
      </c>
      <c r="K323" s="542">
        <v>4.65E-2</v>
      </c>
      <c r="L323" s="543">
        <v>0.16</v>
      </c>
      <c r="M323" s="595">
        <v>-8.2000000000000007E-3</v>
      </c>
      <c r="N323" s="596">
        <v>-2.0199999999999999E-2</v>
      </c>
      <c r="O323" s="545">
        <v>4.3529</v>
      </c>
    </row>
    <row r="324" spans="2:15" x14ac:dyDescent="0.35">
      <c r="B324" s="594" t="s">
        <v>60</v>
      </c>
      <c r="C324" s="547">
        <v>10364.480100000001</v>
      </c>
      <c r="D324" s="540">
        <v>1.5762</v>
      </c>
      <c r="E324" s="541">
        <v>1.23E-2</v>
      </c>
      <c r="F324" s="541">
        <v>1.5885</v>
      </c>
      <c r="G324" s="541">
        <v>0</v>
      </c>
      <c r="H324" s="541">
        <v>1.5885</v>
      </c>
      <c r="I324" s="542">
        <v>7.0800000000000002E-2</v>
      </c>
      <c r="J324" s="542">
        <v>9.0399999999999994E-2</v>
      </c>
      <c r="K324" s="542">
        <v>0.10979999999999999</v>
      </c>
      <c r="L324" s="543">
        <v>7.2999999999999995E-2</v>
      </c>
      <c r="M324" s="595">
        <v>-8.2000000000000007E-3</v>
      </c>
      <c r="N324" s="596">
        <v>-2.0199999999999999E-2</v>
      </c>
      <c r="O324" s="545">
        <v>1.9875</v>
      </c>
    </row>
    <row r="325" spans="2:15" x14ac:dyDescent="0.35">
      <c r="B325" s="594" t="s">
        <v>61</v>
      </c>
      <c r="C325" s="547">
        <v>27865.949799999999</v>
      </c>
      <c r="D325" s="540">
        <v>4.2378</v>
      </c>
      <c r="E325" s="541">
        <v>3.2899999999999999E-2</v>
      </c>
      <c r="F325" s="541">
        <v>4.2708000000000004</v>
      </c>
      <c r="G325" s="541">
        <v>0</v>
      </c>
      <c r="H325" s="541">
        <v>4.2708000000000004</v>
      </c>
      <c r="I325" s="542">
        <v>2.9499999999999998E-2</v>
      </c>
      <c r="J325" s="542">
        <v>3.7999999999999999E-2</v>
      </c>
      <c r="K325" s="542">
        <v>4.65E-2</v>
      </c>
      <c r="L325" s="543">
        <v>0.1736</v>
      </c>
      <c r="M325" s="595">
        <v>-8.2000000000000007E-3</v>
      </c>
      <c r="N325" s="596">
        <v>-2.0199999999999999E-2</v>
      </c>
      <c r="O325" s="545">
        <v>4.7245999999999997</v>
      </c>
    </row>
    <row r="326" spans="2:15" x14ac:dyDescent="0.35">
      <c r="B326" s="594" t="s">
        <v>62</v>
      </c>
      <c r="C326" s="547">
        <v>68807.151299999998</v>
      </c>
      <c r="D326" s="540">
        <v>10.4642</v>
      </c>
      <c r="E326" s="541">
        <v>8.1299999999999997E-2</v>
      </c>
      <c r="F326" s="541">
        <v>10.545500000000001</v>
      </c>
      <c r="G326" s="541">
        <v>0</v>
      </c>
      <c r="H326" s="541">
        <v>10.545500000000001</v>
      </c>
      <c r="I326" s="542">
        <v>2.9499999999999998E-2</v>
      </c>
      <c r="J326" s="542">
        <v>3.7999999999999999E-2</v>
      </c>
      <c r="K326" s="542">
        <v>4.65E-2</v>
      </c>
      <c r="L326" s="543">
        <v>0.42870000000000003</v>
      </c>
      <c r="M326" s="595">
        <v>-8.2000000000000007E-3</v>
      </c>
      <c r="N326" s="596">
        <v>-2.0199999999999999E-2</v>
      </c>
      <c r="O326" s="545">
        <v>11.6661</v>
      </c>
    </row>
    <row r="327" spans="2:15" x14ac:dyDescent="0.35">
      <c r="B327" s="594" t="s">
        <v>63</v>
      </c>
      <c r="C327" s="547">
        <v>86617.94</v>
      </c>
      <c r="D327" s="540">
        <v>13.172800000000001</v>
      </c>
      <c r="E327" s="541">
        <v>0.29430000000000001</v>
      </c>
      <c r="F327" s="541">
        <v>13.4671</v>
      </c>
      <c r="G327" s="541">
        <v>0</v>
      </c>
      <c r="H327" s="541">
        <v>13.4671</v>
      </c>
      <c r="I327" s="542">
        <v>2.9499999999999998E-2</v>
      </c>
      <c r="J327" s="542">
        <v>3.7999999999999999E-2</v>
      </c>
      <c r="K327" s="542">
        <v>4.65E-2</v>
      </c>
      <c r="L327" s="543">
        <v>0.54849999999999999</v>
      </c>
      <c r="M327" s="595">
        <v>-8.2000000000000007E-3</v>
      </c>
      <c r="N327" s="596">
        <v>-2.0199999999999999E-2</v>
      </c>
      <c r="O327" s="545">
        <v>14.898999999999999</v>
      </c>
    </row>
    <row r="328" spans="2:15" x14ac:dyDescent="0.35">
      <c r="B328" s="594" t="s">
        <v>64</v>
      </c>
      <c r="C328" s="547">
        <v>6333.8</v>
      </c>
      <c r="D328" s="540">
        <v>0.96319999999999995</v>
      </c>
      <c r="E328" s="541">
        <v>7.4999999999999997E-3</v>
      </c>
      <c r="F328" s="541">
        <v>0.97070000000000001</v>
      </c>
      <c r="G328" s="541">
        <v>0</v>
      </c>
      <c r="H328" s="541">
        <v>0.97070000000000001</v>
      </c>
      <c r="I328" s="542">
        <v>7.1999999999999998E-3</v>
      </c>
      <c r="J328" s="542">
        <v>9.2999999999999992E-3</v>
      </c>
      <c r="K328" s="542">
        <v>1.14E-2</v>
      </c>
      <c r="L328" s="543">
        <v>3.6799999999999999E-2</v>
      </c>
      <c r="M328" s="595">
        <v>-8.2000000000000007E-3</v>
      </c>
      <c r="N328" s="596">
        <v>-2.0199999999999999E-2</v>
      </c>
      <c r="O328" s="545">
        <v>1.0011000000000001</v>
      </c>
    </row>
    <row r="329" spans="2:15" x14ac:dyDescent="0.35">
      <c r="B329" s="594" t="s">
        <v>65</v>
      </c>
      <c r="C329" s="547">
        <v>22475.48</v>
      </c>
      <c r="D329" s="540">
        <v>3.4180999999999999</v>
      </c>
      <c r="E329" s="541">
        <v>4.0690999999999997</v>
      </c>
      <c r="F329" s="541">
        <v>7.4871999999999996</v>
      </c>
      <c r="G329" s="541">
        <v>5.91E-2</v>
      </c>
      <c r="H329" s="541">
        <v>7.5462999999999996</v>
      </c>
      <c r="I329" s="542">
        <v>2.0899999999999998E-2</v>
      </c>
      <c r="J329" s="542">
        <v>2.69E-2</v>
      </c>
      <c r="K329" s="542">
        <v>3.3000000000000002E-2</v>
      </c>
      <c r="L329" s="543">
        <v>0.59960000000000002</v>
      </c>
      <c r="M329" s="595">
        <v>-8.2000000000000007E-3</v>
      </c>
      <c r="N329" s="596">
        <v>-2.0199999999999999E-2</v>
      </c>
      <c r="O329" s="545">
        <v>8.4197000000000006</v>
      </c>
    </row>
    <row r="330" spans="2:15" x14ac:dyDescent="0.35">
      <c r="B330" s="594" t="s">
        <v>66</v>
      </c>
      <c r="C330" s="547">
        <v>0</v>
      </c>
      <c r="D330" s="540">
        <v>0</v>
      </c>
      <c r="E330" s="541">
        <v>0</v>
      </c>
      <c r="F330" s="541">
        <v>0</v>
      </c>
      <c r="G330" s="541">
        <v>0</v>
      </c>
      <c r="H330" s="541">
        <v>0</v>
      </c>
      <c r="I330" s="542">
        <v>0</v>
      </c>
      <c r="J330" s="542">
        <v>0</v>
      </c>
      <c r="K330" s="542">
        <v>0</v>
      </c>
      <c r="L330" s="543">
        <v>0</v>
      </c>
      <c r="M330" s="595">
        <v>-8.2000000000000007E-3</v>
      </c>
      <c r="N330" s="596">
        <v>-2.0199999999999999E-2</v>
      </c>
      <c r="O330" s="545">
        <v>0</v>
      </c>
    </row>
    <row r="331" spans="2:15" x14ac:dyDescent="0.35">
      <c r="B331" s="594" t="s">
        <v>67</v>
      </c>
      <c r="C331" s="547">
        <v>54890.610200000003</v>
      </c>
      <c r="D331" s="540">
        <v>8.3477999999999994</v>
      </c>
      <c r="E331" s="541">
        <v>8.9999999999999993E-3</v>
      </c>
      <c r="F331" s="541">
        <v>8.3567</v>
      </c>
      <c r="G331" s="541">
        <v>0.2908</v>
      </c>
      <c r="H331" s="541">
        <v>8.6475000000000009</v>
      </c>
      <c r="I331" s="542">
        <v>1.43E-2</v>
      </c>
      <c r="J331" s="542">
        <v>1.8499999999999999E-2</v>
      </c>
      <c r="K331" s="542">
        <v>2.2700000000000001E-2</v>
      </c>
      <c r="L331" s="543">
        <v>0.34039999999999998</v>
      </c>
      <c r="M331" s="595">
        <v>-8.2000000000000007E-3</v>
      </c>
      <c r="N331" s="596">
        <v>-2.0199999999999999E-2</v>
      </c>
      <c r="O331" s="545">
        <v>9.1280999999999999</v>
      </c>
    </row>
    <row r="332" spans="2:15" ht="15" thickBot="1" x14ac:dyDescent="0.4">
      <c r="B332" s="610" t="s">
        <v>77</v>
      </c>
      <c r="C332" s="597">
        <v>717205.25490000006</v>
      </c>
      <c r="D332" s="611">
        <v>109.07250000000001</v>
      </c>
      <c r="E332" s="612">
        <v>9.1399999999999995E-2</v>
      </c>
      <c r="F332" s="612">
        <v>109.1639</v>
      </c>
      <c r="G332" s="612">
        <v>0</v>
      </c>
      <c r="H332" s="612">
        <v>109.1639</v>
      </c>
      <c r="I332" s="613">
        <v>4.87E-2</v>
      </c>
      <c r="J332" s="613">
        <v>5.9499999999999997E-2</v>
      </c>
      <c r="K332" s="613">
        <v>7.0300000000000001E-2</v>
      </c>
      <c r="L332" s="614">
        <v>14.924200000000001</v>
      </c>
      <c r="M332" s="615">
        <v>-8.2000000000000007E-3</v>
      </c>
      <c r="N332" s="616">
        <v>-2.0199999999999999E-2</v>
      </c>
      <c r="O332" s="617">
        <v>137.06960000000001</v>
      </c>
    </row>
    <row r="333" spans="2:15" x14ac:dyDescent="0.35">
      <c r="B333" s="618" t="s">
        <v>103</v>
      </c>
      <c r="C333" s="619">
        <v>754436.4216</v>
      </c>
      <c r="D333" s="620">
        <v>114.7346</v>
      </c>
      <c r="E333" s="621"/>
      <c r="F333" s="622"/>
      <c r="G333" s="621"/>
      <c r="H333" s="621"/>
      <c r="I333" s="623"/>
      <c r="J333" s="624"/>
      <c r="K333" s="623"/>
      <c r="L333" s="625"/>
      <c r="M333" s="623"/>
      <c r="N333" s="626"/>
      <c r="O333" s="627"/>
    </row>
    <row r="334" spans="2:15" x14ac:dyDescent="0.35">
      <c r="B334" s="628" t="s">
        <v>104</v>
      </c>
      <c r="C334" s="547">
        <v>783817.48019999999</v>
      </c>
      <c r="D334" s="540">
        <v>119.2029</v>
      </c>
      <c r="E334" s="629"/>
      <c r="F334" s="629"/>
      <c r="G334" s="629"/>
      <c r="H334" s="629"/>
      <c r="I334" s="630"/>
      <c r="J334" s="631"/>
      <c r="K334" s="630"/>
      <c r="L334" s="632"/>
      <c r="M334" s="630"/>
      <c r="N334" s="633"/>
      <c r="O334" s="634"/>
    </row>
    <row r="335" spans="2:15" x14ac:dyDescent="0.35">
      <c r="B335" s="628" t="s">
        <v>105</v>
      </c>
      <c r="C335" s="547">
        <v>631821.61080000002</v>
      </c>
      <c r="D335" s="540">
        <v>96.087299999999999</v>
      </c>
      <c r="E335" s="629"/>
      <c r="F335" s="629"/>
      <c r="G335" s="629"/>
      <c r="H335" s="629"/>
      <c r="I335" s="630"/>
      <c r="J335" s="631"/>
      <c r="K335" s="630"/>
      <c r="L335" s="632"/>
      <c r="M335" s="630"/>
      <c r="N335" s="633"/>
      <c r="O335" s="634"/>
    </row>
    <row r="336" spans="2:15" x14ac:dyDescent="0.35">
      <c r="B336" s="628" t="s">
        <v>106</v>
      </c>
      <c r="C336" s="547">
        <v>83699.890199999994</v>
      </c>
      <c r="D336" s="540">
        <v>12.729100000000001</v>
      </c>
      <c r="E336" s="629"/>
      <c r="F336" s="629"/>
      <c r="G336" s="629"/>
      <c r="H336" s="629"/>
      <c r="I336" s="630"/>
      <c r="J336" s="631"/>
      <c r="K336" s="630"/>
      <c r="L336" s="632"/>
      <c r="M336" s="630"/>
      <c r="N336" s="633"/>
      <c r="O336" s="634"/>
    </row>
    <row r="337" spans="2:15" ht="15" thickBot="1" x14ac:dyDescent="0.4">
      <c r="B337" s="635" t="s">
        <v>107</v>
      </c>
      <c r="C337" s="597">
        <v>717205.25490000006</v>
      </c>
      <c r="D337" s="611">
        <v>109.07250000000001</v>
      </c>
      <c r="E337" s="636"/>
      <c r="F337" s="636"/>
      <c r="G337" s="636"/>
      <c r="H337" s="636"/>
      <c r="I337" s="637"/>
      <c r="J337" s="638"/>
      <c r="K337" s="637"/>
      <c r="L337" s="639"/>
      <c r="M337" s="637"/>
      <c r="N337" s="640"/>
      <c r="O337" s="641"/>
    </row>
    <row r="338" spans="2:15" ht="15" thickBot="1" x14ac:dyDescent="0.4">
      <c r="B338" s="598" t="s">
        <v>71</v>
      </c>
      <c r="C338" s="549">
        <v>2970980.6576999999</v>
      </c>
      <c r="D338" s="550">
        <v>451.8263</v>
      </c>
      <c r="E338" s="551">
        <v>9.7552000000000003</v>
      </c>
      <c r="F338" s="551">
        <v>461.58150000000001</v>
      </c>
      <c r="G338" s="551">
        <v>1.4256</v>
      </c>
      <c r="H338" s="551">
        <v>463.00709999999998</v>
      </c>
      <c r="I338" s="552">
        <v>3.9E-2</v>
      </c>
      <c r="J338" s="552">
        <v>4.9399999999999999E-2</v>
      </c>
      <c r="K338" s="552">
        <v>5.9799999999999999E-2</v>
      </c>
      <c r="L338" s="551">
        <v>30.086099999999998</v>
      </c>
      <c r="M338" s="552">
        <v>-8.2000000000000007E-3</v>
      </c>
      <c r="N338" s="553">
        <v>-2.0199999999999999E-2</v>
      </c>
      <c r="O338" s="554">
        <v>536.84739999999999</v>
      </c>
    </row>
    <row r="339" spans="2:15" x14ac:dyDescent="0.35">
      <c r="B339" s="17"/>
      <c r="C339" s="17"/>
      <c r="D339" s="17"/>
      <c r="E339" s="517"/>
      <c r="F339" s="517"/>
      <c r="G339" s="517"/>
      <c r="H339" s="517"/>
      <c r="I339" s="517"/>
      <c r="J339" s="517"/>
      <c r="K339" s="517"/>
      <c r="L339" s="517"/>
      <c r="M339" s="555" t="s">
        <v>214</v>
      </c>
      <c r="N339" s="601" t="s">
        <v>108</v>
      </c>
      <c r="O339" s="559">
        <v>13.3338</v>
      </c>
    </row>
    <row r="340" spans="2:15" ht="15.5" x14ac:dyDescent="0.35">
      <c r="B340" s="17"/>
      <c r="C340" s="17"/>
      <c r="D340" s="17"/>
      <c r="E340" s="517"/>
      <c r="F340" s="517"/>
      <c r="G340" s="517"/>
      <c r="H340" s="517"/>
      <c r="I340" s="517"/>
      <c r="J340" s="517"/>
      <c r="K340" s="517"/>
      <c r="L340" s="517"/>
      <c r="M340" s="557" t="s">
        <v>215</v>
      </c>
      <c r="N340" s="562" t="s">
        <v>345</v>
      </c>
      <c r="O340" s="561">
        <v>0.06</v>
      </c>
    </row>
    <row r="341" spans="2:15" ht="15.5" x14ac:dyDescent="0.35">
      <c r="B341" s="17"/>
      <c r="C341" s="17"/>
      <c r="D341" s="17"/>
      <c r="E341" s="517"/>
      <c r="F341" s="517"/>
      <c r="G341" s="517"/>
      <c r="H341" s="517"/>
      <c r="I341" s="517"/>
      <c r="J341" s="517"/>
      <c r="K341" s="517"/>
      <c r="L341" s="517"/>
      <c r="M341" s="557" t="s">
        <v>216</v>
      </c>
      <c r="N341" s="562" t="s">
        <v>346</v>
      </c>
      <c r="O341" s="561">
        <v>1.2500000000000001E-2</v>
      </c>
    </row>
    <row r="342" spans="2:15" ht="15.5" x14ac:dyDescent="0.35">
      <c r="B342" s="17"/>
      <c r="C342" s="17"/>
      <c r="D342" s="17"/>
      <c r="E342" s="517"/>
      <c r="F342" s="517"/>
      <c r="G342" s="517"/>
      <c r="H342" s="517"/>
      <c r="I342" s="517"/>
      <c r="J342" s="517"/>
      <c r="K342" s="517"/>
      <c r="L342" s="517"/>
      <c r="M342" s="557" t="s">
        <v>217</v>
      </c>
      <c r="N342" s="562" t="s">
        <v>347</v>
      </c>
      <c r="O342" s="603">
        <v>2.2499999999999999E-2</v>
      </c>
    </row>
    <row r="343" spans="2:15" ht="16" thickBot="1" x14ac:dyDescent="0.4">
      <c r="B343" s="17"/>
      <c r="C343" s="17"/>
      <c r="D343" s="17"/>
      <c r="E343" s="517"/>
      <c r="F343" s="517"/>
      <c r="G343" s="517"/>
      <c r="H343" s="517"/>
      <c r="I343" s="517"/>
      <c r="J343" s="517"/>
      <c r="K343" s="517"/>
      <c r="L343" s="517"/>
      <c r="M343" s="563" t="s">
        <v>218</v>
      </c>
      <c r="N343" s="564" t="s">
        <v>348</v>
      </c>
      <c r="O343" s="565">
        <v>605.65</v>
      </c>
    </row>
    <row r="344" spans="2:15" x14ac:dyDescent="0.35">
      <c r="B344" s="60" t="s">
        <v>78</v>
      </c>
      <c r="C344" s="17"/>
      <c r="D344" s="17"/>
      <c r="E344" s="517"/>
      <c r="F344" s="517"/>
      <c r="G344" s="517"/>
      <c r="H344" s="517"/>
      <c r="I344" s="517"/>
      <c r="J344" s="517"/>
      <c r="K344" s="517"/>
      <c r="L344" s="517"/>
      <c r="M344" s="517"/>
      <c r="N344" s="517"/>
      <c r="O344" s="517"/>
    </row>
    <row r="345" spans="2:15" x14ac:dyDescent="0.35">
      <c r="B345" s="17" t="s">
        <v>262</v>
      </c>
      <c r="C345" s="17"/>
      <c r="D345" s="17"/>
      <c r="E345" s="517"/>
      <c r="F345" s="517"/>
      <c r="G345" s="517"/>
      <c r="H345" s="517"/>
      <c r="I345" s="517"/>
      <c r="J345" s="517"/>
      <c r="K345" s="517"/>
      <c r="L345" s="517"/>
      <c r="M345" s="517"/>
      <c r="N345" s="517"/>
      <c r="O345" s="517"/>
    </row>
    <row r="346" spans="2:15" x14ac:dyDescent="0.35">
      <c r="B346" s="17" t="s">
        <v>263</v>
      </c>
      <c r="C346" s="17"/>
      <c r="D346" s="17"/>
      <c r="E346" s="517"/>
      <c r="F346" s="517"/>
      <c r="G346" s="517"/>
      <c r="H346" s="517"/>
      <c r="I346" s="517"/>
      <c r="J346" s="517"/>
      <c r="K346" s="517"/>
      <c r="L346" s="517"/>
      <c r="M346" s="517"/>
      <c r="N346" s="517"/>
      <c r="O346" s="517"/>
    </row>
    <row r="347" spans="2:15" x14ac:dyDescent="0.35">
      <c r="B347" s="17" t="s">
        <v>264</v>
      </c>
      <c r="C347" s="17"/>
      <c r="D347" s="17"/>
      <c r="E347" s="517"/>
      <c r="F347" s="517"/>
      <c r="G347" s="517"/>
      <c r="H347" s="517"/>
      <c r="I347" s="517"/>
      <c r="J347" s="517"/>
      <c r="K347" s="517"/>
      <c r="L347" s="517"/>
      <c r="M347" s="517"/>
      <c r="N347" s="517"/>
      <c r="O347" s="517"/>
    </row>
    <row r="348" spans="2:15" x14ac:dyDescent="0.35">
      <c r="B348" s="17" t="s">
        <v>265</v>
      </c>
      <c r="C348" s="17"/>
      <c r="D348" s="17"/>
      <c r="E348" s="517"/>
      <c r="F348" s="517"/>
      <c r="G348" s="517"/>
      <c r="H348" s="517"/>
      <c r="I348" s="517"/>
      <c r="J348" s="517"/>
      <c r="K348" s="517"/>
      <c r="L348" s="517"/>
      <c r="M348" s="517"/>
      <c r="N348" s="517"/>
      <c r="O348" s="517"/>
    </row>
    <row r="349" spans="2:15" x14ac:dyDescent="0.35">
      <c r="B349" s="17" t="s">
        <v>266</v>
      </c>
      <c r="C349" s="17"/>
      <c r="D349" s="342"/>
      <c r="E349" s="642"/>
      <c r="F349" s="642"/>
      <c r="G349" s="642"/>
      <c r="H349" s="642"/>
      <c r="I349" s="642"/>
      <c r="J349" s="642"/>
      <c r="K349" s="642"/>
      <c r="L349" s="642"/>
      <c r="M349" s="642"/>
      <c r="N349" s="642"/>
      <c r="O349" s="642"/>
    </row>
    <row r="350" spans="2:15" x14ac:dyDescent="0.35">
      <c r="B350" s="17" t="s">
        <v>267</v>
      </c>
      <c r="C350" s="17"/>
      <c r="D350" s="642"/>
      <c r="E350" s="643"/>
      <c r="F350" s="642"/>
      <c r="G350" s="642"/>
      <c r="H350" s="642"/>
      <c r="I350" s="642"/>
      <c r="J350" s="644"/>
      <c r="K350" s="644"/>
      <c r="L350" s="642"/>
      <c r="M350" s="642"/>
      <c r="N350" s="642"/>
      <c r="O350" s="642"/>
    </row>
    <row r="351" spans="2:15" x14ac:dyDescent="0.35">
      <c r="B351" s="17" t="s">
        <v>325</v>
      </c>
      <c r="C351" s="17"/>
      <c r="D351" s="17"/>
      <c r="E351" s="517"/>
      <c r="F351" s="517"/>
      <c r="G351" s="517"/>
      <c r="H351" s="517"/>
      <c r="I351" s="517"/>
      <c r="J351" s="517"/>
      <c r="K351" s="517"/>
      <c r="L351" s="517"/>
      <c r="M351" s="517"/>
      <c r="N351" s="517"/>
      <c r="O351" s="517"/>
    </row>
    <row r="352" spans="2:15" x14ac:dyDescent="0.35">
      <c r="B352" s="17" t="s">
        <v>326</v>
      </c>
      <c r="C352" s="17"/>
      <c r="D352" s="17"/>
      <c r="E352" s="517"/>
      <c r="F352" s="517"/>
      <c r="G352" s="517"/>
      <c r="H352" s="517"/>
      <c r="I352" s="517"/>
      <c r="J352" s="517"/>
      <c r="K352" s="517"/>
      <c r="L352" s="517"/>
      <c r="M352" s="517"/>
      <c r="N352" s="517"/>
      <c r="O352" s="517"/>
    </row>
    <row r="353" spans="2:15" x14ac:dyDescent="0.35">
      <c r="B353" s="17" t="s">
        <v>268</v>
      </c>
      <c r="C353" s="17"/>
      <c r="D353" s="17"/>
      <c r="E353" s="517"/>
      <c r="F353" s="517"/>
      <c r="G353" s="517"/>
      <c r="H353" s="517"/>
      <c r="I353" s="517"/>
      <c r="J353" s="517"/>
      <c r="K353" s="517"/>
      <c r="L353" s="517"/>
      <c r="M353" s="517"/>
      <c r="N353" s="517"/>
      <c r="O353" s="517"/>
    </row>
    <row r="354" spans="2:15" x14ac:dyDescent="0.35">
      <c r="B354" s="17" t="s">
        <v>269</v>
      </c>
      <c r="C354" s="17"/>
      <c r="D354" s="17"/>
      <c r="E354" s="517"/>
      <c r="F354" s="517"/>
      <c r="G354" s="517"/>
      <c r="H354" s="517"/>
      <c r="I354" s="517"/>
      <c r="J354" s="517"/>
      <c r="K354" s="517"/>
      <c r="L354" s="517"/>
      <c r="M354" s="517"/>
      <c r="N354" s="517"/>
      <c r="O354" s="517"/>
    </row>
    <row r="355" spans="2:15" x14ac:dyDescent="0.35">
      <c r="B355" s="17" t="s">
        <v>327</v>
      </c>
      <c r="C355" s="17"/>
      <c r="D355" s="17"/>
      <c r="E355" s="517"/>
      <c r="F355" s="517"/>
      <c r="G355" s="517"/>
      <c r="H355" s="517"/>
      <c r="I355" s="517"/>
      <c r="J355" s="517"/>
      <c r="K355" s="517"/>
      <c r="L355" s="517"/>
      <c r="M355" s="517"/>
      <c r="N355" s="517"/>
      <c r="O355" s="517"/>
    </row>
    <row r="356" spans="2:15" ht="15.75" customHeight="1" x14ac:dyDescent="0.35">
      <c r="B356" s="17" t="s">
        <v>349</v>
      </c>
      <c r="C356" s="17"/>
      <c r="D356" s="17"/>
      <c r="E356" s="517"/>
      <c r="F356" s="517"/>
      <c r="G356" s="517"/>
      <c r="H356" s="517"/>
      <c r="I356" s="517"/>
      <c r="J356" s="517"/>
      <c r="K356" s="517"/>
      <c r="L356" s="517"/>
      <c r="M356" s="517"/>
      <c r="N356" s="517"/>
      <c r="O356" s="517"/>
    </row>
    <row r="357" spans="2:15" x14ac:dyDescent="0.35">
      <c r="B357" s="17" t="s">
        <v>350</v>
      </c>
      <c r="C357" s="17"/>
      <c r="D357" s="17"/>
      <c r="E357" s="517"/>
      <c r="F357" s="517"/>
      <c r="G357" s="517"/>
      <c r="H357" s="517"/>
      <c r="I357" s="517"/>
      <c r="J357" s="517"/>
      <c r="K357" s="517"/>
      <c r="L357" s="517"/>
      <c r="M357" s="517"/>
      <c r="N357" s="517"/>
      <c r="O357" s="517"/>
    </row>
    <row r="358" spans="2:15" x14ac:dyDescent="0.35">
      <c r="B358" s="17" t="s">
        <v>340</v>
      </c>
      <c r="C358" s="17"/>
      <c r="D358" s="17"/>
      <c r="E358" s="517"/>
      <c r="F358" s="517"/>
      <c r="G358" s="517"/>
      <c r="H358" s="517"/>
      <c r="I358" s="517"/>
      <c r="J358" s="517"/>
      <c r="K358" s="517"/>
      <c r="L358" s="517"/>
      <c r="M358" s="517"/>
      <c r="N358" s="517"/>
      <c r="O358" s="645"/>
    </row>
    <row r="359" spans="2:15" x14ac:dyDescent="0.35">
      <c r="B359" s="17" t="s">
        <v>341</v>
      </c>
      <c r="C359" s="17"/>
      <c r="D359" s="17"/>
      <c r="E359" s="517"/>
      <c r="F359" s="517"/>
      <c r="G359" s="517"/>
      <c r="H359" s="517"/>
      <c r="I359" s="517"/>
      <c r="J359" s="517"/>
      <c r="K359" s="517"/>
      <c r="L359" s="517"/>
      <c r="M359" s="517"/>
      <c r="N359" s="517"/>
      <c r="O359" s="517"/>
    </row>
    <row r="360" spans="2:15" x14ac:dyDescent="0.35">
      <c r="B360" s="17" t="s">
        <v>342</v>
      </c>
      <c r="C360" s="17"/>
      <c r="D360" s="17"/>
      <c r="E360" s="517"/>
      <c r="F360" s="517"/>
      <c r="G360" s="517"/>
      <c r="H360" s="517"/>
      <c r="I360" s="517"/>
      <c r="J360" s="517"/>
      <c r="K360" s="517"/>
      <c r="L360" s="517"/>
      <c r="M360" s="517"/>
      <c r="N360" s="517"/>
      <c r="O360" s="517"/>
    </row>
    <row r="361" spans="2:15" x14ac:dyDescent="0.35"/>
    <row r="362" spans="2:15" x14ac:dyDescent="0.35"/>
    <row r="363" spans="2:15" x14ac:dyDescent="0.35"/>
  </sheetData>
  <sheetProtection algorithmName="SHA-512" hashValue="ZHPg2q0h1Ay5eMGKFzTl7aQLlk6vhH+7bD7BZ1WNs7bMJHBzOu4bgX0/I3NNjhtlArBjSuZn46nxyG9po/jfJQ==" saltValue="BLurg8uRIjZGZfsL/ZrSVg==" spinCount="100000" sheet="1" objects="1" scenarios="1"/>
  <mergeCells count="6">
    <mergeCell ref="B308:B309"/>
    <mergeCell ref="B8:B9"/>
    <mergeCell ref="B68:B69"/>
    <mergeCell ref="B128:B129"/>
    <mergeCell ref="B188:B189"/>
    <mergeCell ref="B248:B249"/>
  </mergeCells>
  <pageMargins left="0.7" right="0.7" top="0.75" bottom="0.75" header="0.3" footer="0.3"/>
  <pageSetup scale="1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DB34D-8672-41EF-83CF-003E842FA242}">
  <sheetPr codeName="Sheet21">
    <tabColor theme="4"/>
    <pageSetUpPr fitToPage="1"/>
  </sheetPr>
  <dimension ref="B1:O363"/>
  <sheetViews>
    <sheetView showGridLines="0" zoomScale="85" zoomScaleNormal="85" zoomScaleSheetLayoutView="90" workbookViewId="0">
      <selection activeCell="D103" sqref="D103"/>
    </sheetView>
  </sheetViews>
  <sheetFormatPr defaultColWidth="0" defaultRowHeight="14.5" zeroHeight="1" x14ac:dyDescent="0.35"/>
  <cols>
    <col min="1" max="1" width="1.7265625" style="583" customWidth="1"/>
    <col min="2" max="2" width="27.54296875" style="583" customWidth="1"/>
    <col min="3" max="13" width="19.453125" style="583" customWidth="1"/>
    <col min="14" max="14" width="19.81640625" style="583" customWidth="1"/>
    <col min="15" max="15" width="19.453125" style="583" customWidth="1"/>
    <col min="16" max="16" width="1.7265625" style="583" customWidth="1"/>
    <col min="17" max="20" width="9.1796875" style="583" customWidth="1"/>
    <col min="21" max="16384" width="0" style="583" hidden="1"/>
  </cols>
  <sheetData>
    <row r="1" spans="2:15" x14ac:dyDescent="0.35"/>
    <row r="2" spans="2:15" ht="18" x14ac:dyDescent="0.4">
      <c r="B2" s="18" t="s">
        <v>0</v>
      </c>
      <c r="C2" s="18"/>
      <c r="D2" s="110"/>
      <c r="E2" s="110"/>
      <c r="F2" s="110"/>
      <c r="G2" s="110"/>
      <c r="H2" s="20"/>
      <c r="I2" s="20"/>
      <c r="J2" s="516"/>
      <c r="K2" s="516"/>
      <c r="L2" s="516"/>
      <c r="M2" s="516"/>
      <c r="N2" s="516"/>
      <c r="O2" s="20" t="s">
        <v>138</v>
      </c>
    </row>
    <row r="3" spans="2:15" ht="18" x14ac:dyDescent="0.4">
      <c r="B3" s="18" t="s">
        <v>186</v>
      </c>
      <c r="C3" s="18"/>
      <c r="D3" s="110"/>
      <c r="E3" s="110"/>
      <c r="F3" s="110"/>
      <c r="G3" s="110"/>
      <c r="H3" s="110"/>
      <c r="I3" s="110"/>
      <c r="J3" s="516"/>
      <c r="K3" s="516"/>
      <c r="L3" s="516"/>
      <c r="M3" s="516"/>
      <c r="N3" s="516"/>
      <c r="O3" s="110"/>
    </row>
    <row r="4" spans="2:15" ht="18" x14ac:dyDescent="0.4">
      <c r="B4" s="18" t="s">
        <v>97</v>
      </c>
      <c r="C4" s="18"/>
      <c r="D4" s="110"/>
      <c r="E4" s="110"/>
      <c r="F4" s="110"/>
      <c r="G4" s="110"/>
      <c r="H4" s="110"/>
      <c r="I4" s="110"/>
      <c r="J4" s="516"/>
      <c r="K4" s="516"/>
      <c r="L4" s="516"/>
      <c r="M4" s="516"/>
      <c r="N4" s="516"/>
      <c r="O4" s="110"/>
    </row>
    <row r="5" spans="2:15" ht="15" thickBot="1" x14ac:dyDescent="0.4">
      <c r="B5" s="17"/>
      <c r="C5" s="17"/>
      <c r="D5" s="17"/>
      <c r="E5" s="17"/>
      <c r="F5" s="517"/>
      <c r="G5" s="517"/>
      <c r="H5" s="517"/>
      <c r="I5" s="517"/>
      <c r="J5" s="517"/>
      <c r="K5" s="517"/>
      <c r="L5" s="517"/>
      <c r="M5" s="517"/>
      <c r="N5" s="517"/>
      <c r="O5" s="517"/>
    </row>
    <row r="6" spans="2:15" x14ac:dyDescent="0.35">
      <c r="B6" s="518" t="s">
        <v>114</v>
      </c>
      <c r="C6" s="519"/>
      <c r="D6" s="519"/>
      <c r="E6" s="519"/>
      <c r="F6" s="519"/>
      <c r="G6" s="519"/>
      <c r="H6" s="519"/>
      <c r="I6" s="519"/>
      <c r="J6" s="519"/>
      <c r="K6" s="519"/>
      <c r="L6" s="519"/>
      <c r="M6" s="519"/>
      <c r="N6" s="519"/>
      <c r="O6" s="605"/>
    </row>
    <row r="7" spans="2:15" x14ac:dyDescent="0.35">
      <c r="B7" s="606" t="s">
        <v>22</v>
      </c>
      <c r="C7" s="607"/>
      <c r="D7" s="608"/>
      <c r="E7" s="608"/>
      <c r="F7" s="608"/>
      <c r="G7" s="608"/>
      <c r="H7" s="608"/>
      <c r="I7" s="608"/>
      <c r="J7" s="608"/>
      <c r="K7" s="608"/>
      <c r="L7" s="608"/>
      <c r="M7" s="608"/>
      <c r="N7" s="608"/>
      <c r="O7" s="609"/>
    </row>
    <row r="8" spans="2:15" ht="41" x14ac:dyDescent="0.35">
      <c r="B8" s="533" t="s">
        <v>99</v>
      </c>
      <c r="C8" s="592" t="s">
        <v>206</v>
      </c>
      <c r="D8" s="535" t="s">
        <v>220</v>
      </c>
      <c r="E8" s="535" t="s">
        <v>221</v>
      </c>
      <c r="F8" s="535" t="s">
        <v>275</v>
      </c>
      <c r="G8" s="535" t="s">
        <v>222</v>
      </c>
      <c r="H8" s="535" t="s">
        <v>223</v>
      </c>
      <c r="I8" s="593" t="s">
        <v>100</v>
      </c>
      <c r="J8" s="535" t="s">
        <v>224</v>
      </c>
      <c r="K8" s="593" t="s">
        <v>101</v>
      </c>
      <c r="L8" s="535" t="s">
        <v>225</v>
      </c>
      <c r="M8" s="535" t="s">
        <v>102</v>
      </c>
      <c r="N8" s="535" t="s">
        <v>343</v>
      </c>
      <c r="O8" s="474" t="s">
        <v>344</v>
      </c>
    </row>
    <row r="9" spans="2:15" ht="15.75" customHeight="1" thickBot="1" x14ac:dyDescent="0.4">
      <c r="B9" s="536"/>
      <c r="C9" s="450" t="s">
        <v>200</v>
      </c>
      <c r="D9" s="449" t="s">
        <v>201</v>
      </c>
      <c r="E9" s="479" t="s">
        <v>202</v>
      </c>
      <c r="F9" s="449" t="s">
        <v>203</v>
      </c>
      <c r="G9" s="479" t="s">
        <v>204</v>
      </c>
      <c r="H9" s="449" t="s">
        <v>205</v>
      </c>
      <c r="I9" s="537" t="s">
        <v>207</v>
      </c>
      <c r="J9" s="449" t="s">
        <v>208</v>
      </c>
      <c r="K9" s="537" t="s">
        <v>209</v>
      </c>
      <c r="L9" s="449" t="s">
        <v>210</v>
      </c>
      <c r="M9" s="449" t="s">
        <v>211</v>
      </c>
      <c r="N9" s="449" t="s">
        <v>212</v>
      </c>
      <c r="O9" s="480" t="s">
        <v>213</v>
      </c>
    </row>
    <row r="10" spans="2:15" ht="15.75" customHeight="1" x14ac:dyDescent="0.35">
      <c r="B10" s="594" t="s">
        <v>46</v>
      </c>
      <c r="C10" s="539">
        <v>3327333.9284000001</v>
      </c>
      <c r="D10" s="540">
        <v>271.6909</v>
      </c>
      <c r="E10" s="541">
        <v>9.0724999999999998</v>
      </c>
      <c r="F10" s="541">
        <v>280.76350000000002</v>
      </c>
      <c r="G10" s="541">
        <v>0</v>
      </c>
      <c r="H10" s="541">
        <v>280.76350000000002</v>
      </c>
      <c r="I10" s="542">
        <v>1.6799999999999999E-2</v>
      </c>
      <c r="J10" s="542">
        <v>2.1700000000000001E-2</v>
      </c>
      <c r="K10" s="542">
        <v>2.6599999999999999E-2</v>
      </c>
      <c r="L10" s="543">
        <v>-0.72070000000000001</v>
      </c>
      <c r="M10" s="595">
        <v>0</v>
      </c>
      <c r="N10" s="596">
        <v>-1.7399999999999999E-2</v>
      </c>
      <c r="O10" s="545">
        <v>290.34219999999999</v>
      </c>
    </row>
    <row r="11" spans="2:15" ht="15.75" customHeight="1" x14ac:dyDescent="0.35">
      <c r="B11" s="594" t="s">
        <v>47</v>
      </c>
      <c r="C11" s="547">
        <v>0</v>
      </c>
      <c r="D11" s="540">
        <v>0</v>
      </c>
      <c r="E11" s="541">
        <v>0</v>
      </c>
      <c r="F11" s="541">
        <v>0</v>
      </c>
      <c r="G11" s="541">
        <v>0</v>
      </c>
      <c r="H11" s="541">
        <v>0</v>
      </c>
      <c r="I11" s="542">
        <v>1.6799999999999999E-2</v>
      </c>
      <c r="J11" s="542">
        <v>2.1700000000000001E-2</v>
      </c>
      <c r="K11" s="542">
        <v>2.6599999999999999E-2</v>
      </c>
      <c r="L11" s="543">
        <v>0</v>
      </c>
      <c r="M11" s="595">
        <v>0</v>
      </c>
      <c r="N11" s="596">
        <v>-1.7399999999999999E-2</v>
      </c>
      <c r="O11" s="545">
        <v>0</v>
      </c>
    </row>
    <row r="12" spans="2:15" ht="15.75" customHeight="1" x14ac:dyDescent="0.35">
      <c r="B12" s="594" t="s">
        <v>48</v>
      </c>
      <c r="C12" s="547">
        <v>54739.679400000001</v>
      </c>
      <c r="D12" s="540">
        <v>4.4696999999999996</v>
      </c>
      <c r="E12" s="541">
        <v>0.14929999999999999</v>
      </c>
      <c r="F12" s="541">
        <v>4.6189999999999998</v>
      </c>
      <c r="G12" s="541">
        <v>0</v>
      </c>
      <c r="H12" s="541">
        <v>4.6189999999999998</v>
      </c>
      <c r="I12" s="542">
        <v>4.9700000000000001E-2</v>
      </c>
      <c r="J12" s="542">
        <v>6.3700000000000007E-2</v>
      </c>
      <c r="K12" s="542">
        <v>7.7700000000000005E-2</v>
      </c>
      <c r="L12" s="543">
        <v>-1.89E-2</v>
      </c>
      <c r="M12" s="595">
        <v>0</v>
      </c>
      <c r="N12" s="596">
        <v>-1.7399999999999999E-2</v>
      </c>
      <c r="O12" s="545">
        <v>5.2778</v>
      </c>
    </row>
    <row r="13" spans="2:15" ht="15.75" customHeight="1" x14ac:dyDescent="0.35">
      <c r="B13" s="594" t="s">
        <v>49</v>
      </c>
      <c r="C13" s="547">
        <v>969.19</v>
      </c>
      <c r="D13" s="540">
        <v>7.9100000000000004E-2</v>
      </c>
      <c r="E13" s="541">
        <v>2.5999999999999999E-3</v>
      </c>
      <c r="F13" s="541">
        <v>8.1799999999999998E-2</v>
      </c>
      <c r="G13" s="541">
        <v>0</v>
      </c>
      <c r="H13" s="541">
        <v>8.1799999999999998E-2</v>
      </c>
      <c r="I13" s="542">
        <v>1.6799999999999999E-2</v>
      </c>
      <c r="J13" s="542">
        <v>2.1700000000000001E-2</v>
      </c>
      <c r="K13" s="542">
        <v>2.6599999999999999E-2</v>
      </c>
      <c r="L13" s="543">
        <v>-2.9999999999999997E-4</v>
      </c>
      <c r="M13" s="595">
        <v>0</v>
      </c>
      <c r="N13" s="596">
        <v>-1.7399999999999999E-2</v>
      </c>
      <c r="O13" s="545">
        <v>8.4500000000000006E-2</v>
      </c>
    </row>
    <row r="14" spans="2:15" ht="15.75" customHeight="1" x14ac:dyDescent="0.35">
      <c r="B14" s="594" t="s">
        <v>50</v>
      </c>
      <c r="C14" s="547">
        <v>371449.14039999997</v>
      </c>
      <c r="D14" s="540">
        <v>30.330400000000001</v>
      </c>
      <c r="E14" s="541">
        <v>0.2636</v>
      </c>
      <c r="F14" s="541">
        <v>30.594000000000001</v>
      </c>
      <c r="G14" s="541">
        <v>3.2000000000000002E-3</v>
      </c>
      <c r="H14" s="541">
        <v>30.597200000000001</v>
      </c>
      <c r="I14" s="542">
        <v>5.33E-2</v>
      </c>
      <c r="J14" s="542">
        <v>6.83E-2</v>
      </c>
      <c r="K14" s="542">
        <v>8.3199999999999996E-2</v>
      </c>
      <c r="L14" s="543">
        <v>-0.1265</v>
      </c>
      <c r="M14" s="595">
        <v>0</v>
      </c>
      <c r="N14" s="596">
        <v>-1.7399999999999999E-2</v>
      </c>
      <c r="O14" s="545">
        <v>35.336399999999998</v>
      </c>
    </row>
    <row r="15" spans="2:15" ht="15.75" customHeight="1" x14ac:dyDescent="0.35">
      <c r="B15" s="594" t="s">
        <v>51</v>
      </c>
      <c r="C15" s="547">
        <v>2608419.6726000002</v>
      </c>
      <c r="D15" s="540">
        <v>212.98849999999999</v>
      </c>
      <c r="E15" s="541">
        <v>1.8511</v>
      </c>
      <c r="F15" s="541">
        <v>214.83959999999999</v>
      </c>
      <c r="G15" s="541">
        <v>0</v>
      </c>
      <c r="H15" s="541">
        <v>214.83959999999999</v>
      </c>
      <c r="I15" s="542">
        <v>5.6800000000000003E-2</v>
      </c>
      <c r="J15" s="542">
        <v>7.2700000000000001E-2</v>
      </c>
      <c r="K15" s="542">
        <v>8.8499999999999995E-2</v>
      </c>
      <c r="L15" s="543">
        <v>-0.89759999999999995</v>
      </c>
      <c r="M15" s="595">
        <v>0</v>
      </c>
      <c r="N15" s="596">
        <v>-1.7399999999999999E-2</v>
      </c>
      <c r="O15" s="545">
        <v>250.70820000000001</v>
      </c>
    </row>
    <row r="16" spans="2:15" ht="15.75" customHeight="1" x14ac:dyDescent="0.35">
      <c r="B16" s="594" t="s">
        <v>52</v>
      </c>
      <c r="C16" s="547">
        <v>6623947.7111999998</v>
      </c>
      <c r="D16" s="540">
        <v>540.87339999999995</v>
      </c>
      <c r="E16" s="541">
        <v>4.7008000000000001</v>
      </c>
      <c r="F16" s="541">
        <v>545.57420000000002</v>
      </c>
      <c r="G16" s="541">
        <v>0</v>
      </c>
      <c r="H16" s="541">
        <v>545.57420000000002</v>
      </c>
      <c r="I16" s="542">
        <v>5.6800000000000003E-2</v>
      </c>
      <c r="J16" s="542">
        <v>7.2700000000000001E-2</v>
      </c>
      <c r="K16" s="542">
        <v>8.8499999999999995E-2</v>
      </c>
      <c r="L16" s="543">
        <v>-2.2793999999999999</v>
      </c>
      <c r="M16" s="595">
        <v>0</v>
      </c>
      <c r="N16" s="596">
        <v>-1.7399999999999999E-2</v>
      </c>
      <c r="O16" s="545">
        <v>636.66049999999996</v>
      </c>
    </row>
    <row r="17" spans="2:15" ht="15.75" customHeight="1" x14ac:dyDescent="0.35">
      <c r="B17" s="594" t="s">
        <v>53</v>
      </c>
      <c r="C17" s="547">
        <v>308754.30930000002</v>
      </c>
      <c r="D17" s="540">
        <v>25.211099999999998</v>
      </c>
      <c r="E17" s="541">
        <v>0.21909999999999999</v>
      </c>
      <c r="F17" s="541">
        <v>25.430199999999999</v>
      </c>
      <c r="G17" s="541">
        <v>0</v>
      </c>
      <c r="H17" s="541">
        <v>25.430199999999999</v>
      </c>
      <c r="I17" s="542">
        <v>5.6800000000000003E-2</v>
      </c>
      <c r="J17" s="542">
        <v>7.2700000000000001E-2</v>
      </c>
      <c r="K17" s="542">
        <v>8.8499999999999995E-2</v>
      </c>
      <c r="L17" s="543">
        <v>-0.1062</v>
      </c>
      <c r="M17" s="595">
        <v>0</v>
      </c>
      <c r="N17" s="596">
        <v>-1.7399999999999999E-2</v>
      </c>
      <c r="O17" s="545">
        <v>29.675899999999999</v>
      </c>
    </row>
    <row r="18" spans="2:15" ht="15.75" customHeight="1" x14ac:dyDescent="0.35">
      <c r="B18" s="594" t="s">
        <v>54</v>
      </c>
      <c r="C18" s="547">
        <v>5932.97</v>
      </c>
      <c r="D18" s="540">
        <v>0.48449999999999999</v>
      </c>
      <c r="E18" s="541">
        <v>4.1999999999999997E-3</v>
      </c>
      <c r="F18" s="541">
        <v>0.48870000000000002</v>
      </c>
      <c r="G18" s="541">
        <v>0</v>
      </c>
      <c r="H18" s="541">
        <v>0.48870000000000002</v>
      </c>
      <c r="I18" s="542">
        <v>1.43E-2</v>
      </c>
      <c r="J18" s="542">
        <v>1.8499999999999999E-2</v>
      </c>
      <c r="K18" s="542">
        <v>2.2700000000000001E-2</v>
      </c>
      <c r="L18" s="543">
        <v>-1.8E-3</v>
      </c>
      <c r="M18" s="595">
        <v>0</v>
      </c>
      <c r="N18" s="596">
        <v>-1.7399999999999999E-2</v>
      </c>
      <c r="O18" s="545">
        <v>0.50090000000000001</v>
      </c>
    </row>
    <row r="19" spans="2:15" ht="15.75" customHeight="1" x14ac:dyDescent="0.35">
      <c r="B19" s="594" t="s">
        <v>55</v>
      </c>
      <c r="C19" s="547">
        <v>888539.55909999995</v>
      </c>
      <c r="D19" s="540">
        <v>72.552999999999997</v>
      </c>
      <c r="E19" s="541">
        <v>0.55330000000000001</v>
      </c>
      <c r="F19" s="541">
        <v>73.106300000000005</v>
      </c>
      <c r="G19" s="541">
        <v>0.35759999999999997</v>
      </c>
      <c r="H19" s="541">
        <v>73.463899999999995</v>
      </c>
      <c r="I19" s="542">
        <v>5.6800000000000003E-2</v>
      </c>
      <c r="J19" s="542">
        <v>7.2700000000000001E-2</v>
      </c>
      <c r="K19" s="542">
        <v>8.8499999999999995E-2</v>
      </c>
      <c r="L19" s="543">
        <v>-9.1600000000000001E-2</v>
      </c>
      <c r="M19" s="595">
        <v>0</v>
      </c>
      <c r="N19" s="596">
        <v>-1.7399999999999999E-2</v>
      </c>
      <c r="O19" s="545">
        <v>85.940700000000007</v>
      </c>
    </row>
    <row r="20" spans="2:15" ht="15.75" customHeight="1" x14ac:dyDescent="0.35">
      <c r="B20" s="594" t="s">
        <v>56</v>
      </c>
      <c r="C20" s="547">
        <v>1094762.7904000001</v>
      </c>
      <c r="D20" s="540">
        <v>89.391999999999996</v>
      </c>
      <c r="E20" s="541">
        <v>0.57250000000000001</v>
      </c>
      <c r="F20" s="541">
        <v>89.964500000000001</v>
      </c>
      <c r="G20" s="541">
        <v>2.3469000000000002</v>
      </c>
      <c r="H20" s="541">
        <v>92.311400000000006</v>
      </c>
      <c r="I20" s="542">
        <v>4.2700000000000002E-2</v>
      </c>
      <c r="J20" s="542">
        <v>5.4899999999999997E-2</v>
      </c>
      <c r="K20" s="542">
        <v>6.6900000000000001E-2</v>
      </c>
      <c r="L20" s="543">
        <v>-0.20330000000000001</v>
      </c>
      <c r="M20" s="595">
        <v>0</v>
      </c>
      <c r="N20" s="596">
        <v>-1.7399999999999999E-2</v>
      </c>
      <c r="O20" s="545">
        <v>103.45610000000001</v>
      </c>
    </row>
    <row r="21" spans="2:15" ht="15.75" customHeight="1" x14ac:dyDescent="0.35">
      <c r="B21" s="594" t="s">
        <v>57</v>
      </c>
      <c r="C21" s="547">
        <v>525373.1716</v>
      </c>
      <c r="D21" s="540">
        <v>42.898899999999998</v>
      </c>
      <c r="E21" s="541">
        <v>7.1199999999999999E-2</v>
      </c>
      <c r="F21" s="541">
        <v>42.970100000000002</v>
      </c>
      <c r="G21" s="541">
        <v>0</v>
      </c>
      <c r="H21" s="541">
        <v>42.970100000000002</v>
      </c>
      <c r="I21" s="542">
        <v>2.9499999999999998E-2</v>
      </c>
      <c r="J21" s="542">
        <v>3.7999999999999999E-2</v>
      </c>
      <c r="K21" s="542">
        <v>4.65E-2</v>
      </c>
      <c r="L21" s="543">
        <v>-0.16539999999999999</v>
      </c>
      <c r="M21" s="595">
        <v>0</v>
      </c>
      <c r="N21" s="596">
        <v>-1.7399999999999999E-2</v>
      </c>
      <c r="O21" s="545">
        <v>46.1858</v>
      </c>
    </row>
    <row r="22" spans="2:15" ht="15.75" customHeight="1" x14ac:dyDescent="0.35">
      <c r="B22" s="594" t="s">
        <v>58</v>
      </c>
      <c r="C22" s="547">
        <v>623761.23210000002</v>
      </c>
      <c r="D22" s="540">
        <v>50.932699999999997</v>
      </c>
      <c r="E22" s="541">
        <v>1.8095000000000001</v>
      </c>
      <c r="F22" s="541">
        <v>52.742199999999997</v>
      </c>
      <c r="G22" s="541">
        <v>0</v>
      </c>
      <c r="H22" s="541">
        <v>52.742199999999997</v>
      </c>
      <c r="I22" s="542">
        <v>2.9499999999999998E-2</v>
      </c>
      <c r="J22" s="542">
        <v>3.7999999999999999E-2</v>
      </c>
      <c r="K22" s="542">
        <v>4.65E-2</v>
      </c>
      <c r="L22" s="543">
        <v>-0.20300000000000001</v>
      </c>
      <c r="M22" s="595">
        <v>0</v>
      </c>
      <c r="N22" s="596">
        <v>-1.7399999999999999E-2</v>
      </c>
      <c r="O22" s="545">
        <v>56.6892</v>
      </c>
    </row>
    <row r="23" spans="2:15" ht="15.75" customHeight="1" x14ac:dyDescent="0.35">
      <c r="B23" s="594" t="s">
        <v>59</v>
      </c>
      <c r="C23" s="547">
        <v>320467.35019999999</v>
      </c>
      <c r="D23" s="540">
        <v>26.1675</v>
      </c>
      <c r="E23" s="541">
        <v>0.2034</v>
      </c>
      <c r="F23" s="541">
        <v>26.370899999999999</v>
      </c>
      <c r="G23" s="541">
        <v>0</v>
      </c>
      <c r="H23" s="541">
        <v>26.370899999999999</v>
      </c>
      <c r="I23" s="542">
        <v>2.9499999999999998E-2</v>
      </c>
      <c r="J23" s="542">
        <v>3.7999999999999999E-2</v>
      </c>
      <c r="K23" s="542">
        <v>4.65E-2</v>
      </c>
      <c r="L23" s="543">
        <v>-0.10150000000000001</v>
      </c>
      <c r="M23" s="595">
        <v>0</v>
      </c>
      <c r="N23" s="596">
        <v>-1.7399999999999999E-2</v>
      </c>
      <c r="O23" s="545">
        <v>28.3444</v>
      </c>
    </row>
    <row r="24" spans="2:15" ht="15.75" customHeight="1" x14ac:dyDescent="0.35">
      <c r="B24" s="594" t="s">
        <v>60</v>
      </c>
      <c r="C24" s="547">
        <v>45924.120199999998</v>
      </c>
      <c r="D24" s="540">
        <v>3.7498999999999998</v>
      </c>
      <c r="E24" s="541">
        <v>2.9100000000000001E-2</v>
      </c>
      <c r="F24" s="541">
        <v>3.7789999999999999</v>
      </c>
      <c r="G24" s="541">
        <v>0</v>
      </c>
      <c r="H24" s="541">
        <v>3.7789999999999999</v>
      </c>
      <c r="I24" s="542">
        <v>7.0800000000000002E-2</v>
      </c>
      <c r="J24" s="542">
        <v>9.0399999999999994E-2</v>
      </c>
      <c r="K24" s="542">
        <v>0.10979999999999999</v>
      </c>
      <c r="L24" s="543">
        <v>-1.6400000000000001E-2</v>
      </c>
      <c r="M24" s="595">
        <v>0</v>
      </c>
      <c r="N24" s="596">
        <v>-1.7399999999999999E-2</v>
      </c>
      <c r="O24" s="545">
        <v>4.5940000000000003</v>
      </c>
    </row>
    <row r="25" spans="2:15" ht="15.75" customHeight="1" x14ac:dyDescent="0.35">
      <c r="B25" s="594" t="s">
        <v>61</v>
      </c>
      <c r="C25" s="547">
        <v>64777.659800000001</v>
      </c>
      <c r="D25" s="540">
        <v>5.2893999999999997</v>
      </c>
      <c r="E25" s="541">
        <v>4.1099999999999998E-2</v>
      </c>
      <c r="F25" s="541">
        <v>5.3304999999999998</v>
      </c>
      <c r="G25" s="541">
        <v>0</v>
      </c>
      <c r="H25" s="541">
        <v>5.3304999999999998</v>
      </c>
      <c r="I25" s="542">
        <v>2.9499999999999998E-2</v>
      </c>
      <c r="J25" s="542">
        <v>3.7999999999999999E-2</v>
      </c>
      <c r="K25" s="542">
        <v>4.65E-2</v>
      </c>
      <c r="L25" s="543">
        <v>-2.0500000000000001E-2</v>
      </c>
      <c r="M25" s="595">
        <v>0</v>
      </c>
      <c r="N25" s="596">
        <v>-1.7399999999999999E-2</v>
      </c>
      <c r="O25" s="545">
        <v>5.7294</v>
      </c>
    </row>
    <row r="26" spans="2:15" ht="15.75" customHeight="1" x14ac:dyDescent="0.35">
      <c r="B26" s="594" t="s">
        <v>62</v>
      </c>
      <c r="C26" s="547">
        <v>94776.389599999995</v>
      </c>
      <c r="D26" s="540">
        <v>7.7389000000000001</v>
      </c>
      <c r="E26" s="541">
        <v>6.0199999999999997E-2</v>
      </c>
      <c r="F26" s="541">
        <v>7.7990000000000004</v>
      </c>
      <c r="G26" s="541">
        <v>0</v>
      </c>
      <c r="H26" s="541">
        <v>7.7990000000000004</v>
      </c>
      <c r="I26" s="542">
        <v>2.9499999999999998E-2</v>
      </c>
      <c r="J26" s="542">
        <v>3.7999999999999999E-2</v>
      </c>
      <c r="K26" s="542">
        <v>4.65E-2</v>
      </c>
      <c r="L26" s="543">
        <v>-0.03</v>
      </c>
      <c r="M26" s="595">
        <v>0</v>
      </c>
      <c r="N26" s="596">
        <v>-1.7399999999999999E-2</v>
      </c>
      <c r="O26" s="545">
        <v>8.3826999999999998</v>
      </c>
    </row>
    <row r="27" spans="2:15" ht="15.75" customHeight="1" x14ac:dyDescent="0.35">
      <c r="B27" s="594" t="s">
        <v>63</v>
      </c>
      <c r="C27" s="547">
        <v>2156001.7340000002</v>
      </c>
      <c r="D27" s="540">
        <v>176.04669999999999</v>
      </c>
      <c r="E27" s="541">
        <v>2.5177999999999998</v>
      </c>
      <c r="F27" s="541">
        <v>178.56450000000001</v>
      </c>
      <c r="G27" s="541">
        <v>0</v>
      </c>
      <c r="H27" s="541">
        <v>178.56450000000001</v>
      </c>
      <c r="I27" s="542">
        <v>2.9499999999999998E-2</v>
      </c>
      <c r="J27" s="542">
        <v>3.7999999999999999E-2</v>
      </c>
      <c r="K27" s="542">
        <v>4.65E-2</v>
      </c>
      <c r="L27" s="543">
        <v>-0.68589999999999995</v>
      </c>
      <c r="M27" s="595">
        <v>0</v>
      </c>
      <c r="N27" s="596">
        <v>-1.7399999999999999E-2</v>
      </c>
      <c r="O27" s="545">
        <v>191.92850000000001</v>
      </c>
    </row>
    <row r="28" spans="2:15" ht="15.75" customHeight="1" x14ac:dyDescent="0.35">
      <c r="B28" s="594" t="s">
        <v>64</v>
      </c>
      <c r="C28" s="547">
        <v>30791.179800000002</v>
      </c>
      <c r="D28" s="540">
        <v>2.5142000000000002</v>
      </c>
      <c r="E28" s="541">
        <v>1.95E-2</v>
      </c>
      <c r="F28" s="541">
        <v>2.5337999999999998</v>
      </c>
      <c r="G28" s="541">
        <v>0</v>
      </c>
      <c r="H28" s="541">
        <v>2.5337999999999998</v>
      </c>
      <c r="I28" s="542">
        <v>7.1999999999999998E-3</v>
      </c>
      <c r="J28" s="542">
        <v>9.2999999999999992E-3</v>
      </c>
      <c r="K28" s="542">
        <v>1.14E-2</v>
      </c>
      <c r="L28" s="543">
        <v>-9.1000000000000004E-3</v>
      </c>
      <c r="M28" s="595">
        <v>0</v>
      </c>
      <c r="N28" s="596">
        <v>-1.7399999999999999E-2</v>
      </c>
      <c r="O28" s="545">
        <v>2.5388000000000002</v>
      </c>
    </row>
    <row r="29" spans="2:15" ht="15.75" customHeight="1" x14ac:dyDescent="0.35">
      <c r="B29" s="594" t="s">
        <v>65</v>
      </c>
      <c r="C29" s="547">
        <v>53179.329899999997</v>
      </c>
      <c r="D29" s="540">
        <v>4.3422999999999998</v>
      </c>
      <c r="E29" s="541">
        <v>4.9097</v>
      </c>
      <c r="F29" s="541">
        <v>9.2520000000000007</v>
      </c>
      <c r="G29" s="541">
        <v>3.1699999999999999E-2</v>
      </c>
      <c r="H29" s="541">
        <v>9.2837999999999994</v>
      </c>
      <c r="I29" s="542">
        <v>2.0899999999999998E-2</v>
      </c>
      <c r="J29" s="542">
        <v>2.69E-2</v>
      </c>
      <c r="K29" s="542">
        <v>3.3000000000000002E-2</v>
      </c>
      <c r="L29" s="543">
        <v>0.21529999999999999</v>
      </c>
      <c r="M29" s="595">
        <v>0</v>
      </c>
      <c r="N29" s="596">
        <v>-1.7399999999999999E-2</v>
      </c>
      <c r="O29" s="545">
        <v>9.9602000000000004</v>
      </c>
    </row>
    <row r="30" spans="2:15" ht="15.75" customHeight="1" x14ac:dyDescent="0.35">
      <c r="B30" s="594" t="s">
        <v>66</v>
      </c>
      <c r="C30" s="547">
        <v>0</v>
      </c>
      <c r="D30" s="540">
        <v>0</v>
      </c>
      <c r="E30" s="541">
        <v>0</v>
      </c>
      <c r="F30" s="541">
        <v>0</v>
      </c>
      <c r="G30" s="541">
        <v>0</v>
      </c>
      <c r="H30" s="541">
        <v>0</v>
      </c>
      <c r="I30" s="542">
        <v>0</v>
      </c>
      <c r="J30" s="542">
        <v>0</v>
      </c>
      <c r="K30" s="542">
        <v>0</v>
      </c>
      <c r="L30" s="543">
        <v>0</v>
      </c>
      <c r="M30" s="595">
        <v>0</v>
      </c>
      <c r="N30" s="596">
        <v>-1.7399999999999999E-2</v>
      </c>
      <c r="O30" s="545">
        <v>0</v>
      </c>
    </row>
    <row r="31" spans="2:15" ht="15.75" customHeight="1" x14ac:dyDescent="0.35">
      <c r="B31" s="594" t="s">
        <v>67</v>
      </c>
      <c r="C31" s="547">
        <v>33775.11</v>
      </c>
      <c r="D31" s="540">
        <v>2.7578999999999998</v>
      </c>
      <c r="E31" s="541">
        <v>-4.53E-2</v>
      </c>
      <c r="F31" s="541">
        <v>2.7126000000000001</v>
      </c>
      <c r="G31" s="541">
        <v>8.1699999999999995E-2</v>
      </c>
      <c r="H31" s="541">
        <v>2.7942999999999998</v>
      </c>
      <c r="I31" s="542">
        <v>1.43E-2</v>
      </c>
      <c r="J31" s="542">
        <v>1.8499999999999999E-2</v>
      </c>
      <c r="K31" s="542">
        <v>2.2700000000000001E-2</v>
      </c>
      <c r="L31" s="543">
        <v>-5.1999999999999998E-3</v>
      </c>
      <c r="M31" s="595">
        <v>0</v>
      </c>
      <c r="N31" s="596">
        <v>-1.7399999999999999E-2</v>
      </c>
      <c r="O31" s="545">
        <v>2.8693</v>
      </c>
    </row>
    <row r="32" spans="2:15" ht="15.75" customHeight="1" thickBot="1" x14ac:dyDescent="0.4">
      <c r="B32" s="610" t="s">
        <v>77</v>
      </c>
      <c r="C32" s="597">
        <v>8452868.9108000007</v>
      </c>
      <c r="D32" s="611">
        <v>690.21259999999995</v>
      </c>
      <c r="E32" s="612">
        <v>0.49249999999999999</v>
      </c>
      <c r="F32" s="612">
        <v>690.70510000000002</v>
      </c>
      <c r="G32" s="612">
        <v>0</v>
      </c>
      <c r="H32" s="612">
        <v>690.70510000000002</v>
      </c>
      <c r="I32" s="613">
        <v>4.87E-2</v>
      </c>
      <c r="J32" s="613">
        <v>5.9499999999999997E-2</v>
      </c>
      <c r="K32" s="613">
        <v>7.0300000000000001E-2</v>
      </c>
      <c r="L32" s="614">
        <v>0.36509999999999998</v>
      </c>
      <c r="M32" s="615">
        <v>0</v>
      </c>
      <c r="N32" s="616">
        <v>-1.7399999999999999E-2</v>
      </c>
      <c r="O32" s="617">
        <v>784.49310000000003</v>
      </c>
    </row>
    <row r="33" spans="2:15" ht="15.75" customHeight="1" x14ac:dyDescent="0.35">
      <c r="B33" s="618" t="s">
        <v>103</v>
      </c>
      <c r="C33" s="619">
        <v>3383042.7979000001</v>
      </c>
      <c r="D33" s="620">
        <v>276.2398</v>
      </c>
      <c r="E33" s="621"/>
      <c r="F33" s="622"/>
      <c r="G33" s="621"/>
      <c r="H33" s="621"/>
      <c r="I33" s="623"/>
      <c r="J33" s="624"/>
      <c r="K33" s="623"/>
      <c r="L33" s="625"/>
      <c r="M33" s="623"/>
      <c r="N33" s="626"/>
      <c r="O33" s="627"/>
    </row>
    <row r="34" spans="2:15" ht="15.75" customHeight="1" x14ac:dyDescent="0.35">
      <c r="B34" s="628" t="s">
        <v>104</v>
      </c>
      <c r="C34" s="547">
        <v>10807043.362600001</v>
      </c>
      <c r="D34" s="540">
        <v>882.44090000000006</v>
      </c>
      <c r="E34" s="629"/>
      <c r="F34" s="629"/>
      <c r="G34" s="629"/>
      <c r="H34" s="629"/>
      <c r="I34" s="630"/>
      <c r="J34" s="631"/>
      <c r="K34" s="630"/>
      <c r="L34" s="632"/>
      <c r="M34" s="630"/>
      <c r="N34" s="633"/>
      <c r="O34" s="634"/>
    </row>
    <row r="35" spans="2:15" ht="15.75" customHeight="1" x14ac:dyDescent="0.35">
      <c r="B35" s="628" t="s">
        <v>105</v>
      </c>
      <c r="C35" s="547">
        <v>4925844.4479</v>
      </c>
      <c r="D35" s="540">
        <v>402.21609999999998</v>
      </c>
      <c r="E35" s="629"/>
      <c r="F35" s="629"/>
      <c r="G35" s="629"/>
      <c r="H35" s="629"/>
      <c r="I35" s="630"/>
      <c r="J35" s="631"/>
      <c r="K35" s="630"/>
      <c r="L35" s="632"/>
      <c r="M35" s="630"/>
      <c r="N35" s="633"/>
      <c r="O35" s="634"/>
    </row>
    <row r="36" spans="2:15" ht="15.75" customHeight="1" x14ac:dyDescent="0.35">
      <c r="B36" s="628" t="s">
        <v>106</v>
      </c>
      <c r="C36" s="547">
        <v>117745.6197</v>
      </c>
      <c r="D36" s="540">
        <v>9.6143999999999998</v>
      </c>
      <c r="E36" s="629"/>
      <c r="F36" s="629"/>
      <c r="G36" s="629"/>
      <c r="H36" s="629"/>
      <c r="I36" s="630"/>
      <c r="J36" s="631"/>
      <c r="K36" s="630"/>
      <c r="L36" s="632"/>
      <c r="M36" s="630"/>
      <c r="N36" s="633"/>
      <c r="O36" s="634"/>
    </row>
    <row r="37" spans="2:15" ht="15.75" customHeight="1" thickBot="1" x14ac:dyDescent="0.4">
      <c r="B37" s="635" t="s">
        <v>107</v>
      </c>
      <c r="C37" s="597">
        <v>8452868.9108000007</v>
      </c>
      <c r="D37" s="611">
        <v>690.21259999999995</v>
      </c>
      <c r="E37" s="636"/>
      <c r="F37" s="636"/>
      <c r="G37" s="636"/>
      <c r="H37" s="636"/>
      <c r="I37" s="637"/>
      <c r="J37" s="638"/>
      <c r="K37" s="637"/>
      <c r="L37" s="639"/>
      <c r="M37" s="637"/>
      <c r="N37" s="640"/>
      <c r="O37" s="641"/>
    </row>
    <row r="38" spans="2:15" ht="15.75" customHeight="1" thickBot="1" x14ac:dyDescent="0.4">
      <c r="B38" s="598" t="s">
        <v>71</v>
      </c>
      <c r="C38" s="549">
        <v>27686545.138999999</v>
      </c>
      <c r="D38" s="550">
        <v>2260.7237</v>
      </c>
      <c r="E38" s="551">
        <v>27.498000000000001</v>
      </c>
      <c r="F38" s="551">
        <v>2288.2217000000001</v>
      </c>
      <c r="G38" s="551">
        <v>2.8212000000000002</v>
      </c>
      <c r="H38" s="551">
        <v>2291.0428000000002</v>
      </c>
      <c r="I38" s="552">
        <v>4.4999999999999998E-2</v>
      </c>
      <c r="J38" s="552">
        <v>5.6800000000000003E-2</v>
      </c>
      <c r="K38" s="552">
        <v>6.8699999999999997E-2</v>
      </c>
      <c r="L38" s="551">
        <v>-5.1028000000000002</v>
      </c>
      <c r="M38" s="552">
        <v>0</v>
      </c>
      <c r="N38" s="553">
        <v>-1.7399999999999999E-2</v>
      </c>
      <c r="O38" s="554">
        <v>2579.6986000000002</v>
      </c>
    </row>
    <row r="39" spans="2:15" ht="15.75" customHeight="1" x14ac:dyDescent="0.35">
      <c r="B39" s="17"/>
      <c r="C39" s="17"/>
      <c r="D39" s="17"/>
      <c r="E39" s="517"/>
      <c r="F39" s="517"/>
      <c r="G39" s="517"/>
      <c r="H39" s="517"/>
      <c r="I39" s="517"/>
      <c r="J39" s="517"/>
      <c r="K39" s="517"/>
      <c r="L39" s="517"/>
      <c r="M39" s="555" t="s">
        <v>214</v>
      </c>
      <c r="N39" s="601" t="s">
        <v>108</v>
      </c>
      <c r="O39" s="559">
        <v>13.3338</v>
      </c>
    </row>
    <row r="40" spans="2:15" ht="15.75" customHeight="1" x14ac:dyDescent="0.35">
      <c r="B40" s="17"/>
      <c r="C40" s="17"/>
      <c r="D40" s="17"/>
      <c r="E40" s="517"/>
      <c r="F40" s="517"/>
      <c r="G40" s="517"/>
      <c r="H40" s="517"/>
      <c r="I40" s="517"/>
      <c r="J40" s="517"/>
      <c r="K40" s="517"/>
      <c r="L40" s="517"/>
      <c r="M40" s="557" t="s">
        <v>215</v>
      </c>
      <c r="N40" s="562" t="s">
        <v>345</v>
      </c>
      <c r="O40" s="561">
        <v>0.06</v>
      </c>
    </row>
    <row r="41" spans="2:15" ht="15.75" customHeight="1" x14ac:dyDescent="0.35">
      <c r="B41" s="17"/>
      <c r="C41" s="17"/>
      <c r="D41" s="17"/>
      <c r="E41" s="517"/>
      <c r="F41" s="517"/>
      <c r="G41" s="517"/>
      <c r="H41" s="517"/>
      <c r="I41" s="517"/>
      <c r="J41" s="517"/>
      <c r="K41" s="517"/>
      <c r="L41" s="517"/>
      <c r="M41" s="557" t="s">
        <v>216</v>
      </c>
      <c r="N41" s="562" t="s">
        <v>346</v>
      </c>
      <c r="O41" s="561">
        <v>1.2500000000000001E-2</v>
      </c>
    </row>
    <row r="42" spans="2:15" ht="15.75" customHeight="1" x14ac:dyDescent="0.35">
      <c r="B42" s="17"/>
      <c r="C42" s="17"/>
      <c r="D42" s="17"/>
      <c r="E42" s="517"/>
      <c r="F42" s="517"/>
      <c r="G42" s="517"/>
      <c r="H42" s="517"/>
      <c r="I42" s="517"/>
      <c r="J42" s="517"/>
      <c r="K42" s="517"/>
      <c r="L42" s="517"/>
      <c r="M42" s="557" t="s">
        <v>217</v>
      </c>
      <c r="N42" s="562" t="s">
        <v>347</v>
      </c>
      <c r="O42" s="603">
        <v>2.2499999999999999E-2</v>
      </c>
    </row>
    <row r="43" spans="2:15" ht="15.75" customHeight="1" thickBot="1" x14ac:dyDescent="0.4">
      <c r="B43" s="17"/>
      <c r="C43" s="17"/>
      <c r="D43" s="17"/>
      <c r="E43" s="517"/>
      <c r="F43" s="517"/>
      <c r="G43" s="517"/>
      <c r="H43" s="517"/>
      <c r="I43" s="517"/>
      <c r="J43" s="517"/>
      <c r="K43" s="517"/>
      <c r="L43" s="517"/>
      <c r="M43" s="563" t="s">
        <v>218</v>
      </c>
      <c r="N43" s="564" t="s">
        <v>348</v>
      </c>
      <c r="O43" s="565">
        <v>2857.75</v>
      </c>
    </row>
    <row r="44" spans="2:15" ht="15.75" customHeight="1" x14ac:dyDescent="0.35">
      <c r="B44" s="60" t="s">
        <v>78</v>
      </c>
      <c r="C44" s="17"/>
      <c r="D44" s="17"/>
      <c r="E44" s="517"/>
      <c r="F44" s="517"/>
      <c r="G44" s="517"/>
      <c r="H44" s="517"/>
      <c r="I44" s="517"/>
      <c r="J44" s="517"/>
      <c r="K44" s="517"/>
      <c r="L44" s="517"/>
      <c r="M44" s="517"/>
      <c r="N44" s="517"/>
      <c r="O44" s="517"/>
    </row>
    <row r="45" spans="2:15" ht="15.75" customHeight="1" x14ac:dyDescent="0.35">
      <c r="B45" s="17" t="s">
        <v>262</v>
      </c>
      <c r="C45" s="17"/>
      <c r="D45" s="17"/>
      <c r="E45" s="517"/>
      <c r="F45" s="517"/>
      <c r="G45" s="517"/>
      <c r="H45" s="517"/>
      <c r="I45" s="517"/>
      <c r="J45" s="517"/>
      <c r="K45" s="517"/>
      <c r="L45" s="517"/>
      <c r="M45" s="517"/>
      <c r="N45" s="517"/>
      <c r="O45" s="517"/>
    </row>
    <row r="46" spans="2:15" ht="15.75" customHeight="1" x14ac:dyDescent="0.35">
      <c r="B46" s="17" t="s">
        <v>263</v>
      </c>
      <c r="C46" s="17"/>
      <c r="D46" s="17"/>
      <c r="E46" s="517"/>
      <c r="F46" s="517"/>
      <c r="G46" s="517"/>
      <c r="H46" s="517"/>
      <c r="I46" s="517"/>
      <c r="J46" s="517"/>
      <c r="K46" s="517"/>
      <c r="L46" s="517"/>
      <c r="M46" s="517"/>
      <c r="N46" s="517"/>
      <c r="O46" s="517"/>
    </row>
    <row r="47" spans="2:15" ht="15.75" customHeight="1" x14ac:dyDescent="0.35">
      <c r="B47" s="17" t="s">
        <v>264</v>
      </c>
      <c r="C47" s="17"/>
      <c r="D47" s="17"/>
      <c r="E47" s="517"/>
      <c r="F47" s="517"/>
      <c r="G47" s="517"/>
      <c r="H47" s="517"/>
      <c r="I47" s="517"/>
      <c r="J47" s="517"/>
      <c r="K47" s="517"/>
      <c r="L47" s="517"/>
      <c r="M47" s="517"/>
      <c r="N47" s="517"/>
      <c r="O47" s="517"/>
    </row>
    <row r="48" spans="2:15" ht="15.75" customHeight="1" x14ac:dyDescent="0.35">
      <c r="B48" s="17" t="s">
        <v>265</v>
      </c>
      <c r="C48" s="17"/>
      <c r="D48" s="17"/>
      <c r="E48" s="517"/>
      <c r="F48" s="517"/>
      <c r="G48" s="517"/>
      <c r="H48" s="517"/>
      <c r="I48" s="517"/>
      <c r="J48" s="517"/>
      <c r="K48" s="517"/>
      <c r="L48" s="517"/>
      <c r="M48" s="517"/>
      <c r="N48" s="517"/>
      <c r="O48" s="517"/>
    </row>
    <row r="49" spans="2:15" ht="15.75" customHeight="1" x14ac:dyDescent="0.35">
      <c r="B49" s="17" t="s">
        <v>266</v>
      </c>
      <c r="C49" s="17"/>
      <c r="D49" s="342"/>
      <c r="E49" s="642"/>
      <c r="F49" s="642"/>
      <c r="G49" s="642"/>
      <c r="H49" s="642"/>
      <c r="I49" s="642"/>
      <c r="J49" s="642"/>
      <c r="K49" s="642"/>
      <c r="L49" s="642"/>
      <c r="M49" s="642"/>
      <c r="N49" s="642"/>
      <c r="O49" s="642"/>
    </row>
    <row r="50" spans="2:15" ht="15.75" customHeight="1" x14ac:dyDescent="0.35">
      <c r="B50" s="17" t="s">
        <v>267</v>
      </c>
      <c r="C50" s="17"/>
      <c r="D50" s="642"/>
      <c r="E50" s="643"/>
      <c r="F50" s="642"/>
      <c r="G50" s="642"/>
      <c r="H50" s="642"/>
      <c r="I50" s="642"/>
      <c r="J50" s="644"/>
      <c r="K50" s="644"/>
      <c r="L50" s="642"/>
      <c r="M50" s="642"/>
      <c r="N50" s="642"/>
      <c r="O50" s="642"/>
    </row>
    <row r="51" spans="2:15" ht="15.75" customHeight="1" x14ac:dyDescent="0.35">
      <c r="B51" s="17" t="s">
        <v>325</v>
      </c>
      <c r="C51" s="17"/>
      <c r="D51" s="17"/>
      <c r="E51" s="517"/>
      <c r="F51" s="517"/>
      <c r="G51" s="517"/>
      <c r="H51" s="517"/>
      <c r="I51" s="517"/>
      <c r="J51" s="517"/>
      <c r="K51" s="517"/>
      <c r="L51" s="517"/>
      <c r="M51" s="517"/>
      <c r="N51" s="517"/>
      <c r="O51" s="517"/>
    </row>
    <row r="52" spans="2:15" ht="15.75" customHeight="1" x14ac:dyDescent="0.35">
      <c r="B52" s="17" t="s">
        <v>326</v>
      </c>
      <c r="C52" s="17"/>
      <c r="D52" s="17"/>
      <c r="E52" s="517"/>
      <c r="F52" s="517"/>
      <c r="G52" s="517"/>
      <c r="H52" s="517"/>
      <c r="I52" s="517"/>
      <c r="J52" s="517"/>
      <c r="K52" s="517"/>
      <c r="L52" s="517"/>
      <c r="M52" s="517"/>
      <c r="N52" s="517"/>
      <c r="O52" s="517"/>
    </row>
    <row r="53" spans="2:15" ht="15.75" customHeight="1" x14ac:dyDescent="0.35">
      <c r="B53" s="17" t="s">
        <v>268</v>
      </c>
      <c r="C53" s="17"/>
      <c r="D53" s="17"/>
      <c r="E53" s="517"/>
      <c r="F53" s="517"/>
      <c r="G53" s="517"/>
      <c r="H53" s="517"/>
      <c r="I53" s="517"/>
      <c r="J53" s="517"/>
      <c r="K53" s="517"/>
      <c r="L53" s="517"/>
      <c r="M53" s="517"/>
      <c r="N53" s="517"/>
      <c r="O53" s="517"/>
    </row>
    <row r="54" spans="2:15" ht="15.75" customHeight="1" x14ac:dyDescent="0.35">
      <c r="B54" s="17" t="s">
        <v>269</v>
      </c>
      <c r="C54" s="17"/>
      <c r="D54" s="17"/>
      <c r="E54" s="517"/>
      <c r="F54" s="517"/>
      <c r="G54" s="517"/>
      <c r="H54" s="517"/>
      <c r="I54" s="517"/>
      <c r="J54" s="517"/>
      <c r="K54" s="517"/>
      <c r="L54" s="517"/>
      <c r="M54" s="517"/>
      <c r="N54" s="517"/>
      <c r="O54" s="517"/>
    </row>
    <row r="55" spans="2:15" x14ac:dyDescent="0.35">
      <c r="B55" s="17" t="s">
        <v>327</v>
      </c>
      <c r="C55" s="17"/>
      <c r="D55" s="17"/>
      <c r="E55" s="517"/>
      <c r="F55" s="517"/>
      <c r="G55" s="517"/>
      <c r="H55" s="517"/>
      <c r="I55" s="517"/>
      <c r="J55" s="517"/>
      <c r="K55" s="517"/>
      <c r="L55" s="517"/>
      <c r="M55" s="517"/>
      <c r="N55" s="517"/>
      <c r="O55" s="517"/>
    </row>
    <row r="56" spans="2:15" ht="15.75" customHeight="1" x14ac:dyDescent="0.35">
      <c r="B56" s="17" t="s">
        <v>349</v>
      </c>
      <c r="C56" s="17"/>
      <c r="D56" s="17"/>
      <c r="E56" s="517"/>
      <c r="F56" s="517"/>
      <c r="G56" s="517"/>
      <c r="H56" s="517"/>
      <c r="I56" s="517"/>
      <c r="J56" s="517"/>
      <c r="K56" s="517"/>
      <c r="L56" s="517"/>
      <c r="M56" s="517"/>
      <c r="N56" s="517"/>
      <c r="O56" s="517"/>
    </row>
    <row r="57" spans="2:15" ht="15.75" customHeight="1" x14ac:dyDescent="0.35">
      <c r="B57" s="17" t="s">
        <v>350</v>
      </c>
      <c r="C57" s="17"/>
      <c r="D57" s="17"/>
      <c r="E57" s="517"/>
      <c r="F57" s="517"/>
      <c r="G57" s="517"/>
      <c r="H57" s="517"/>
      <c r="I57" s="517"/>
      <c r="J57" s="517"/>
      <c r="K57" s="517"/>
      <c r="L57" s="517"/>
      <c r="M57" s="517"/>
      <c r="N57" s="517"/>
      <c r="O57" s="517"/>
    </row>
    <row r="58" spans="2:15" ht="15.75" customHeight="1" x14ac:dyDescent="0.35">
      <c r="B58" s="17" t="s">
        <v>340</v>
      </c>
      <c r="C58" s="17"/>
      <c r="D58" s="17"/>
      <c r="E58" s="517"/>
      <c r="F58" s="517"/>
      <c r="G58" s="517"/>
      <c r="H58" s="517"/>
      <c r="I58" s="517"/>
      <c r="J58" s="517"/>
      <c r="K58" s="517"/>
      <c r="L58" s="517"/>
      <c r="M58" s="517"/>
      <c r="N58" s="517"/>
      <c r="O58" s="645"/>
    </row>
    <row r="59" spans="2:15" ht="15.75" customHeight="1" x14ac:dyDescent="0.35">
      <c r="B59" s="17" t="s">
        <v>341</v>
      </c>
      <c r="C59" s="17"/>
      <c r="D59" s="17"/>
      <c r="E59" s="517"/>
      <c r="F59" s="517"/>
      <c r="G59" s="517"/>
      <c r="H59" s="517"/>
      <c r="I59" s="517"/>
      <c r="J59" s="517"/>
      <c r="K59" s="517"/>
      <c r="L59" s="517"/>
      <c r="M59" s="517"/>
      <c r="N59" s="517"/>
      <c r="O59" s="517"/>
    </row>
    <row r="60" spans="2:15" ht="15.75" customHeight="1" x14ac:dyDescent="0.35">
      <c r="B60" s="17" t="s">
        <v>342</v>
      </c>
      <c r="C60" s="17"/>
      <c r="D60" s="17"/>
      <c r="E60" s="517"/>
      <c r="F60" s="517"/>
      <c r="G60" s="517"/>
      <c r="H60" s="517"/>
      <c r="I60" s="517"/>
      <c r="J60" s="517"/>
      <c r="K60" s="517"/>
      <c r="L60" s="517"/>
      <c r="M60" s="517"/>
      <c r="N60" s="517"/>
      <c r="O60" s="517"/>
    </row>
    <row r="61" spans="2:15" x14ac:dyDescent="0.35"/>
    <row r="62" spans="2:15" ht="18" x14ac:dyDescent="0.4">
      <c r="B62" s="18" t="s">
        <v>0</v>
      </c>
      <c r="C62" s="18"/>
      <c r="D62" s="110"/>
      <c r="E62" s="110"/>
      <c r="F62" s="110"/>
      <c r="G62" s="110"/>
      <c r="H62" s="20"/>
      <c r="I62" s="20"/>
      <c r="J62" s="516"/>
      <c r="K62" s="516"/>
      <c r="L62" s="516"/>
      <c r="M62" s="516"/>
      <c r="N62" s="516"/>
      <c r="O62" s="20" t="s">
        <v>138</v>
      </c>
    </row>
    <row r="63" spans="2:15" ht="18" x14ac:dyDescent="0.4">
      <c r="B63" s="18" t="s">
        <v>186</v>
      </c>
      <c r="C63" s="18"/>
      <c r="D63" s="110"/>
      <c r="E63" s="110"/>
      <c r="F63" s="110"/>
      <c r="G63" s="110"/>
      <c r="H63" s="110"/>
      <c r="I63" s="110"/>
      <c r="J63" s="516"/>
      <c r="K63" s="516"/>
      <c r="L63" s="516"/>
      <c r="M63" s="516"/>
      <c r="N63" s="516"/>
      <c r="O63" s="110"/>
    </row>
    <row r="64" spans="2:15" ht="18" x14ac:dyDescent="0.4">
      <c r="B64" s="18" t="s">
        <v>109</v>
      </c>
      <c r="C64" s="18"/>
      <c r="D64" s="110"/>
      <c r="E64" s="110"/>
      <c r="F64" s="110"/>
      <c r="G64" s="110"/>
      <c r="H64" s="110"/>
      <c r="I64" s="110"/>
      <c r="J64" s="516"/>
      <c r="K64" s="516"/>
      <c r="L64" s="516"/>
      <c r="M64" s="516"/>
      <c r="N64" s="516"/>
      <c r="O64" s="110"/>
    </row>
    <row r="65" spans="2:15" ht="15" thickBot="1" x14ac:dyDescent="0.4">
      <c r="B65" s="17"/>
      <c r="C65" s="17"/>
      <c r="D65" s="17"/>
      <c r="E65" s="17"/>
      <c r="F65" s="517"/>
      <c r="G65" s="517"/>
      <c r="H65" s="517"/>
      <c r="I65" s="517"/>
      <c r="J65" s="517"/>
      <c r="K65" s="517"/>
      <c r="L65" s="517"/>
      <c r="M65" s="517"/>
      <c r="N65" s="517"/>
      <c r="O65" s="517"/>
    </row>
    <row r="66" spans="2:15" x14ac:dyDescent="0.35">
      <c r="B66" s="518" t="s">
        <v>114</v>
      </c>
      <c r="C66" s="519"/>
      <c r="D66" s="519"/>
      <c r="E66" s="519"/>
      <c r="F66" s="519"/>
      <c r="G66" s="519"/>
      <c r="H66" s="519"/>
      <c r="I66" s="519"/>
      <c r="J66" s="519"/>
      <c r="K66" s="519"/>
      <c r="L66" s="519"/>
      <c r="M66" s="519"/>
      <c r="N66" s="519"/>
      <c r="O66" s="605"/>
    </row>
    <row r="67" spans="2:15" x14ac:dyDescent="0.35">
      <c r="B67" s="606" t="s">
        <v>22</v>
      </c>
      <c r="C67" s="607"/>
      <c r="D67" s="608"/>
      <c r="E67" s="608"/>
      <c r="F67" s="608"/>
      <c r="G67" s="608"/>
      <c r="H67" s="608"/>
      <c r="I67" s="608"/>
      <c r="J67" s="608"/>
      <c r="K67" s="608"/>
      <c r="L67" s="608"/>
      <c r="M67" s="608"/>
      <c r="N67" s="608"/>
      <c r="O67" s="609"/>
    </row>
    <row r="68" spans="2:15" ht="41" x14ac:dyDescent="0.35">
      <c r="B68" s="533" t="s">
        <v>99</v>
      </c>
      <c r="C68" s="592" t="s">
        <v>206</v>
      </c>
      <c r="D68" s="535" t="s">
        <v>220</v>
      </c>
      <c r="E68" s="535" t="s">
        <v>221</v>
      </c>
      <c r="F68" s="535" t="s">
        <v>275</v>
      </c>
      <c r="G68" s="535" t="s">
        <v>222</v>
      </c>
      <c r="H68" s="535" t="s">
        <v>223</v>
      </c>
      <c r="I68" s="593" t="s">
        <v>100</v>
      </c>
      <c r="J68" s="535" t="s">
        <v>224</v>
      </c>
      <c r="K68" s="593" t="s">
        <v>101</v>
      </c>
      <c r="L68" s="535" t="s">
        <v>225</v>
      </c>
      <c r="M68" s="535" t="s">
        <v>102</v>
      </c>
      <c r="N68" s="535" t="s">
        <v>343</v>
      </c>
      <c r="O68" s="474" t="s">
        <v>344</v>
      </c>
    </row>
    <row r="69" spans="2:15" ht="15" thickBot="1" x14ac:dyDescent="0.4">
      <c r="B69" s="536"/>
      <c r="C69" s="450" t="s">
        <v>200</v>
      </c>
      <c r="D69" s="449" t="s">
        <v>201</v>
      </c>
      <c r="E69" s="479" t="s">
        <v>202</v>
      </c>
      <c r="F69" s="449" t="s">
        <v>203</v>
      </c>
      <c r="G69" s="479" t="s">
        <v>204</v>
      </c>
      <c r="H69" s="449" t="s">
        <v>205</v>
      </c>
      <c r="I69" s="537" t="s">
        <v>207</v>
      </c>
      <c r="J69" s="449" t="s">
        <v>208</v>
      </c>
      <c r="K69" s="537" t="s">
        <v>209</v>
      </c>
      <c r="L69" s="449" t="s">
        <v>210</v>
      </c>
      <c r="M69" s="449" t="s">
        <v>211</v>
      </c>
      <c r="N69" s="449" t="s">
        <v>212</v>
      </c>
      <c r="O69" s="480" t="s">
        <v>213</v>
      </c>
    </row>
    <row r="70" spans="2:15" x14ac:dyDescent="0.35">
      <c r="B70" s="594" t="s">
        <v>46</v>
      </c>
      <c r="C70" s="539">
        <v>1286423.1843000001</v>
      </c>
      <c r="D70" s="540">
        <v>414.98899999999998</v>
      </c>
      <c r="E70" s="541">
        <v>13.857699999999999</v>
      </c>
      <c r="F70" s="541">
        <v>428.8467</v>
      </c>
      <c r="G70" s="541">
        <v>0</v>
      </c>
      <c r="H70" s="541">
        <v>428.8467</v>
      </c>
      <c r="I70" s="542">
        <v>1.6799999999999999E-2</v>
      </c>
      <c r="J70" s="542">
        <v>2.1700000000000001E-2</v>
      </c>
      <c r="K70" s="542">
        <v>2.6599999999999999E-2</v>
      </c>
      <c r="L70" s="543">
        <v>-0.82289999999999996</v>
      </c>
      <c r="M70" s="595">
        <v>0</v>
      </c>
      <c r="N70" s="596">
        <v>-8.7900000000000006E-2</v>
      </c>
      <c r="O70" s="545">
        <v>411.91980000000001</v>
      </c>
    </row>
    <row r="71" spans="2:15" x14ac:dyDescent="0.35">
      <c r="B71" s="594" t="s">
        <v>47</v>
      </c>
      <c r="C71" s="547">
        <v>0</v>
      </c>
      <c r="D71" s="540">
        <v>0</v>
      </c>
      <c r="E71" s="541">
        <v>0</v>
      </c>
      <c r="F71" s="541">
        <v>0</v>
      </c>
      <c r="G71" s="541">
        <v>0</v>
      </c>
      <c r="H71" s="541">
        <v>0</v>
      </c>
      <c r="I71" s="542">
        <v>1.6799999999999999E-2</v>
      </c>
      <c r="J71" s="542">
        <v>2.1700000000000001E-2</v>
      </c>
      <c r="K71" s="542">
        <v>2.6599999999999999E-2</v>
      </c>
      <c r="L71" s="543">
        <v>0</v>
      </c>
      <c r="M71" s="595">
        <v>0</v>
      </c>
      <c r="N71" s="596">
        <v>-8.7900000000000006E-2</v>
      </c>
      <c r="O71" s="545">
        <v>0</v>
      </c>
    </row>
    <row r="72" spans="2:15" x14ac:dyDescent="0.35">
      <c r="B72" s="594" t="s">
        <v>48</v>
      </c>
      <c r="C72" s="547">
        <v>12916.04</v>
      </c>
      <c r="D72" s="540">
        <v>4.1665999999999999</v>
      </c>
      <c r="E72" s="541">
        <v>0.1391</v>
      </c>
      <c r="F72" s="541">
        <v>4.3056999999999999</v>
      </c>
      <c r="G72" s="541">
        <v>0</v>
      </c>
      <c r="H72" s="541">
        <v>4.3056999999999999</v>
      </c>
      <c r="I72" s="542">
        <v>4.9700000000000001E-2</v>
      </c>
      <c r="J72" s="542">
        <v>6.3700000000000007E-2</v>
      </c>
      <c r="K72" s="542">
        <v>7.7700000000000005E-2</v>
      </c>
      <c r="L72" s="543">
        <v>-1.7600000000000001E-2</v>
      </c>
      <c r="M72" s="595">
        <v>0</v>
      </c>
      <c r="N72" s="596">
        <v>-8.7900000000000006E-2</v>
      </c>
      <c r="O72" s="545">
        <v>4.5670000000000002</v>
      </c>
    </row>
    <row r="73" spans="2:15" x14ac:dyDescent="0.35">
      <c r="B73" s="594" t="s">
        <v>49</v>
      </c>
      <c r="C73" s="547">
        <v>0</v>
      </c>
      <c r="D73" s="540">
        <v>0</v>
      </c>
      <c r="E73" s="541">
        <v>0</v>
      </c>
      <c r="F73" s="541">
        <v>0</v>
      </c>
      <c r="G73" s="541">
        <v>0</v>
      </c>
      <c r="H73" s="541">
        <v>0</v>
      </c>
      <c r="I73" s="542">
        <v>1.6799999999999999E-2</v>
      </c>
      <c r="J73" s="542">
        <v>2.1700000000000001E-2</v>
      </c>
      <c r="K73" s="542">
        <v>2.6599999999999999E-2</v>
      </c>
      <c r="L73" s="543">
        <v>0</v>
      </c>
      <c r="M73" s="595">
        <v>0</v>
      </c>
      <c r="N73" s="596">
        <v>-8.7900000000000006E-2</v>
      </c>
      <c r="O73" s="545">
        <v>0</v>
      </c>
    </row>
    <row r="74" spans="2:15" x14ac:dyDescent="0.35">
      <c r="B74" s="594" t="s">
        <v>50</v>
      </c>
      <c r="C74" s="547">
        <v>140311.6703</v>
      </c>
      <c r="D74" s="540">
        <v>45.263300000000001</v>
      </c>
      <c r="E74" s="541">
        <v>0.39340000000000003</v>
      </c>
      <c r="F74" s="541">
        <v>45.656700000000001</v>
      </c>
      <c r="G74" s="541">
        <v>5.1000000000000004E-3</v>
      </c>
      <c r="H74" s="541">
        <v>45.661799999999999</v>
      </c>
      <c r="I74" s="542">
        <v>5.33E-2</v>
      </c>
      <c r="J74" s="542">
        <v>6.83E-2</v>
      </c>
      <c r="K74" s="542">
        <v>8.3199999999999996E-2</v>
      </c>
      <c r="L74" s="543">
        <v>-0.1888</v>
      </c>
      <c r="M74" s="595">
        <v>0</v>
      </c>
      <c r="N74" s="596">
        <v>-8.7900000000000006E-2</v>
      </c>
      <c r="O74" s="545">
        <v>48.951700000000002</v>
      </c>
    </row>
    <row r="75" spans="2:15" x14ac:dyDescent="0.35">
      <c r="B75" s="594" t="s">
        <v>51</v>
      </c>
      <c r="C75" s="547">
        <v>665682.48990000004</v>
      </c>
      <c r="D75" s="540">
        <v>214.74340000000001</v>
      </c>
      <c r="E75" s="541">
        <v>1.8664000000000001</v>
      </c>
      <c r="F75" s="541">
        <v>216.60980000000001</v>
      </c>
      <c r="G75" s="541">
        <v>0</v>
      </c>
      <c r="H75" s="541">
        <v>216.60980000000001</v>
      </c>
      <c r="I75" s="542">
        <v>5.6800000000000003E-2</v>
      </c>
      <c r="J75" s="542">
        <v>7.2700000000000001E-2</v>
      </c>
      <c r="K75" s="542">
        <v>8.8499999999999995E-2</v>
      </c>
      <c r="L75" s="543">
        <v>-0.90500000000000003</v>
      </c>
      <c r="M75" s="595">
        <v>0</v>
      </c>
      <c r="N75" s="596">
        <v>-8.7900000000000006E-2</v>
      </c>
      <c r="O75" s="545">
        <v>234.6421</v>
      </c>
    </row>
    <row r="76" spans="2:15" x14ac:dyDescent="0.35">
      <c r="B76" s="594" t="s">
        <v>52</v>
      </c>
      <c r="C76" s="547">
        <v>1329326.8813</v>
      </c>
      <c r="D76" s="540">
        <v>428.82940000000002</v>
      </c>
      <c r="E76" s="541">
        <v>3.7269999999999999</v>
      </c>
      <c r="F76" s="541">
        <v>432.5564</v>
      </c>
      <c r="G76" s="541">
        <v>0</v>
      </c>
      <c r="H76" s="541">
        <v>432.5564</v>
      </c>
      <c r="I76" s="542">
        <v>5.6800000000000003E-2</v>
      </c>
      <c r="J76" s="542">
        <v>7.2700000000000001E-2</v>
      </c>
      <c r="K76" s="542">
        <v>8.8499999999999995E-2</v>
      </c>
      <c r="L76" s="543">
        <v>-1.8071999999999999</v>
      </c>
      <c r="M76" s="595">
        <v>0</v>
      </c>
      <c r="N76" s="596">
        <v>-8.7900000000000006E-2</v>
      </c>
      <c r="O76" s="545">
        <v>468.56569999999999</v>
      </c>
    </row>
    <row r="77" spans="2:15" x14ac:dyDescent="0.35">
      <c r="B77" s="594" t="s">
        <v>53</v>
      </c>
      <c r="C77" s="547">
        <v>46145.1299</v>
      </c>
      <c r="D77" s="540">
        <v>14.885999999999999</v>
      </c>
      <c r="E77" s="541">
        <v>0.12939999999999999</v>
      </c>
      <c r="F77" s="541">
        <v>15.0154</v>
      </c>
      <c r="G77" s="541">
        <v>0</v>
      </c>
      <c r="H77" s="541">
        <v>15.0154</v>
      </c>
      <c r="I77" s="542">
        <v>5.6800000000000003E-2</v>
      </c>
      <c r="J77" s="542">
        <v>7.2700000000000001E-2</v>
      </c>
      <c r="K77" s="542">
        <v>8.8499999999999995E-2</v>
      </c>
      <c r="L77" s="543">
        <v>-6.2700000000000006E-2</v>
      </c>
      <c r="M77" s="595">
        <v>0</v>
      </c>
      <c r="N77" s="596">
        <v>-8.7900000000000006E-2</v>
      </c>
      <c r="O77" s="545">
        <v>16.2654</v>
      </c>
    </row>
    <row r="78" spans="2:15" x14ac:dyDescent="0.35">
      <c r="B78" s="594" t="s">
        <v>54</v>
      </c>
      <c r="C78" s="547">
        <v>0</v>
      </c>
      <c r="D78" s="540">
        <v>0</v>
      </c>
      <c r="E78" s="541">
        <v>0</v>
      </c>
      <c r="F78" s="541">
        <v>0</v>
      </c>
      <c r="G78" s="541">
        <v>0</v>
      </c>
      <c r="H78" s="541">
        <v>0</v>
      </c>
      <c r="I78" s="542">
        <v>1.43E-2</v>
      </c>
      <c r="J78" s="542">
        <v>1.8499999999999999E-2</v>
      </c>
      <c r="K78" s="542">
        <v>2.2700000000000001E-2</v>
      </c>
      <c r="L78" s="543">
        <v>0</v>
      </c>
      <c r="M78" s="595">
        <v>0</v>
      </c>
      <c r="N78" s="596">
        <v>-8.7900000000000006E-2</v>
      </c>
      <c r="O78" s="545">
        <v>0</v>
      </c>
    </row>
    <row r="79" spans="2:15" x14ac:dyDescent="0.35">
      <c r="B79" s="594" t="s">
        <v>55</v>
      </c>
      <c r="C79" s="547">
        <v>234988.20050000001</v>
      </c>
      <c r="D79" s="540">
        <v>75.805199999999999</v>
      </c>
      <c r="E79" s="541">
        <v>0.65880000000000005</v>
      </c>
      <c r="F79" s="541">
        <v>76.463999999999999</v>
      </c>
      <c r="G79" s="541">
        <v>0.57730000000000004</v>
      </c>
      <c r="H79" s="541">
        <v>77.041300000000007</v>
      </c>
      <c r="I79" s="542">
        <v>5.6800000000000003E-2</v>
      </c>
      <c r="J79" s="542">
        <v>7.2700000000000001E-2</v>
      </c>
      <c r="K79" s="542">
        <v>8.8499999999999995E-2</v>
      </c>
      <c r="L79" s="543">
        <v>-0.32190000000000002</v>
      </c>
      <c r="M79" s="595">
        <v>0</v>
      </c>
      <c r="N79" s="596">
        <v>-8.7900000000000006E-2</v>
      </c>
      <c r="O79" s="545">
        <v>83.454800000000006</v>
      </c>
    </row>
    <row r="80" spans="2:15" x14ac:dyDescent="0.35">
      <c r="B80" s="594" t="s">
        <v>56</v>
      </c>
      <c r="C80" s="547">
        <v>605244.37179999996</v>
      </c>
      <c r="D80" s="540">
        <v>195.2466</v>
      </c>
      <c r="E80" s="541">
        <v>1.3994</v>
      </c>
      <c r="F80" s="541">
        <v>196.64599999999999</v>
      </c>
      <c r="G80" s="541">
        <v>7.8148999999999997</v>
      </c>
      <c r="H80" s="541">
        <v>204.46090000000001</v>
      </c>
      <c r="I80" s="542">
        <v>4.2700000000000002E-2</v>
      </c>
      <c r="J80" s="542">
        <v>5.4899999999999997E-2</v>
      </c>
      <c r="K80" s="542">
        <v>6.6900000000000001E-2</v>
      </c>
      <c r="L80" s="543">
        <v>-0.65100000000000002</v>
      </c>
      <c r="M80" s="595">
        <v>0</v>
      </c>
      <c r="N80" s="596">
        <v>-8.7900000000000006E-2</v>
      </c>
      <c r="O80" s="545">
        <v>212.52529999999999</v>
      </c>
    </row>
    <row r="81" spans="2:15" x14ac:dyDescent="0.35">
      <c r="B81" s="594" t="s">
        <v>57</v>
      </c>
      <c r="C81" s="547">
        <v>126150.23970000001</v>
      </c>
      <c r="D81" s="540">
        <v>40.695</v>
      </c>
      <c r="E81" s="541">
        <v>0.31630000000000003</v>
      </c>
      <c r="F81" s="541">
        <v>41.011299999999999</v>
      </c>
      <c r="G81" s="541">
        <v>0</v>
      </c>
      <c r="H81" s="541">
        <v>41.011299999999999</v>
      </c>
      <c r="I81" s="542">
        <v>2.9499999999999998E-2</v>
      </c>
      <c r="J81" s="542">
        <v>3.7999999999999999E-2</v>
      </c>
      <c r="K81" s="542">
        <v>4.65E-2</v>
      </c>
      <c r="L81" s="543">
        <v>-0.1578</v>
      </c>
      <c r="M81" s="595">
        <v>0</v>
      </c>
      <c r="N81" s="596">
        <v>-8.7900000000000006E-2</v>
      </c>
      <c r="O81" s="545">
        <v>40.918399999999998</v>
      </c>
    </row>
    <row r="82" spans="2:15" x14ac:dyDescent="0.35">
      <c r="B82" s="594" t="s">
        <v>58</v>
      </c>
      <c r="C82" s="547">
        <v>339013.78879999998</v>
      </c>
      <c r="D82" s="540">
        <v>109.3629</v>
      </c>
      <c r="E82" s="541">
        <v>2.5360999999999998</v>
      </c>
      <c r="F82" s="541">
        <v>111.899</v>
      </c>
      <c r="G82" s="541">
        <v>0</v>
      </c>
      <c r="H82" s="541">
        <v>111.899</v>
      </c>
      <c r="I82" s="542">
        <v>2.9499999999999998E-2</v>
      </c>
      <c r="J82" s="542">
        <v>3.7999999999999999E-2</v>
      </c>
      <c r="K82" s="542">
        <v>4.65E-2</v>
      </c>
      <c r="L82" s="543">
        <v>-0.43059999999999998</v>
      </c>
      <c r="M82" s="595">
        <v>0</v>
      </c>
      <c r="N82" s="596">
        <v>-8.7900000000000006E-2</v>
      </c>
      <c r="O82" s="545">
        <v>111.6455</v>
      </c>
    </row>
    <row r="83" spans="2:15" x14ac:dyDescent="0.35">
      <c r="B83" s="594" t="s">
        <v>59</v>
      </c>
      <c r="C83" s="547">
        <v>121285.38</v>
      </c>
      <c r="D83" s="540">
        <v>39.125599999999999</v>
      </c>
      <c r="E83" s="541">
        <v>0.30409999999999998</v>
      </c>
      <c r="F83" s="541">
        <v>39.429699999999997</v>
      </c>
      <c r="G83" s="541">
        <v>0</v>
      </c>
      <c r="H83" s="541">
        <v>39.429699999999997</v>
      </c>
      <c r="I83" s="542">
        <v>2.9499999999999998E-2</v>
      </c>
      <c r="J83" s="542">
        <v>3.7999999999999999E-2</v>
      </c>
      <c r="K83" s="542">
        <v>4.65E-2</v>
      </c>
      <c r="L83" s="543">
        <v>-0.1517</v>
      </c>
      <c r="M83" s="595">
        <v>0</v>
      </c>
      <c r="N83" s="596">
        <v>-8.7900000000000006E-2</v>
      </c>
      <c r="O83" s="545">
        <v>39.340400000000002</v>
      </c>
    </row>
    <row r="84" spans="2:15" x14ac:dyDescent="0.35">
      <c r="B84" s="594" t="s">
        <v>60</v>
      </c>
      <c r="C84" s="547">
        <v>5203.41</v>
      </c>
      <c r="D84" s="540">
        <v>1.6786000000000001</v>
      </c>
      <c r="E84" s="541">
        <v>1.2999999999999999E-2</v>
      </c>
      <c r="F84" s="541">
        <v>1.6916</v>
      </c>
      <c r="G84" s="541">
        <v>0</v>
      </c>
      <c r="H84" s="541">
        <v>1.6916</v>
      </c>
      <c r="I84" s="542">
        <v>7.0800000000000002E-2</v>
      </c>
      <c r="J84" s="542">
        <v>9.0399999999999994E-2</v>
      </c>
      <c r="K84" s="542">
        <v>0.10979999999999999</v>
      </c>
      <c r="L84" s="543">
        <v>-7.4000000000000003E-3</v>
      </c>
      <c r="M84" s="595">
        <v>0</v>
      </c>
      <c r="N84" s="596">
        <v>-8.7900000000000006E-2</v>
      </c>
      <c r="O84" s="545">
        <v>1.9089</v>
      </c>
    </row>
    <row r="85" spans="2:15" x14ac:dyDescent="0.35">
      <c r="B85" s="594" t="s">
        <v>61</v>
      </c>
      <c r="C85" s="547">
        <v>24247.13</v>
      </c>
      <c r="D85" s="540">
        <v>7.8219000000000003</v>
      </c>
      <c r="E85" s="541">
        <v>6.08E-2</v>
      </c>
      <c r="F85" s="541">
        <v>7.8826999999999998</v>
      </c>
      <c r="G85" s="541">
        <v>0</v>
      </c>
      <c r="H85" s="541">
        <v>7.8826999999999998</v>
      </c>
      <c r="I85" s="542">
        <v>2.9499999999999998E-2</v>
      </c>
      <c r="J85" s="542">
        <v>3.7999999999999999E-2</v>
      </c>
      <c r="K85" s="542">
        <v>4.65E-2</v>
      </c>
      <c r="L85" s="543">
        <v>-3.0300000000000001E-2</v>
      </c>
      <c r="M85" s="595">
        <v>0</v>
      </c>
      <c r="N85" s="596">
        <v>-8.7900000000000006E-2</v>
      </c>
      <c r="O85" s="545">
        <v>7.8648999999999996</v>
      </c>
    </row>
    <row r="86" spans="2:15" ht="15" customHeight="1" x14ac:dyDescent="0.35">
      <c r="B86" s="594" t="s">
        <v>62</v>
      </c>
      <c r="C86" s="547">
        <v>25587.350299999998</v>
      </c>
      <c r="D86" s="540">
        <v>8.2543000000000006</v>
      </c>
      <c r="E86" s="541">
        <v>6.4199999999999993E-2</v>
      </c>
      <c r="F86" s="541">
        <v>8.3184000000000005</v>
      </c>
      <c r="G86" s="541">
        <v>0</v>
      </c>
      <c r="H86" s="541">
        <v>8.3184000000000005</v>
      </c>
      <c r="I86" s="542">
        <v>2.9499999999999998E-2</v>
      </c>
      <c r="J86" s="542">
        <v>3.7999999999999999E-2</v>
      </c>
      <c r="K86" s="542">
        <v>4.65E-2</v>
      </c>
      <c r="L86" s="543">
        <v>-3.2000000000000001E-2</v>
      </c>
      <c r="M86" s="595">
        <v>0</v>
      </c>
      <c r="N86" s="596">
        <v>-8.7900000000000006E-2</v>
      </c>
      <c r="O86" s="545">
        <v>8.2995999999999999</v>
      </c>
    </row>
    <row r="87" spans="2:15" x14ac:dyDescent="0.35">
      <c r="B87" s="594" t="s">
        <v>63</v>
      </c>
      <c r="C87" s="547">
        <v>1431045.7032000001</v>
      </c>
      <c r="D87" s="540">
        <v>461.64299999999997</v>
      </c>
      <c r="E87" s="541">
        <v>5.6863000000000001</v>
      </c>
      <c r="F87" s="541">
        <v>467.32929999999999</v>
      </c>
      <c r="G87" s="541">
        <v>0</v>
      </c>
      <c r="H87" s="541">
        <v>467.32929999999999</v>
      </c>
      <c r="I87" s="542">
        <v>2.9499999999999998E-2</v>
      </c>
      <c r="J87" s="542">
        <v>3.7999999999999999E-2</v>
      </c>
      <c r="K87" s="542">
        <v>4.65E-2</v>
      </c>
      <c r="L87" s="543">
        <v>-1.7932999999999999</v>
      </c>
      <c r="M87" s="595">
        <v>0</v>
      </c>
      <c r="N87" s="596">
        <v>-8.7900000000000006E-2</v>
      </c>
      <c r="O87" s="545">
        <v>466.27550000000002</v>
      </c>
    </row>
    <row r="88" spans="2:15" ht="15" customHeight="1" x14ac:dyDescent="0.35">
      <c r="B88" s="594" t="s">
        <v>64</v>
      </c>
      <c r="C88" s="547">
        <v>15819.740100000001</v>
      </c>
      <c r="D88" s="540">
        <v>5.1032999999999999</v>
      </c>
      <c r="E88" s="541">
        <v>3.9699999999999999E-2</v>
      </c>
      <c r="F88" s="541">
        <v>5.1429999999999998</v>
      </c>
      <c r="G88" s="541">
        <v>0</v>
      </c>
      <c r="H88" s="541">
        <v>5.1429999999999998</v>
      </c>
      <c r="I88" s="542">
        <v>7.1999999999999998E-3</v>
      </c>
      <c r="J88" s="542">
        <v>9.2999999999999992E-3</v>
      </c>
      <c r="K88" s="542">
        <v>1.14E-2</v>
      </c>
      <c r="L88" s="543">
        <v>-1.8499999999999999E-2</v>
      </c>
      <c r="M88" s="595">
        <v>0</v>
      </c>
      <c r="N88" s="596">
        <v>-8.7900000000000006E-2</v>
      </c>
      <c r="O88" s="545">
        <v>4.7835999999999999</v>
      </c>
    </row>
    <row r="89" spans="2:15" x14ac:dyDescent="0.35">
      <c r="B89" s="594" t="s">
        <v>65</v>
      </c>
      <c r="C89" s="547">
        <v>13577.7099</v>
      </c>
      <c r="D89" s="540">
        <v>4.3800999999999997</v>
      </c>
      <c r="E89" s="541">
        <v>3.0689000000000002</v>
      </c>
      <c r="F89" s="541">
        <v>7.4489000000000001</v>
      </c>
      <c r="G89" s="541">
        <v>4.4200000000000003E-2</v>
      </c>
      <c r="H89" s="541">
        <v>7.4931000000000001</v>
      </c>
      <c r="I89" s="542">
        <v>2.0899999999999998E-2</v>
      </c>
      <c r="J89" s="542">
        <v>2.69E-2</v>
      </c>
      <c r="K89" s="542">
        <v>3.3000000000000002E-2</v>
      </c>
      <c r="L89" s="543">
        <v>0.22950000000000001</v>
      </c>
      <c r="M89" s="595">
        <v>0</v>
      </c>
      <c r="N89" s="596">
        <v>-8.7900000000000006E-2</v>
      </c>
      <c r="O89" s="545">
        <v>7.5133000000000001</v>
      </c>
    </row>
    <row r="90" spans="2:15" x14ac:dyDescent="0.35">
      <c r="B90" s="594" t="s">
        <v>66</v>
      </c>
      <c r="C90" s="547">
        <v>0</v>
      </c>
      <c r="D90" s="540">
        <v>0</v>
      </c>
      <c r="E90" s="541">
        <v>0</v>
      </c>
      <c r="F90" s="541">
        <v>0</v>
      </c>
      <c r="G90" s="541">
        <v>0</v>
      </c>
      <c r="H90" s="541">
        <v>0</v>
      </c>
      <c r="I90" s="542">
        <v>0</v>
      </c>
      <c r="J90" s="542">
        <v>0</v>
      </c>
      <c r="K90" s="542">
        <v>0</v>
      </c>
      <c r="L90" s="543">
        <v>0</v>
      </c>
      <c r="M90" s="595">
        <v>0</v>
      </c>
      <c r="N90" s="596">
        <v>-8.7900000000000006E-2</v>
      </c>
      <c r="O90" s="545">
        <v>0</v>
      </c>
    </row>
    <row r="91" spans="2:15" x14ac:dyDescent="0.35">
      <c r="B91" s="594" t="s">
        <v>67</v>
      </c>
      <c r="C91" s="547">
        <v>32444.710299999999</v>
      </c>
      <c r="D91" s="540">
        <v>10.4664</v>
      </c>
      <c r="E91" s="541">
        <v>-1.9300000000000001E-2</v>
      </c>
      <c r="F91" s="541">
        <v>10.447100000000001</v>
      </c>
      <c r="G91" s="541">
        <v>0.35449999999999998</v>
      </c>
      <c r="H91" s="541">
        <v>10.801600000000001</v>
      </c>
      <c r="I91" s="542">
        <v>1.43E-2</v>
      </c>
      <c r="J91" s="542">
        <v>1.8499999999999999E-2</v>
      </c>
      <c r="K91" s="542">
        <v>2.2700000000000001E-2</v>
      </c>
      <c r="L91" s="543">
        <v>-3.6700000000000003E-2</v>
      </c>
      <c r="M91" s="595">
        <v>0</v>
      </c>
      <c r="N91" s="596">
        <v>-8.7900000000000006E-2</v>
      </c>
      <c r="O91" s="545">
        <v>10.2805</v>
      </c>
    </row>
    <row r="92" spans="2:15" ht="15" thickBot="1" x14ac:dyDescent="0.4">
      <c r="B92" s="610" t="s">
        <v>77</v>
      </c>
      <c r="C92" s="597">
        <v>1343706.3613</v>
      </c>
      <c r="D92" s="611">
        <v>433.46809999999999</v>
      </c>
      <c r="E92" s="612">
        <v>0.51190000000000002</v>
      </c>
      <c r="F92" s="612">
        <v>433.97989999999999</v>
      </c>
      <c r="G92" s="612">
        <v>0</v>
      </c>
      <c r="H92" s="612">
        <v>433.97989999999999</v>
      </c>
      <c r="I92" s="613">
        <v>4.87E-2</v>
      </c>
      <c r="J92" s="613">
        <v>5.9499999999999997E-2</v>
      </c>
      <c r="K92" s="613">
        <v>7.0300000000000001E-2</v>
      </c>
      <c r="L92" s="614">
        <v>11.712</v>
      </c>
      <c r="M92" s="615">
        <v>0</v>
      </c>
      <c r="N92" s="616">
        <v>-8.7900000000000006E-2</v>
      </c>
      <c r="O92" s="617">
        <v>468.02429999999998</v>
      </c>
    </row>
    <row r="93" spans="2:15" x14ac:dyDescent="0.35">
      <c r="B93" s="618" t="s">
        <v>103</v>
      </c>
      <c r="C93" s="619">
        <v>1299339.2242999999</v>
      </c>
      <c r="D93" s="620">
        <v>419.15559999999999</v>
      </c>
      <c r="E93" s="621"/>
      <c r="F93" s="622"/>
      <c r="G93" s="621"/>
      <c r="H93" s="621"/>
      <c r="I93" s="623"/>
      <c r="J93" s="624"/>
      <c r="K93" s="623"/>
      <c r="L93" s="625"/>
      <c r="M93" s="623"/>
      <c r="N93" s="626"/>
      <c r="O93" s="627"/>
    </row>
    <row r="94" spans="2:15" x14ac:dyDescent="0.35">
      <c r="B94" s="628" t="s">
        <v>104</v>
      </c>
      <c r="C94" s="547">
        <v>2416454.3717999998</v>
      </c>
      <c r="D94" s="540">
        <v>779.52729999999997</v>
      </c>
      <c r="E94" s="629"/>
      <c r="F94" s="629"/>
      <c r="G94" s="629"/>
      <c r="H94" s="629"/>
      <c r="I94" s="630"/>
      <c r="J94" s="631"/>
      <c r="K94" s="630"/>
      <c r="L94" s="632"/>
      <c r="M94" s="630"/>
      <c r="N94" s="633"/>
      <c r="O94" s="634"/>
    </row>
    <row r="95" spans="2:15" x14ac:dyDescent="0.35">
      <c r="B95" s="628" t="s">
        <v>105</v>
      </c>
      <c r="C95" s="547">
        <v>2677777.3739</v>
      </c>
      <c r="D95" s="540">
        <v>863.82780000000002</v>
      </c>
      <c r="E95" s="629"/>
      <c r="F95" s="629"/>
      <c r="G95" s="629"/>
      <c r="H95" s="629"/>
      <c r="I95" s="630"/>
      <c r="J95" s="631"/>
      <c r="K95" s="630"/>
      <c r="L95" s="632"/>
      <c r="M95" s="630"/>
      <c r="N95" s="633"/>
      <c r="O95" s="634"/>
    </row>
    <row r="96" spans="2:15" x14ac:dyDescent="0.35">
      <c r="B96" s="628" t="s">
        <v>106</v>
      </c>
      <c r="C96" s="547">
        <v>61842.160300000003</v>
      </c>
      <c r="D96" s="540">
        <v>19.9497</v>
      </c>
      <c r="E96" s="629"/>
      <c r="F96" s="629"/>
      <c r="G96" s="629"/>
      <c r="H96" s="629"/>
      <c r="I96" s="630"/>
      <c r="J96" s="631"/>
      <c r="K96" s="630"/>
      <c r="L96" s="632"/>
      <c r="M96" s="630"/>
      <c r="N96" s="633"/>
      <c r="O96" s="634"/>
    </row>
    <row r="97" spans="2:15" ht="15" thickBot="1" x14ac:dyDescent="0.4">
      <c r="B97" s="635" t="s">
        <v>107</v>
      </c>
      <c r="C97" s="597">
        <v>1343706.3613</v>
      </c>
      <c r="D97" s="611">
        <v>433.46809999999999</v>
      </c>
      <c r="E97" s="636"/>
      <c r="F97" s="636"/>
      <c r="G97" s="636"/>
      <c r="H97" s="636"/>
      <c r="I97" s="637"/>
      <c r="J97" s="638"/>
      <c r="K97" s="637"/>
      <c r="L97" s="639"/>
      <c r="M97" s="637"/>
      <c r="N97" s="640"/>
      <c r="O97" s="641"/>
    </row>
    <row r="98" spans="2:15" ht="15" thickBot="1" x14ac:dyDescent="0.4">
      <c r="B98" s="598" t="s">
        <v>71</v>
      </c>
      <c r="C98" s="549">
        <v>7799119.4916000003</v>
      </c>
      <c r="D98" s="550">
        <v>5.58</v>
      </c>
      <c r="E98" s="551">
        <v>34.7532</v>
      </c>
      <c r="F98" s="551">
        <v>2550.6817000000001</v>
      </c>
      <c r="G98" s="551">
        <v>8.7959999999999994</v>
      </c>
      <c r="H98" s="551">
        <v>2559.4776999999999</v>
      </c>
      <c r="I98" s="552">
        <v>4.0099999999999997E-2</v>
      </c>
      <c r="J98" s="552">
        <v>5.0999999999999997E-2</v>
      </c>
      <c r="K98" s="552">
        <v>6.1899999999999997E-2</v>
      </c>
      <c r="L98" s="551">
        <v>4.5060000000000002</v>
      </c>
      <c r="M98" s="552">
        <v>0</v>
      </c>
      <c r="N98" s="553">
        <v>-8.7900000000000006E-2</v>
      </c>
      <c r="O98" s="554">
        <v>2647.7465999999999</v>
      </c>
    </row>
    <row r="99" spans="2:15" x14ac:dyDescent="0.35">
      <c r="B99" s="17"/>
      <c r="C99" s="17"/>
      <c r="D99" s="17"/>
      <c r="E99" s="517"/>
      <c r="F99" s="517"/>
      <c r="G99" s="517"/>
      <c r="H99" s="517"/>
      <c r="I99" s="517"/>
      <c r="J99" s="517"/>
      <c r="K99" s="517"/>
      <c r="L99" s="517"/>
      <c r="M99" s="555" t="s">
        <v>214</v>
      </c>
      <c r="N99" s="601" t="s">
        <v>108</v>
      </c>
      <c r="O99" s="559">
        <v>13.3338</v>
      </c>
    </row>
    <row r="100" spans="2:15" ht="15.5" x14ac:dyDescent="0.35">
      <c r="B100" s="17"/>
      <c r="C100" s="17"/>
      <c r="D100" s="17"/>
      <c r="E100" s="517"/>
      <c r="F100" s="517"/>
      <c r="G100" s="517"/>
      <c r="H100" s="517"/>
      <c r="I100" s="517"/>
      <c r="J100" s="517"/>
      <c r="K100" s="517"/>
      <c r="L100" s="517"/>
      <c r="M100" s="557" t="s">
        <v>215</v>
      </c>
      <c r="N100" s="562" t="s">
        <v>345</v>
      </c>
      <c r="O100" s="561">
        <v>0.06</v>
      </c>
    </row>
    <row r="101" spans="2:15" ht="15.5" x14ac:dyDescent="0.35">
      <c r="B101" s="17"/>
      <c r="C101" s="17"/>
      <c r="D101" s="17"/>
      <c r="E101" s="517"/>
      <c r="F101" s="517"/>
      <c r="G101" s="517"/>
      <c r="H101" s="517"/>
      <c r="I101" s="517"/>
      <c r="J101" s="517"/>
      <c r="K101" s="517"/>
      <c r="L101" s="517"/>
      <c r="M101" s="557" t="s">
        <v>216</v>
      </c>
      <c r="N101" s="562" t="s">
        <v>346</v>
      </c>
      <c r="O101" s="561">
        <v>1.2500000000000001E-2</v>
      </c>
    </row>
    <row r="102" spans="2:15" ht="15.5" x14ac:dyDescent="0.35">
      <c r="B102" s="17"/>
      <c r="C102" s="17"/>
      <c r="D102" s="17"/>
      <c r="E102" s="517"/>
      <c r="F102" s="517"/>
      <c r="G102" s="517"/>
      <c r="H102" s="517"/>
      <c r="I102" s="517"/>
      <c r="J102" s="517"/>
      <c r="K102" s="517"/>
      <c r="L102" s="517"/>
      <c r="M102" s="557" t="s">
        <v>217</v>
      </c>
      <c r="N102" s="562" t="s">
        <v>347</v>
      </c>
      <c r="O102" s="603">
        <v>2.2499999999999999E-2</v>
      </c>
    </row>
    <row r="103" spans="2:15" ht="16" thickBot="1" x14ac:dyDescent="0.4">
      <c r="B103" s="17"/>
      <c r="C103" s="17"/>
      <c r="D103" s="17"/>
      <c r="E103" s="517"/>
      <c r="F103" s="517"/>
      <c r="G103" s="517"/>
      <c r="H103" s="517"/>
      <c r="I103" s="517"/>
      <c r="J103" s="517"/>
      <c r="K103" s="517"/>
      <c r="L103" s="517"/>
      <c r="M103" s="563" t="s">
        <v>218</v>
      </c>
      <c r="N103" s="564" t="s">
        <v>348</v>
      </c>
      <c r="O103" s="565">
        <v>2932.76</v>
      </c>
    </row>
    <row r="104" spans="2:15" x14ac:dyDescent="0.35">
      <c r="B104" s="60" t="s">
        <v>78</v>
      </c>
      <c r="C104" s="17"/>
      <c r="D104" s="17"/>
      <c r="E104" s="517"/>
      <c r="F104" s="517"/>
      <c r="G104" s="517"/>
      <c r="H104" s="517"/>
      <c r="I104" s="517"/>
      <c r="J104" s="517"/>
      <c r="K104" s="517"/>
      <c r="L104" s="517"/>
      <c r="M104" s="517"/>
      <c r="N104" s="517"/>
      <c r="O104" s="517"/>
    </row>
    <row r="105" spans="2:15" x14ac:dyDescent="0.35">
      <c r="B105" s="17" t="s">
        <v>262</v>
      </c>
      <c r="C105" s="17"/>
      <c r="D105" s="17"/>
      <c r="E105" s="517"/>
      <c r="F105" s="517"/>
      <c r="G105" s="517"/>
      <c r="H105" s="517"/>
      <c r="I105" s="517"/>
      <c r="J105" s="517"/>
      <c r="K105" s="517"/>
      <c r="L105" s="517"/>
      <c r="M105" s="517"/>
      <c r="N105" s="517"/>
      <c r="O105" s="517"/>
    </row>
    <row r="106" spans="2:15" x14ac:dyDescent="0.35">
      <c r="B106" s="17" t="s">
        <v>263</v>
      </c>
      <c r="C106" s="17"/>
      <c r="D106" s="17"/>
      <c r="E106" s="517"/>
      <c r="F106" s="517"/>
      <c r="G106" s="517"/>
      <c r="H106" s="517"/>
      <c r="I106" s="517"/>
      <c r="J106" s="517"/>
      <c r="K106" s="517"/>
      <c r="L106" s="517"/>
      <c r="M106" s="517"/>
      <c r="N106" s="517"/>
      <c r="O106" s="517"/>
    </row>
    <row r="107" spans="2:15" x14ac:dyDescent="0.35">
      <c r="B107" s="17" t="s">
        <v>264</v>
      </c>
      <c r="C107" s="17"/>
      <c r="D107" s="17"/>
      <c r="E107" s="517"/>
      <c r="F107" s="517"/>
      <c r="G107" s="517"/>
      <c r="H107" s="517"/>
      <c r="I107" s="517"/>
      <c r="J107" s="517"/>
      <c r="K107" s="517"/>
      <c r="L107" s="517"/>
      <c r="M107" s="517"/>
      <c r="N107" s="517"/>
      <c r="O107" s="517"/>
    </row>
    <row r="108" spans="2:15" x14ac:dyDescent="0.35">
      <c r="B108" s="17" t="s">
        <v>265</v>
      </c>
      <c r="C108" s="17"/>
      <c r="D108" s="17"/>
      <c r="E108" s="517"/>
      <c r="F108" s="517"/>
      <c r="G108" s="517"/>
      <c r="H108" s="517"/>
      <c r="I108" s="517"/>
      <c r="J108" s="517"/>
      <c r="K108" s="517"/>
      <c r="L108" s="517"/>
      <c r="M108" s="517"/>
      <c r="N108" s="517"/>
      <c r="O108" s="517"/>
    </row>
    <row r="109" spans="2:15" x14ac:dyDescent="0.35">
      <c r="B109" s="17" t="s">
        <v>266</v>
      </c>
      <c r="C109" s="17"/>
      <c r="D109" s="342"/>
      <c r="E109" s="642"/>
      <c r="F109" s="642"/>
      <c r="G109" s="642"/>
      <c r="H109" s="642"/>
      <c r="I109" s="642"/>
      <c r="J109" s="642"/>
      <c r="K109" s="642"/>
      <c r="L109" s="642"/>
      <c r="M109" s="642"/>
      <c r="N109" s="642"/>
      <c r="O109" s="642"/>
    </row>
    <row r="110" spans="2:15" x14ac:dyDescent="0.35">
      <c r="B110" s="17" t="s">
        <v>267</v>
      </c>
      <c r="C110" s="17"/>
      <c r="D110" s="642"/>
      <c r="E110" s="643"/>
      <c r="F110" s="642"/>
      <c r="G110" s="642"/>
      <c r="H110" s="642"/>
      <c r="I110" s="642"/>
      <c r="J110" s="644"/>
      <c r="K110" s="644"/>
      <c r="L110" s="642"/>
      <c r="M110" s="642"/>
      <c r="N110" s="642"/>
      <c r="O110" s="642"/>
    </row>
    <row r="111" spans="2:15" x14ac:dyDescent="0.35">
      <c r="B111" s="17" t="s">
        <v>325</v>
      </c>
      <c r="C111" s="17"/>
      <c r="D111" s="17"/>
      <c r="E111" s="517"/>
      <c r="F111" s="517"/>
      <c r="G111" s="517"/>
      <c r="H111" s="517"/>
      <c r="I111" s="517"/>
      <c r="J111" s="517"/>
      <c r="K111" s="517"/>
      <c r="L111" s="517"/>
      <c r="M111" s="517"/>
      <c r="N111" s="517"/>
      <c r="O111" s="517"/>
    </row>
    <row r="112" spans="2:15" x14ac:dyDescent="0.35">
      <c r="B112" s="17" t="s">
        <v>326</v>
      </c>
      <c r="C112" s="17"/>
      <c r="D112" s="17"/>
      <c r="E112" s="517"/>
      <c r="F112" s="517"/>
      <c r="G112" s="517"/>
      <c r="H112" s="517"/>
      <c r="I112" s="517"/>
      <c r="J112" s="517"/>
      <c r="K112" s="517"/>
      <c r="L112" s="517"/>
      <c r="M112" s="517"/>
      <c r="N112" s="517"/>
      <c r="O112" s="517"/>
    </row>
    <row r="113" spans="2:15" x14ac:dyDescent="0.35">
      <c r="B113" s="17" t="s">
        <v>268</v>
      </c>
      <c r="C113" s="17"/>
      <c r="D113" s="17"/>
      <c r="E113" s="517"/>
      <c r="F113" s="517"/>
      <c r="G113" s="517"/>
      <c r="H113" s="517"/>
      <c r="I113" s="517"/>
      <c r="J113" s="517"/>
      <c r="K113" s="517"/>
      <c r="L113" s="517"/>
      <c r="M113" s="517"/>
      <c r="N113" s="517"/>
      <c r="O113" s="517"/>
    </row>
    <row r="114" spans="2:15" x14ac:dyDescent="0.35">
      <c r="B114" s="17" t="s">
        <v>269</v>
      </c>
      <c r="C114" s="17"/>
      <c r="D114" s="17"/>
      <c r="E114" s="517"/>
      <c r="F114" s="517"/>
      <c r="G114" s="517"/>
      <c r="H114" s="517"/>
      <c r="I114" s="517"/>
      <c r="J114" s="517"/>
      <c r="K114" s="517"/>
      <c r="L114" s="517"/>
      <c r="M114" s="517"/>
      <c r="N114" s="517"/>
      <c r="O114" s="517"/>
    </row>
    <row r="115" spans="2:15" x14ac:dyDescent="0.35">
      <c r="B115" s="17" t="s">
        <v>327</v>
      </c>
      <c r="C115" s="17"/>
      <c r="D115" s="17"/>
      <c r="E115" s="517"/>
      <c r="F115" s="517"/>
      <c r="G115" s="517"/>
      <c r="H115" s="517"/>
      <c r="I115" s="517"/>
      <c r="J115" s="517"/>
      <c r="K115" s="517"/>
      <c r="L115" s="517"/>
      <c r="M115" s="517"/>
      <c r="N115" s="517"/>
      <c r="O115" s="517"/>
    </row>
    <row r="116" spans="2:15" ht="15.75" customHeight="1" x14ac:dyDescent="0.35">
      <c r="B116" s="17" t="s">
        <v>349</v>
      </c>
      <c r="C116" s="17"/>
      <c r="D116" s="17"/>
      <c r="E116" s="517"/>
      <c r="F116" s="517"/>
      <c r="G116" s="517"/>
      <c r="H116" s="517"/>
      <c r="I116" s="517"/>
      <c r="J116" s="517"/>
      <c r="K116" s="517"/>
      <c r="L116" s="517"/>
      <c r="M116" s="517"/>
      <c r="N116" s="517"/>
      <c r="O116" s="517"/>
    </row>
    <row r="117" spans="2:15" x14ac:dyDescent="0.35">
      <c r="B117" s="17" t="s">
        <v>350</v>
      </c>
      <c r="C117" s="17"/>
      <c r="D117" s="17"/>
      <c r="E117" s="517"/>
      <c r="F117" s="517"/>
      <c r="G117" s="517"/>
      <c r="H117" s="517"/>
      <c r="I117" s="517"/>
      <c r="J117" s="517"/>
      <c r="K117" s="517"/>
      <c r="L117" s="517"/>
      <c r="M117" s="517"/>
      <c r="N117" s="517"/>
      <c r="O117" s="517"/>
    </row>
    <row r="118" spans="2:15" x14ac:dyDescent="0.35">
      <c r="B118" s="17" t="s">
        <v>340</v>
      </c>
      <c r="C118" s="17"/>
      <c r="D118" s="17"/>
      <c r="E118" s="517"/>
      <c r="F118" s="517"/>
      <c r="G118" s="517"/>
      <c r="H118" s="517"/>
      <c r="I118" s="517"/>
      <c r="J118" s="517"/>
      <c r="K118" s="517"/>
      <c r="L118" s="517"/>
      <c r="M118" s="517"/>
      <c r="N118" s="517"/>
      <c r="O118" s="645"/>
    </row>
    <row r="119" spans="2:15" x14ac:dyDescent="0.35">
      <c r="B119" s="17" t="s">
        <v>341</v>
      </c>
      <c r="C119" s="17"/>
      <c r="D119" s="17"/>
      <c r="E119" s="517"/>
      <c r="F119" s="517"/>
      <c r="G119" s="517"/>
      <c r="H119" s="517"/>
      <c r="I119" s="517"/>
      <c r="J119" s="517"/>
      <c r="K119" s="517"/>
      <c r="L119" s="517"/>
      <c r="M119" s="517"/>
      <c r="N119" s="517"/>
      <c r="O119" s="517"/>
    </row>
    <row r="120" spans="2:15" x14ac:dyDescent="0.35">
      <c r="B120" s="17" t="s">
        <v>342</v>
      </c>
      <c r="C120" s="17"/>
      <c r="D120" s="17"/>
      <c r="E120" s="517"/>
      <c r="F120" s="517"/>
      <c r="G120" s="517"/>
      <c r="H120" s="517"/>
      <c r="I120" s="517"/>
      <c r="J120" s="517"/>
      <c r="K120" s="517"/>
      <c r="L120" s="517"/>
      <c r="M120" s="517"/>
      <c r="N120" s="517"/>
      <c r="O120" s="517"/>
    </row>
    <row r="121" spans="2:15" x14ac:dyDescent="0.35"/>
    <row r="122" spans="2:15" ht="18" x14ac:dyDescent="0.4">
      <c r="B122" s="18" t="s">
        <v>0</v>
      </c>
      <c r="C122" s="18"/>
      <c r="D122" s="110"/>
      <c r="E122" s="110"/>
      <c r="F122" s="110"/>
      <c r="G122" s="110"/>
      <c r="H122" s="20"/>
      <c r="I122" s="20"/>
      <c r="J122" s="516"/>
      <c r="K122" s="516"/>
      <c r="L122" s="516"/>
      <c r="M122" s="516"/>
      <c r="N122" s="516"/>
      <c r="O122" s="20" t="s">
        <v>138</v>
      </c>
    </row>
    <row r="123" spans="2:15" ht="18" x14ac:dyDescent="0.4">
      <c r="B123" s="18" t="s">
        <v>186</v>
      </c>
      <c r="C123" s="18"/>
      <c r="D123" s="110"/>
      <c r="E123" s="110"/>
      <c r="F123" s="110"/>
      <c r="G123" s="110"/>
      <c r="H123" s="110"/>
      <c r="I123" s="110"/>
      <c r="J123" s="516"/>
      <c r="K123" s="516"/>
      <c r="L123" s="516"/>
      <c r="M123" s="516"/>
      <c r="N123" s="516"/>
      <c r="O123" s="110"/>
    </row>
    <row r="124" spans="2:15" ht="18" x14ac:dyDescent="0.4">
      <c r="B124" s="18" t="s">
        <v>110</v>
      </c>
      <c r="C124" s="18"/>
      <c r="D124" s="110"/>
      <c r="E124" s="110"/>
      <c r="F124" s="110"/>
      <c r="G124" s="110"/>
      <c r="H124" s="110"/>
      <c r="I124" s="110"/>
      <c r="J124" s="516"/>
      <c r="K124" s="516"/>
      <c r="L124" s="516"/>
      <c r="M124" s="516"/>
      <c r="N124" s="516"/>
      <c r="O124" s="110"/>
    </row>
    <row r="125" spans="2:15" ht="15" thickBot="1" x14ac:dyDescent="0.4">
      <c r="B125" s="17"/>
      <c r="C125" s="17"/>
      <c r="D125" s="17"/>
      <c r="E125" s="17"/>
      <c r="F125" s="517"/>
      <c r="G125" s="517"/>
      <c r="H125" s="517"/>
      <c r="I125" s="517"/>
      <c r="J125" s="517"/>
      <c r="K125" s="517"/>
      <c r="L125" s="517"/>
      <c r="M125" s="517"/>
      <c r="N125" s="517"/>
      <c r="O125" s="517"/>
    </row>
    <row r="126" spans="2:15" x14ac:dyDescent="0.35">
      <c r="B126" s="518" t="s">
        <v>114</v>
      </c>
      <c r="C126" s="519"/>
      <c r="D126" s="519"/>
      <c r="E126" s="519"/>
      <c r="F126" s="519"/>
      <c r="G126" s="519"/>
      <c r="H126" s="519"/>
      <c r="I126" s="519"/>
      <c r="J126" s="519"/>
      <c r="K126" s="519"/>
      <c r="L126" s="519"/>
      <c r="M126" s="519"/>
      <c r="N126" s="519"/>
      <c r="O126" s="605"/>
    </row>
    <row r="127" spans="2:15" x14ac:dyDescent="0.35">
      <c r="B127" s="606" t="s">
        <v>22</v>
      </c>
      <c r="C127" s="607"/>
      <c r="D127" s="608"/>
      <c r="E127" s="608"/>
      <c r="F127" s="608"/>
      <c r="G127" s="608"/>
      <c r="H127" s="608"/>
      <c r="I127" s="608"/>
      <c r="J127" s="608"/>
      <c r="K127" s="608"/>
      <c r="L127" s="608"/>
      <c r="M127" s="608"/>
      <c r="N127" s="608"/>
      <c r="O127" s="609"/>
    </row>
    <row r="128" spans="2:15" ht="41" x14ac:dyDescent="0.35">
      <c r="B128" s="533" t="s">
        <v>99</v>
      </c>
      <c r="C128" s="592" t="s">
        <v>206</v>
      </c>
      <c r="D128" s="535" t="s">
        <v>220</v>
      </c>
      <c r="E128" s="535" t="s">
        <v>221</v>
      </c>
      <c r="F128" s="535" t="s">
        <v>275</v>
      </c>
      <c r="G128" s="535" t="s">
        <v>222</v>
      </c>
      <c r="H128" s="535" t="s">
        <v>223</v>
      </c>
      <c r="I128" s="593" t="s">
        <v>100</v>
      </c>
      <c r="J128" s="535" t="s">
        <v>224</v>
      </c>
      <c r="K128" s="593" t="s">
        <v>101</v>
      </c>
      <c r="L128" s="535" t="s">
        <v>225</v>
      </c>
      <c r="M128" s="535" t="s">
        <v>102</v>
      </c>
      <c r="N128" s="535" t="s">
        <v>343</v>
      </c>
      <c r="O128" s="474" t="s">
        <v>344</v>
      </c>
    </row>
    <row r="129" spans="2:15" ht="15" thickBot="1" x14ac:dyDescent="0.4">
      <c r="B129" s="536"/>
      <c r="C129" s="450" t="s">
        <v>200</v>
      </c>
      <c r="D129" s="449" t="s">
        <v>201</v>
      </c>
      <c r="E129" s="479" t="s">
        <v>202</v>
      </c>
      <c r="F129" s="449" t="s">
        <v>203</v>
      </c>
      <c r="G129" s="479" t="s">
        <v>204</v>
      </c>
      <c r="H129" s="449" t="s">
        <v>205</v>
      </c>
      <c r="I129" s="537" t="s">
        <v>207</v>
      </c>
      <c r="J129" s="449" t="s">
        <v>208</v>
      </c>
      <c r="K129" s="537" t="s">
        <v>209</v>
      </c>
      <c r="L129" s="449" t="s">
        <v>210</v>
      </c>
      <c r="M129" s="449" t="s">
        <v>211</v>
      </c>
      <c r="N129" s="449" t="s">
        <v>212</v>
      </c>
      <c r="O129" s="480" t="s">
        <v>213</v>
      </c>
    </row>
    <row r="130" spans="2:15" x14ac:dyDescent="0.35">
      <c r="B130" s="594" t="s">
        <v>46</v>
      </c>
      <c r="C130" s="539">
        <v>383586.14600000001</v>
      </c>
      <c r="D130" s="540">
        <v>235.1678</v>
      </c>
      <c r="E130" s="541">
        <v>7.8529</v>
      </c>
      <c r="F130" s="541">
        <v>243.02080000000001</v>
      </c>
      <c r="G130" s="541">
        <v>0</v>
      </c>
      <c r="H130" s="541">
        <v>243.02080000000001</v>
      </c>
      <c r="I130" s="542">
        <v>1.6799999999999999E-2</v>
      </c>
      <c r="J130" s="542">
        <v>2.1700000000000001E-2</v>
      </c>
      <c r="K130" s="542">
        <v>2.6599999999999999E-2</v>
      </c>
      <c r="L130" s="543">
        <v>-0.89880000000000004</v>
      </c>
      <c r="M130" s="595">
        <v>0</v>
      </c>
      <c r="N130" s="596">
        <v>-0.16209999999999999</v>
      </c>
      <c r="O130" s="545">
        <v>214.09440000000001</v>
      </c>
    </row>
    <row r="131" spans="2:15" x14ac:dyDescent="0.35">
      <c r="B131" s="594" t="s">
        <v>47</v>
      </c>
      <c r="C131" s="547">
        <v>0</v>
      </c>
      <c r="D131" s="540">
        <v>0</v>
      </c>
      <c r="E131" s="541">
        <v>0</v>
      </c>
      <c r="F131" s="541">
        <v>0</v>
      </c>
      <c r="G131" s="541">
        <v>0</v>
      </c>
      <c r="H131" s="541">
        <v>0</v>
      </c>
      <c r="I131" s="542">
        <v>1.6799999999999999E-2</v>
      </c>
      <c r="J131" s="542">
        <v>2.1700000000000001E-2</v>
      </c>
      <c r="K131" s="542">
        <v>2.6599999999999999E-2</v>
      </c>
      <c r="L131" s="543">
        <v>0</v>
      </c>
      <c r="M131" s="595">
        <v>0</v>
      </c>
      <c r="N131" s="596">
        <v>-0.16209999999999999</v>
      </c>
      <c r="O131" s="545">
        <v>0</v>
      </c>
    </row>
    <row r="132" spans="2:15" ht="15" customHeight="1" x14ac:dyDescent="0.35">
      <c r="B132" s="594" t="s">
        <v>48</v>
      </c>
      <c r="C132" s="547">
        <v>1147.1199999999999</v>
      </c>
      <c r="D132" s="540">
        <v>0.70330000000000004</v>
      </c>
      <c r="E132" s="541">
        <v>2.35E-2</v>
      </c>
      <c r="F132" s="541">
        <v>0.7268</v>
      </c>
      <c r="G132" s="541">
        <v>0</v>
      </c>
      <c r="H132" s="541">
        <v>0.7268</v>
      </c>
      <c r="I132" s="542">
        <v>4.9700000000000001E-2</v>
      </c>
      <c r="J132" s="542">
        <v>6.3700000000000007E-2</v>
      </c>
      <c r="K132" s="542">
        <v>7.7700000000000005E-2</v>
      </c>
      <c r="L132" s="543">
        <v>-3.0000000000000001E-3</v>
      </c>
      <c r="M132" s="595">
        <v>0</v>
      </c>
      <c r="N132" s="596">
        <v>-0.16209999999999999</v>
      </c>
      <c r="O132" s="545">
        <v>0.70820000000000005</v>
      </c>
    </row>
    <row r="133" spans="2:15" x14ac:dyDescent="0.35">
      <c r="B133" s="594" t="s">
        <v>49</v>
      </c>
      <c r="C133" s="547">
        <v>0</v>
      </c>
      <c r="D133" s="540">
        <v>0</v>
      </c>
      <c r="E133" s="541">
        <v>0</v>
      </c>
      <c r="F133" s="541">
        <v>0</v>
      </c>
      <c r="G133" s="541">
        <v>0</v>
      </c>
      <c r="H133" s="541">
        <v>0</v>
      </c>
      <c r="I133" s="542">
        <v>1.6799999999999999E-2</v>
      </c>
      <c r="J133" s="542">
        <v>2.1700000000000001E-2</v>
      </c>
      <c r="K133" s="542">
        <v>2.6599999999999999E-2</v>
      </c>
      <c r="L133" s="543">
        <v>0</v>
      </c>
      <c r="M133" s="595">
        <v>0</v>
      </c>
      <c r="N133" s="596">
        <v>-0.16209999999999999</v>
      </c>
      <c r="O133" s="545">
        <v>0</v>
      </c>
    </row>
    <row r="134" spans="2:15" ht="15" customHeight="1" x14ac:dyDescent="0.35">
      <c r="B134" s="594" t="s">
        <v>50</v>
      </c>
      <c r="C134" s="547">
        <v>48610.450299999997</v>
      </c>
      <c r="D134" s="540">
        <v>29.8019</v>
      </c>
      <c r="E134" s="541">
        <v>0.25900000000000001</v>
      </c>
      <c r="F134" s="541">
        <v>30.061</v>
      </c>
      <c r="G134" s="541">
        <v>0</v>
      </c>
      <c r="H134" s="541">
        <v>30.061</v>
      </c>
      <c r="I134" s="542">
        <v>5.33E-2</v>
      </c>
      <c r="J134" s="542">
        <v>6.83E-2</v>
      </c>
      <c r="K134" s="542">
        <v>8.3199999999999996E-2</v>
      </c>
      <c r="L134" s="543">
        <v>-0.12429999999999999</v>
      </c>
      <c r="M134" s="595">
        <v>0</v>
      </c>
      <c r="N134" s="596">
        <v>-0.16209999999999999</v>
      </c>
      <c r="O134" s="545">
        <v>29.607600000000001</v>
      </c>
    </row>
    <row r="135" spans="2:15" x14ac:dyDescent="0.35">
      <c r="B135" s="594" t="s">
        <v>51</v>
      </c>
      <c r="C135" s="547">
        <v>240430.6888</v>
      </c>
      <c r="D135" s="540">
        <v>147.4025</v>
      </c>
      <c r="E135" s="541">
        <v>1.2810999999999999</v>
      </c>
      <c r="F135" s="541">
        <v>148.68360000000001</v>
      </c>
      <c r="G135" s="541">
        <v>0</v>
      </c>
      <c r="H135" s="541">
        <v>148.68360000000001</v>
      </c>
      <c r="I135" s="542">
        <v>5.6800000000000003E-2</v>
      </c>
      <c r="J135" s="542">
        <v>7.2700000000000001E-2</v>
      </c>
      <c r="K135" s="542">
        <v>8.8499999999999995E-2</v>
      </c>
      <c r="L135" s="543">
        <v>-0.62119999999999997</v>
      </c>
      <c r="M135" s="595">
        <v>0</v>
      </c>
      <c r="N135" s="596">
        <v>-0.16209999999999999</v>
      </c>
      <c r="O135" s="545">
        <v>147.971</v>
      </c>
    </row>
    <row r="136" spans="2:15" x14ac:dyDescent="0.35">
      <c r="B136" s="594" t="s">
        <v>52</v>
      </c>
      <c r="C136" s="547">
        <v>783882.96429999999</v>
      </c>
      <c r="D136" s="540">
        <v>480.5806</v>
      </c>
      <c r="E136" s="541">
        <v>4.1768000000000001</v>
      </c>
      <c r="F136" s="541">
        <v>484.75740000000002</v>
      </c>
      <c r="G136" s="541">
        <v>0</v>
      </c>
      <c r="H136" s="541">
        <v>484.75740000000002</v>
      </c>
      <c r="I136" s="542">
        <v>5.6800000000000003E-2</v>
      </c>
      <c r="J136" s="542">
        <v>7.2700000000000001E-2</v>
      </c>
      <c r="K136" s="542">
        <v>8.8499999999999995E-2</v>
      </c>
      <c r="L136" s="543">
        <v>-2.0253000000000001</v>
      </c>
      <c r="M136" s="595">
        <v>0</v>
      </c>
      <c r="N136" s="596">
        <v>-0.16209999999999999</v>
      </c>
      <c r="O136" s="545">
        <v>482.43419999999998</v>
      </c>
    </row>
    <row r="137" spans="2:15" x14ac:dyDescent="0.35">
      <c r="B137" s="594" t="s">
        <v>53</v>
      </c>
      <c r="C137" s="547">
        <v>17340.200199999999</v>
      </c>
      <c r="D137" s="540">
        <v>10.6309</v>
      </c>
      <c r="E137" s="541">
        <v>9.2399999999999996E-2</v>
      </c>
      <c r="F137" s="541">
        <v>10.7233</v>
      </c>
      <c r="G137" s="541">
        <v>0</v>
      </c>
      <c r="H137" s="541">
        <v>10.7233</v>
      </c>
      <c r="I137" s="542">
        <v>5.6800000000000003E-2</v>
      </c>
      <c r="J137" s="542">
        <v>7.2700000000000001E-2</v>
      </c>
      <c r="K137" s="542">
        <v>8.8499999999999995E-2</v>
      </c>
      <c r="L137" s="543">
        <v>-4.48E-2</v>
      </c>
      <c r="M137" s="595">
        <v>0</v>
      </c>
      <c r="N137" s="596">
        <v>-0.16209999999999999</v>
      </c>
      <c r="O137" s="545">
        <v>10.671900000000001</v>
      </c>
    </row>
    <row r="138" spans="2:15" x14ac:dyDescent="0.35">
      <c r="B138" s="594" t="s">
        <v>54</v>
      </c>
      <c r="C138" s="547">
        <v>0</v>
      </c>
      <c r="D138" s="540">
        <v>0</v>
      </c>
      <c r="E138" s="541">
        <v>0</v>
      </c>
      <c r="F138" s="541">
        <v>0</v>
      </c>
      <c r="G138" s="541">
        <v>0</v>
      </c>
      <c r="H138" s="541">
        <v>0</v>
      </c>
      <c r="I138" s="542">
        <v>1.43E-2</v>
      </c>
      <c r="J138" s="542">
        <v>1.8499999999999999E-2</v>
      </c>
      <c r="K138" s="542">
        <v>2.2700000000000001E-2</v>
      </c>
      <c r="L138" s="543">
        <v>0</v>
      </c>
      <c r="M138" s="595">
        <v>0</v>
      </c>
      <c r="N138" s="596">
        <v>-0.16209999999999999</v>
      </c>
      <c r="O138" s="545">
        <v>0</v>
      </c>
    </row>
    <row r="139" spans="2:15" x14ac:dyDescent="0.35">
      <c r="B139" s="594" t="s">
        <v>55</v>
      </c>
      <c r="C139" s="547">
        <v>112338.2599</v>
      </c>
      <c r="D139" s="540">
        <v>68.872</v>
      </c>
      <c r="E139" s="541">
        <v>0.59860000000000002</v>
      </c>
      <c r="F139" s="541">
        <v>69.470600000000005</v>
      </c>
      <c r="G139" s="541">
        <v>0.2492</v>
      </c>
      <c r="H139" s="541">
        <v>69.719800000000006</v>
      </c>
      <c r="I139" s="542">
        <v>5.6800000000000003E-2</v>
      </c>
      <c r="J139" s="542">
        <v>7.2700000000000001E-2</v>
      </c>
      <c r="K139" s="542">
        <v>8.8499999999999995E-2</v>
      </c>
      <c r="L139" s="543">
        <v>-0.15570000000000001</v>
      </c>
      <c r="M139" s="595">
        <v>0</v>
      </c>
      <c r="N139" s="596">
        <v>-0.16209999999999999</v>
      </c>
      <c r="O139" s="545">
        <v>69.499300000000005</v>
      </c>
    </row>
    <row r="140" spans="2:15" x14ac:dyDescent="0.35">
      <c r="B140" s="594" t="s">
        <v>56</v>
      </c>
      <c r="C140" s="547">
        <v>220001.99100000001</v>
      </c>
      <c r="D140" s="540">
        <v>134.87819999999999</v>
      </c>
      <c r="E140" s="541">
        <v>0.93779999999999997</v>
      </c>
      <c r="F140" s="541">
        <v>135.816</v>
      </c>
      <c r="G140" s="541">
        <v>4.5064000000000002</v>
      </c>
      <c r="H140" s="541">
        <v>140.32230000000001</v>
      </c>
      <c r="I140" s="542">
        <v>4.2700000000000002E-2</v>
      </c>
      <c r="J140" s="542">
        <v>5.4899999999999997E-2</v>
      </c>
      <c r="K140" s="542">
        <v>6.6900000000000001E-2</v>
      </c>
      <c r="L140" s="543">
        <v>-0.37909999999999999</v>
      </c>
      <c r="M140" s="595">
        <v>0</v>
      </c>
      <c r="N140" s="596">
        <v>-0.16209999999999999</v>
      </c>
      <c r="O140" s="545">
        <v>134.0592</v>
      </c>
    </row>
    <row r="141" spans="2:15" x14ac:dyDescent="0.35">
      <c r="B141" s="594" t="s">
        <v>57</v>
      </c>
      <c r="C141" s="547">
        <v>61035.64</v>
      </c>
      <c r="D141" s="540">
        <v>37.419499999999999</v>
      </c>
      <c r="E141" s="541">
        <v>0.29089999999999999</v>
      </c>
      <c r="F141" s="541">
        <v>37.7104</v>
      </c>
      <c r="G141" s="541">
        <v>0</v>
      </c>
      <c r="H141" s="541">
        <v>37.7104</v>
      </c>
      <c r="I141" s="542">
        <v>2.9499999999999998E-2</v>
      </c>
      <c r="J141" s="542">
        <v>3.7999999999999999E-2</v>
      </c>
      <c r="K141" s="542">
        <v>4.65E-2</v>
      </c>
      <c r="L141" s="543">
        <v>-0.14510000000000001</v>
      </c>
      <c r="M141" s="595">
        <v>0</v>
      </c>
      <c r="N141" s="596">
        <v>-0.16209999999999999</v>
      </c>
      <c r="O141" s="545">
        <v>34.567</v>
      </c>
    </row>
    <row r="142" spans="2:15" x14ac:dyDescent="0.35">
      <c r="B142" s="594" t="s">
        <v>58</v>
      </c>
      <c r="C142" s="547">
        <v>937258.46109999996</v>
      </c>
      <c r="D142" s="540">
        <v>574.61159999999995</v>
      </c>
      <c r="E142" s="541">
        <v>6.5113000000000003</v>
      </c>
      <c r="F142" s="541">
        <v>581.12289999999996</v>
      </c>
      <c r="G142" s="541">
        <v>0</v>
      </c>
      <c r="H142" s="541">
        <v>581.12289999999996</v>
      </c>
      <c r="I142" s="542">
        <v>2.9499999999999998E-2</v>
      </c>
      <c r="J142" s="542">
        <v>3.7999999999999999E-2</v>
      </c>
      <c r="K142" s="542">
        <v>4.65E-2</v>
      </c>
      <c r="L142" s="543">
        <v>-2.2363</v>
      </c>
      <c r="M142" s="595">
        <v>0</v>
      </c>
      <c r="N142" s="596">
        <v>-0.16209999999999999</v>
      </c>
      <c r="O142" s="545">
        <v>532.68330000000003</v>
      </c>
    </row>
    <row r="143" spans="2:15" x14ac:dyDescent="0.35">
      <c r="B143" s="594" t="s">
        <v>59</v>
      </c>
      <c r="C143" s="547">
        <v>57438.93</v>
      </c>
      <c r="D143" s="540">
        <v>35.214500000000001</v>
      </c>
      <c r="E143" s="541">
        <v>0.2737</v>
      </c>
      <c r="F143" s="541">
        <v>35.488199999999999</v>
      </c>
      <c r="G143" s="541">
        <v>0</v>
      </c>
      <c r="H143" s="541">
        <v>35.488199999999999</v>
      </c>
      <c r="I143" s="542">
        <v>2.9499999999999998E-2</v>
      </c>
      <c r="J143" s="542">
        <v>3.7999999999999999E-2</v>
      </c>
      <c r="K143" s="542">
        <v>4.65E-2</v>
      </c>
      <c r="L143" s="543">
        <v>-0.1366</v>
      </c>
      <c r="M143" s="595">
        <v>0</v>
      </c>
      <c r="N143" s="596">
        <v>-0.16209999999999999</v>
      </c>
      <c r="O143" s="545">
        <v>32.530099999999997</v>
      </c>
    </row>
    <row r="144" spans="2:15" x14ac:dyDescent="0.35">
      <c r="B144" s="594" t="s">
        <v>60</v>
      </c>
      <c r="C144" s="547">
        <v>6817.64</v>
      </c>
      <c r="D144" s="540">
        <v>4.1797000000000004</v>
      </c>
      <c r="E144" s="541">
        <v>3.2500000000000001E-2</v>
      </c>
      <c r="F144" s="541">
        <v>4.2122000000000002</v>
      </c>
      <c r="G144" s="541">
        <v>0</v>
      </c>
      <c r="H144" s="541">
        <v>4.2122000000000002</v>
      </c>
      <c r="I144" s="542">
        <v>7.0800000000000002E-2</v>
      </c>
      <c r="J144" s="542">
        <v>9.0399999999999994E-2</v>
      </c>
      <c r="K144" s="542">
        <v>0.10979999999999999</v>
      </c>
      <c r="L144" s="543">
        <v>-1.83E-2</v>
      </c>
      <c r="M144" s="595">
        <v>0</v>
      </c>
      <c r="N144" s="596">
        <v>-0.16209999999999999</v>
      </c>
      <c r="O144" s="545">
        <v>4.367</v>
      </c>
    </row>
    <row r="145" spans="2:15" x14ac:dyDescent="0.35">
      <c r="B145" s="594" t="s">
        <v>61</v>
      </c>
      <c r="C145" s="547">
        <v>4920.41</v>
      </c>
      <c r="D145" s="540">
        <v>3.0165999999999999</v>
      </c>
      <c r="E145" s="541">
        <v>2.3400000000000001E-2</v>
      </c>
      <c r="F145" s="541">
        <v>3.04</v>
      </c>
      <c r="G145" s="541">
        <v>0</v>
      </c>
      <c r="H145" s="541">
        <v>3.04</v>
      </c>
      <c r="I145" s="542">
        <v>2.9499999999999998E-2</v>
      </c>
      <c r="J145" s="542">
        <v>3.7999999999999999E-2</v>
      </c>
      <c r="K145" s="542">
        <v>4.65E-2</v>
      </c>
      <c r="L145" s="543">
        <v>-1.17E-2</v>
      </c>
      <c r="M145" s="595">
        <v>0</v>
      </c>
      <c r="N145" s="596">
        <v>-0.16209999999999999</v>
      </c>
      <c r="O145" s="545">
        <v>2.7866</v>
      </c>
    </row>
    <row r="146" spans="2:15" x14ac:dyDescent="0.35">
      <c r="B146" s="594" t="s">
        <v>62</v>
      </c>
      <c r="C146" s="547">
        <v>14880.659900000001</v>
      </c>
      <c r="D146" s="540">
        <v>9.1229999999999993</v>
      </c>
      <c r="E146" s="541">
        <v>7.0900000000000005E-2</v>
      </c>
      <c r="F146" s="541">
        <v>9.1938999999999993</v>
      </c>
      <c r="G146" s="541">
        <v>0</v>
      </c>
      <c r="H146" s="541">
        <v>9.1938999999999993</v>
      </c>
      <c r="I146" s="542">
        <v>2.9499999999999998E-2</v>
      </c>
      <c r="J146" s="542">
        <v>3.7999999999999999E-2</v>
      </c>
      <c r="K146" s="542">
        <v>4.65E-2</v>
      </c>
      <c r="L146" s="543">
        <v>-3.5400000000000001E-2</v>
      </c>
      <c r="M146" s="595">
        <v>0</v>
      </c>
      <c r="N146" s="596">
        <v>-0.16209999999999999</v>
      </c>
      <c r="O146" s="545">
        <v>8.4275000000000002</v>
      </c>
    </row>
    <row r="147" spans="2:15" x14ac:dyDescent="0.35">
      <c r="B147" s="594" t="s">
        <v>63</v>
      </c>
      <c r="C147" s="547">
        <v>376213.299</v>
      </c>
      <c r="D147" s="540">
        <v>230.64769999999999</v>
      </c>
      <c r="E147" s="541">
        <v>4.1585999999999999</v>
      </c>
      <c r="F147" s="541">
        <v>234.80629999999999</v>
      </c>
      <c r="G147" s="541">
        <v>0</v>
      </c>
      <c r="H147" s="541">
        <v>234.80629999999999</v>
      </c>
      <c r="I147" s="542">
        <v>2.9499999999999998E-2</v>
      </c>
      <c r="J147" s="542">
        <v>3.7999999999999999E-2</v>
      </c>
      <c r="K147" s="542">
        <v>4.65E-2</v>
      </c>
      <c r="L147" s="543">
        <v>-0.90359999999999996</v>
      </c>
      <c r="M147" s="595">
        <v>0</v>
      </c>
      <c r="N147" s="596">
        <v>-0.16209999999999999</v>
      </c>
      <c r="O147" s="545">
        <v>215.23400000000001</v>
      </c>
    </row>
    <row r="148" spans="2:15" x14ac:dyDescent="0.35">
      <c r="B148" s="594" t="s">
        <v>64</v>
      </c>
      <c r="C148" s="547">
        <v>3350.66</v>
      </c>
      <c r="D148" s="540">
        <v>2.0541999999999998</v>
      </c>
      <c r="E148" s="541">
        <v>1.6E-2</v>
      </c>
      <c r="F148" s="541">
        <v>2.0701999999999998</v>
      </c>
      <c r="G148" s="541">
        <v>0</v>
      </c>
      <c r="H148" s="541">
        <v>2.0701999999999998</v>
      </c>
      <c r="I148" s="542">
        <v>7.1999999999999998E-3</v>
      </c>
      <c r="J148" s="542">
        <v>9.2999999999999992E-3</v>
      </c>
      <c r="K148" s="542">
        <v>1.14E-2</v>
      </c>
      <c r="L148" s="543">
        <v>-7.4000000000000003E-3</v>
      </c>
      <c r="M148" s="595">
        <v>0</v>
      </c>
      <c r="N148" s="596">
        <v>-0.16209999999999999</v>
      </c>
      <c r="O148" s="545">
        <v>1.7689999999999999</v>
      </c>
    </row>
    <row r="149" spans="2:15" x14ac:dyDescent="0.35">
      <c r="B149" s="594" t="s">
        <v>65</v>
      </c>
      <c r="C149" s="547">
        <v>8465.86</v>
      </c>
      <c r="D149" s="540">
        <v>5.1901999999999999</v>
      </c>
      <c r="E149" s="541">
        <v>2.8812000000000002</v>
      </c>
      <c r="F149" s="541">
        <v>8.0714000000000006</v>
      </c>
      <c r="G149" s="541">
        <v>2.4E-2</v>
      </c>
      <c r="H149" s="541">
        <v>8.0953999999999997</v>
      </c>
      <c r="I149" s="542">
        <v>2.0899999999999998E-2</v>
      </c>
      <c r="J149" s="542">
        <v>2.69E-2</v>
      </c>
      <c r="K149" s="542">
        <v>3.3000000000000002E-2</v>
      </c>
      <c r="L149" s="543">
        <v>0.14779999999999999</v>
      </c>
      <c r="M149" s="595">
        <v>0</v>
      </c>
      <c r="N149" s="596">
        <v>-0.16209999999999999</v>
      </c>
      <c r="O149" s="545">
        <v>7.3734999999999999</v>
      </c>
    </row>
    <row r="150" spans="2:15" x14ac:dyDescent="0.35">
      <c r="B150" s="594" t="s">
        <v>66</v>
      </c>
      <c r="C150" s="547">
        <v>0</v>
      </c>
      <c r="D150" s="540">
        <v>0</v>
      </c>
      <c r="E150" s="541">
        <v>0</v>
      </c>
      <c r="F150" s="541">
        <v>0</v>
      </c>
      <c r="G150" s="541">
        <v>0</v>
      </c>
      <c r="H150" s="541">
        <v>0</v>
      </c>
      <c r="I150" s="542">
        <v>0</v>
      </c>
      <c r="J150" s="542">
        <v>0</v>
      </c>
      <c r="K150" s="542">
        <v>0</v>
      </c>
      <c r="L150" s="543">
        <v>0</v>
      </c>
      <c r="M150" s="595">
        <v>0</v>
      </c>
      <c r="N150" s="596">
        <v>-0.16209999999999999</v>
      </c>
      <c r="O150" s="545">
        <v>0</v>
      </c>
    </row>
    <row r="151" spans="2:15" x14ac:dyDescent="0.35">
      <c r="B151" s="594" t="s">
        <v>67</v>
      </c>
      <c r="C151" s="547">
        <v>19902.480299999999</v>
      </c>
      <c r="D151" s="540">
        <v>12.2018</v>
      </c>
      <c r="E151" s="541">
        <v>2.01E-2</v>
      </c>
      <c r="F151" s="541">
        <v>12.2219</v>
      </c>
      <c r="G151" s="541">
        <v>0.28070000000000001</v>
      </c>
      <c r="H151" s="541">
        <v>12.502599999999999</v>
      </c>
      <c r="I151" s="542">
        <v>1.43E-2</v>
      </c>
      <c r="J151" s="542">
        <v>1.8499999999999999E-2</v>
      </c>
      <c r="K151" s="542">
        <v>2.2700000000000001E-2</v>
      </c>
      <c r="L151" s="543">
        <v>-4.5900000000000003E-2</v>
      </c>
      <c r="M151" s="595">
        <v>0</v>
      </c>
      <c r="N151" s="596">
        <v>-0.16209999999999999</v>
      </c>
      <c r="O151" s="545">
        <v>10.929500000000001</v>
      </c>
    </row>
    <row r="152" spans="2:15" ht="15" thickBot="1" x14ac:dyDescent="0.4">
      <c r="B152" s="610" t="s">
        <v>77</v>
      </c>
      <c r="C152" s="597">
        <v>890914.46420000005</v>
      </c>
      <c r="D152" s="611">
        <v>546.19920000000002</v>
      </c>
      <c r="E152" s="612">
        <v>0.62490000000000001</v>
      </c>
      <c r="F152" s="612">
        <v>546.82399999999996</v>
      </c>
      <c r="G152" s="612">
        <v>0</v>
      </c>
      <c r="H152" s="612">
        <v>546.82399999999996</v>
      </c>
      <c r="I152" s="613">
        <v>4.87E-2</v>
      </c>
      <c r="J152" s="613">
        <v>5.9499999999999997E-2</v>
      </c>
      <c r="K152" s="613">
        <v>7.0300000000000001E-2</v>
      </c>
      <c r="L152" s="614">
        <v>7.0331999999999999</v>
      </c>
      <c r="M152" s="615">
        <v>0</v>
      </c>
      <c r="N152" s="616">
        <v>-0.16209999999999999</v>
      </c>
      <c r="O152" s="617">
        <v>535.31899999999996</v>
      </c>
    </row>
    <row r="153" spans="2:15" x14ac:dyDescent="0.35">
      <c r="B153" s="618" t="s">
        <v>103</v>
      </c>
      <c r="C153" s="619">
        <v>384733.266</v>
      </c>
      <c r="D153" s="620">
        <v>235.87110000000001</v>
      </c>
      <c r="E153" s="621"/>
      <c r="F153" s="622"/>
      <c r="G153" s="621"/>
      <c r="H153" s="621"/>
      <c r="I153" s="623"/>
      <c r="J153" s="624"/>
      <c r="K153" s="623"/>
      <c r="L153" s="625"/>
      <c r="M153" s="623"/>
      <c r="N153" s="626"/>
      <c r="O153" s="627"/>
    </row>
    <row r="154" spans="2:15" x14ac:dyDescent="0.35">
      <c r="B154" s="628" t="s">
        <v>104</v>
      </c>
      <c r="C154" s="547">
        <v>1202602.5634999999</v>
      </c>
      <c r="D154" s="540">
        <v>737.28800000000001</v>
      </c>
      <c r="E154" s="629"/>
      <c r="F154" s="629"/>
      <c r="G154" s="629"/>
      <c r="H154" s="629"/>
      <c r="I154" s="630"/>
      <c r="J154" s="631"/>
      <c r="K154" s="630"/>
      <c r="L154" s="632"/>
      <c r="M154" s="630"/>
      <c r="N154" s="633"/>
      <c r="O154" s="634"/>
    </row>
    <row r="155" spans="2:15" x14ac:dyDescent="0.35">
      <c r="B155" s="628" t="s">
        <v>105</v>
      </c>
      <c r="C155" s="547">
        <v>1678567.031</v>
      </c>
      <c r="D155" s="540">
        <v>1029.0907999999999</v>
      </c>
      <c r="E155" s="629"/>
      <c r="F155" s="629"/>
      <c r="G155" s="629"/>
      <c r="H155" s="629"/>
      <c r="I155" s="630"/>
      <c r="J155" s="631"/>
      <c r="K155" s="630"/>
      <c r="L155" s="632"/>
      <c r="M155" s="630"/>
      <c r="N155" s="633"/>
      <c r="O155" s="634"/>
    </row>
    <row r="156" spans="2:15" x14ac:dyDescent="0.35">
      <c r="B156" s="628" t="s">
        <v>106</v>
      </c>
      <c r="C156" s="547">
        <v>31719.0003</v>
      </c>
      <c r="D156" s="540">
        <v>19.446200000000001</v>
      </c>
      <c r="E156" s="629"/>
      <c r="F156" s="629"/>
      <c r="G156" s="629"/>
      <c r="H156" s="629"/>
      <c r="I156" s="630"/>
      <c r="J156" s="631"/>
      <c r="K156" s="630"/>
      <c r="L156" s="632"/>
      <c r="M156" s="630"/>
      <c r="N156" s="633"/>
      <c r="O156" s="634"/>
    </row>
    <row r="157" spans="2:15" ht="15" thickBot="1" x14ac:dyDescent="0.4">
      <c r="B157" s="635" t="s">
        <v>107</v>
      </c>
      <c r="C157" s="597">
        <v>890914.46420000005</v>
      </c>
      <c r="D157" s="611">
        <v>546.19920000000002</v>
      </c>
      <c r="E157" s="636"/>
      <c r="F157" s="636"/>
      <c r="G157" s="636"/>
      <c r="H157" s="636"/>
      <c r="I157" s="637"/>
      <c r="J157" s="638"/>
      <c r="K157" s="637"/>
      <c r="L157" s="639"/>
      <c r="M157" s="637"/>
      <c r="N157" s="640"/>
      <c r="O157" s="641"/>
    </row>
    <row r="158" spans="2:15" ht="15" thickBot="1" x14ac:dyDescent="0.4">
      <c r="B158" s="598" t="s">
        <v>71</v>
      </c>
      <c r="C158" s="549">
        <v>4188536.3248999999</v>
      </c>
      <c r="D158" s="550">
        <v>2567.8953000000001</v>
      </c>
      <c r="E158" s="551">
        <v>30.125599999999999</v>
      </c>
      <c r="F158" s="551">
        <v>2598.0209</v>
      </c>
      <c r="G158" s="551">
        <v>5.0602999999999998</v>
      </c>
      <c r="H158" s="551">
        <v>2603.0812000000001</v>
      </c>
      <c r="I158" s="552">
        <v>4.0899999999999999E-2</v>
      </c>
      <c r="J158" s="552">
        <v>5.1900000000000002E-2</v>
      </c>
      <c r="K158" s="552">
        <v>6.2899999999999998E-2</v>
      </c>
      <c r="L158" s="551">
        <v>-0.61150000000000004</v>
      </c>
      <c r="M158" s="552">
        <v>0</v>
      </c>
      <c r="N158" s="553">
        <v>-0.16209999999999999</v>
      </c>
      <c r="O158" s="554">
        <v>2475.0324000000001</v>
      </c>
    </row>
    <row r="159" spans="2:15" x14ac:dyDescent="0.35">
      <c r="B159" s="17"/>
      <c r="C159" s="17"/>
      <c r="D159" s="17"/>
      <c r="E159" s="517"/>
      <c r="F159" s="517"/>
      <c r="G159" s="517"/>
      <c r="H159" s="517"/>
      <c r="I159" s="517"/>
      <c r="J159" s="517"/>
      <c r="K159" s="517"/>
      <c r="L159" s="517"/>
      <c r="M159" s="555" t="s">
        <v>214</v>
      </c>
      <c r="N159" s="601" t="s">
        <v>108</v>
      </c>
      <c r="O159" s="559">
        <v>13.3338</v>
      </c>
    </row>
    <row r="160" spans="2:15" ht="15.5" x14ac:dyDescent="0.35">
      <c r="B160" s="17"/>
      <c r="C160" s="17"/>
      <c r="D160" s="17"/>
      <c r="E160" s="517"/>
      <c r="F160" s="517"/>
      <c r="G160" s="517"/>
      <c r="H160" s="517"/>
      <c r="I160" s="517"/>
      <c r="J160" s="517"/>
      <c r="K160" s="517"/>
      <c r="L160" s="517"/>
      <c r="M160" s="557" t="s">
        <v>215</v>
      </c>
      <c r="N160" s="562" t="s">
        <v>345</v>
      </c>
      <c r="O160" s="561">
        <v>0.06</v>
      </c>
    </row>
    <row r="161" spans="2:15" ht="15.5" x14ac:dyDescent="0.35">
      <c r="B161" s="17"/>
      <c r="C161" s="17"/>
      <c r="D161" s="17"/>
      <c r="E161" s="517"/>
      <c r="F161" s="517"/>
      <c r="G161" s="517"/>
      <c r="H161" s="517"/>
      <c r="I161" s="517"/>
      <c r="J161" s="517"/>
      <c r="K161" s="517"/>
      <c r="L161" s="517"/>
      <c r="M161" s="557" t="s">
        <v>216</v>
      </c>
      <c r="N161" s="562" t="s">
        <v>346</v>
      </c>
      <c r="O161" s="561">
        <v>1.2500000000000001E-2</v>
      </c>
    </row>
    <row r="162" spans="2:15" ht="15.5" x14ac:dyDescent="0.35">
      <c r="B162" s="17"/>
      <c r="C162" s="17"/>
      <c r="D162" s="17"/>
      <c r="E162" s="517"/>
      <c r="F162" s="517"/>
      <c r="G162" s="517"/>
      <c r="H162" s="517"/>
      <c r="I162" s="517"/>
      <c r="J162" s="517"/>
      <c r="K162" s="517"/>
      <c r="L162" s="517"/>
      <c r="M162" s="557" t="s">
        <v>217</v>
      </c>
      <c r="N162" s="562" t="s">
        <v>347</v>
      </c>
      <c r="O162" s="603">
        <v>2.2499999999999999E-2</v>
      </c>
    </row>
    <row r="163" spans="2:15" ht="16" thickBot="1" x14ac:dyDescent="0.4">
      <c r="B163" s="17"/>
      <c r="C163" s="17"/>
      <c r="D163" s="17"/>
      <c r="E163" s="517"/>
      <c r="F163" s="517"/>
      <c r="G163" s="517"/>
      <c r="H163" s="517"/>
      <c r="I163" s="517"/>
      <c r="J163" s="517"/>
      <c r="K163" s="517"/>
      <c r="L163" s="517"/>
      <c r="M163" s="563" t="s">
        <v>218</v>
      </c>
      <c r="N163" s="564" t="s">
        <v>348</v>
      </c>
      <c r="O163" s="565">
        <v>2742.36</v>
      </c>
    </row>
    <row r="164" spans="2:15" x14ac:dyDescent="0.35">
      <c r="B164" s="60" t="s">
        <v>78</v>
      </c>
      <c r="C164" s="17"/>
      <c r="D164" s="17"/>
      <c r="E164" s="517"/>
      <c r="F164" s="517"/>
      <c r="G164" s="517"/>
      <c r="H164" s="517"/>
      <c r="I164" s="517"/>
      <c r="J164" s="517"/>
      <c r="K164" s="517"/>
      <c r="L164" s="517"/>
      <c r="M164" s="517"/>
      <c r="N164" s="517"/>
      <c r="O164" s="517"/>
    </row>
    <row r="165" spans="2:15" x14ac:dyDescent="0.35">
      <c r="B165" s="17" t="s">
        <v>262</v>
      </c>
      <c r="C165" s="17"/>
      <c r="D165" s="17"/>
      <c r="E165" s="517"/>
      <c r="F165" s="517"/>
      <c r="G165" s="517"/>
      <c r="H165" s="517"/>
      <c r="I165" s="517"/>
      <c r="J165" s="517"/>
      <c r="K165" s="517"/>
      <c r="L165" s="517"/>
      <c r="M165" s="517"/>
      <c r="N165" s="517"/>
      <c r="O165" s="517"/>
    </row>
    <row r="166" spans="2:15" x14ac:dyDescent="0.35">
      <c r="B166" s="17" t="s">
        <v>263</v>
      </c>
      <c r="C166" s="17"/>
      <c r="D166" s="17"/>
      <c r="E166" s="517"/>
      <c r="F166" s="517"/>
      <c r="G166" s="517"/>
      <c r="H166" s="517"/>
      <c r="I166" s="517"/>
      <c r="J166" s="517"/>
      <c r="K166" s="517"/>
      <c r="L166" s="517"/>
      <c r="M166" s="517"/>
      <c r="N166" s="517"/>
      <c r="O166" s="517"/>
    </row>
    <row r="167" spans="2:15" x14ac:dyDescent="0.35">
      <c r="B167" s="17" t="s">
        <v>264</v>
      </c>
      <c r="C167" s="17"/>
      <c r="D167" s="17"/>
      <c r="E167" s="517"/>
      <c r="F167" s="517"/>
      <c r="G167" s="517"/>
      <c r="H167" s="517"/>
      <c r="I167" s="517"/>
      <c r="J167" s="517"/>
      <c r="K167" s="517"/>
      <c r="L167" s="517"/>
      <c r="M167" s="517"/>
      <c r="N167" s="517"/>
      <c r="O167" s="517"/>
    </row>
    <row r="168" spans="2:15" x14ac:dyDescent="0.35">
      <c r="B168" s="17" t="s">
        <v>265</v>
      </c>
      <c r="C168" s="17"/>
      <c r="D168" s="17"/>
      <c r="E168" s="517"/>
      <c r="F168" s="517"/>
      <c r="G168" s="517"/>
      <c r="H168" s="517"/>
      <c r="I168" s="517"/>
      <c r="J168" s="517"/>
      <c r="K168" s="517"/>
      <c r="L168" s="517"/>
      <c r="M168" s="517"/>
      <c r="N168" s="517"/>
      <c r="O168" s="517"/>
    </row>
    <row r="169" spans="2:15" x14ac:dyDescent="0.35">
      <c r="B169" s="17" t="s">
        <v>266</v>
      </c>
      <c r="C169" s="17"/>
      <c r="D169" s="342"/>
      <c r="E169" s="642"/>
      <c r="F169" s="642"/>
      <c r="G169" s="642"/>
      <c r="H169" s="642"/>
      <c r="I169" s="642"/>
      <c r="J169" s="642"/>
      <c r="K169" s="642"/>
      <c r="L169" s="642"/>
      <c r="M169" s="642"/>
      <c r="N169" s="642"/>
      <c r="O169" s="642"/>
    </row>
    <row r="170" spans="2:15" x14ac:dyDescent="0.35">
      <c r="B170" s="17" t="s">
        <v>267</v>
      </c>
      <c r="C170" s="17"/>
      <c r="D170" s="642"/>
      <c r="E170" s="643"/>
      <c r="F170" s="642"/>
      <c r="G170" s="642"/>
      <c r="H170" s="642"/>
      <c r="I170" s="642"/>
      <c r="J170" s="644"/>
      <c r="K170" s="644"/>
      <c r="L170" s="642"/>
      <c r="M170" s="642"/>
      <c r="N170" s="642"/>
      <c r="O170" s="642"/>
    </row>
    <row r="171" spans="2:15" x14ac:dyDescent="0.35">
      <c r="B171" s="17" t="s">
        <v>325</v>
      </c>
      <c r="C171" s="17"/>
      <c r="D171" s="17"/>
      <c r="E171" s="517"/>
      <c r="F171" s="517"/>
      <c r="G171" s="517"/>
      <c r="H171" s="517"/>
      <c r="I171" s="517"/>
      <c r="J171" s="517"/>
      <c r="K171" s="517"/>
      <c r="L171" s="517"/>
      <c r="M171" s="517"/>
      <c r="N171" s="517"/>
      <c r="O171" s="517"/>
    </row>
    <row r="172" spans="2:15" x14ac:dyDescent="0.35">
      <c r="B172" s="17" t="s">
        <v>326</v>
      </c>
      <c r="C172" s="17"/>
      <c r="D172" s="17"/>
      <c r="E172" s="517"/>
      <c r="F172" s="517"/>
      <c r="G172" s="517"/>
      <c r="H172" s="517"/>
      <c r="I172" s="517"/>
      <c r="J172" s="517"/>
      <c r="K172" s="517"/>
      <c r="L172" s="517"/>
      <c r="M172" s="517"/>
      <c r="N172" s="517"/>
      <c r="O172" s="517"/>
    </row>
    <row r="173" spans="2:15" x14ac:dyDescent="0.35">
      <c r="B173" s="17" t="s">
        <v>268</v>
      </c>
      <c r="C173" s="17"/>
      <c r="D173" s="17"/>
      <c r="E173" s="517"/>
      <c r="F173" s="517"/>
      <c r="G173" s="517"/>
      <c r="H173" s="517"/>
      <c r="I173" s="517"/>
      <c r="J173" s="517"/>
      <c r="K173" s="517"/>
      <c r="L173" s="517"/>
      <c r="M173" s="517"/>
      <c r="N173" s="517"/>
      <c r="O173" s="517"/>
    </row>
    <row r="174" spans="2:15" x14ac:dyDescent="0.35">
      <c r="B174" s="17" t="s">
        <v>269</v>
      </c>
      <c r="C174" s="17"/>
      <c r="D174" s="17"/>
      <c r="E174" s="517"/>
      <c r="F174" s="517"/>
      <c r="G174" s="517"/>
      <c r="H174" s="517"/>
      <c r="I174" s="517"/>
      <c r="J174" s="517"/>
      <c r="K174" s="517"/>
      <c r="L174" s="517"/>
      <c r="M174" s="517"/>
      <c r="N174" s="517"/>
      <c r="O174" s="517"/>
    </row>
    <row r="175" spans="2:15" x14ac:dyDescent="0.35">
      <c r="B175" s="17" t="s">
        <v>327</v>
      </c>
      <c r="C175" s="17"/>
      <c r="D175" s="17"/>
      <c r="E175" s="517"/>
      <c r="F175" s="517"/>
      <c r="G175" s="517"/>
      <c r="H175" s="517"/>
      <c r="I175" s="517"/>
      <c r="J175" s="517"/>
      <c r="K175" s="517"/>
      <c r="L175" s="517"/>
      <c r="M175" s="517"/>
      <c r="N175" s="517"/>
      <c r="O175" s="517"/>
    </row>
    <row r="176" spans="2:15" ht="15.75" customHeight="1" x14ac:dyDescent="0.35">
      <c r="B176" s="17" t="s">
        <v>349</v>
      </c>
      <c r="C176" s="17"/>
      <c r="D176" s="17"/>
      <c r="E176" s="517"/>
      <c r="F176" s="517"/>
      <c r="G176" s="517"/>
      <c r="H176" s="517"/>
      <c r="I176" s="517"/>
      <c r="J176" s="517"/>
      <c r="K176" s="517"/>
      <c r="L176" s="517"/>
      <c r="M176" s="517"/>
      <c r="N176" s="517"/>
      <c r="O176" s="517"/>
    </row>
    <row r="177" spans="2:15" x14ac:dyDescent="0.35">
      <c r="B177" s="17" t="s">
        <v>350</v>
      </c>
      <c r="C177" s="17"/>
      <c r="D177" s="17"/>
      <c r="E177" s="517"/>
      <c r="F177" s="517"/>
      <c r="G177" s="517"/>
      <c r="H177" s="517"/>
      <c r="I177" s="517"/>
      <c r="J177" s="517"/>
      <c r="K177" s="517"/>
      <c r="L177" s="517"/>
      <c r="M177" s="517"/>
      <c r="N177" s="517"/>
      <c r="O177" s="517"/>
    </row>
    <row r="178" spans="2:15" ht="15" customHeight="1" x14ac:dyDescent="0.35">
      <c r="B178" s="17" t="s">
        <v>340</v>
      </c>
      <c r="C178" s="17"/>
      <c r="D178" s="17"/>
      <c r="E178" s="517"/>
      <c r="F178" s="517"/>
      <c r="G178" s="517"/>
      <c r="H178" s="517"/>
      <c r="I178" s="517"/>
      <c r="J178" s="517"/>
      <c r="K178" s="517"/>
      <c r="L178" s="517"/>
      <c r="M178" s="517"/>
      <c r="N178" s="517"/>
      <c r="O178" s="645"/>
    </row>
    <row r="179" spans="2:15" x14ac:dyDescent="0.35">
      <c r="B179" s="17" t="s">
        <v>341</v>
      </c>
      <c r="C179" s="17"/>
      <c r="D179" s="17"/>
      <c r="E179" s="517"/>
      <c r="F179" s="517"/>
      <c r="G179" s="517"/>
      <c r="H179" s="517"/>
      <c r="I179" s="517"/>
      <c r="J179" s="517"/>
      <c r="K179" s="517"/>
      <c r="L179" s="517"/>
      <c r="M179" s="517"/>
      <c r="N179" s="517"/>
      <c r="O179" s="517"/>
    </row>
    <row r="180" spans="2:15" ht="15" customHeight="1" x14ac:dyDescent="0.35">
      <c r="B180" s="17" t="s">
        <v>342</v>
      </c>
      <c r="C180" s="17"/>
      <c r="D180" s="17"/>
      <c r="E180" s="517"/>
      <c r="F180" s="517"/>
      <c r="G180" s="517"/>
      <c r="H180" s="517"/>
      <c r="I180" s="517"/>
      <c r="J180" s="517"/>
      <c r="K180" s="517"/>
      <c r="L180" s="517"/>
      <c r="M180" s="517"/>
      <c r="N180" s="517"/>
      <c r="O180" s="517"/>
    </row>
    <row r="181" spans="2:15" x14ac:dyDescent="0.35"/>
    <row r="182" spans="2:15" ht="18" x14ac:dyDescent="0.4">
      <c r="B182" s="18" t="s">
        <v>0</v>
      </c>
      <c r="C182" s="18"/>
      <c r="D182" s="110"/>
      <c r="E182" s="110"/>
      <c r="F182" s="110"/>
      <c r="G182" s="110"/>
      <c r="H182" s="20"/>
      <c r="I182" s="20"/>
      <c r="J182" s="516"/>
      <c r="K182" s="516"/>
      <c r="L182" s="516"/>
      <c r="M182" s="516"/>
      <c r="N182" s="516"/>
      <c r="O182" s="20" t="s">
        <v>138</v>
      </c>
    </row>
    <row r="183" spans="2:15" ht="18" x14ac:dyDescent="0.4">
      <c r="B183" s="18" t="s">
        <v>186</v>
      </c>
      <c r="C183" s="18"/>
      <c r="D183" s="110"/>
      <c r="E183" s="110"/>
      <c r="F183" s="110"/>
      <c r="G183" s="110"/>
      <c r="H183" s="110"/>
      <c r="I183" s="110"/>
      <c r="J183" s="516"/>
      <c r="K183" s="516"/>
      <c r="L183" s="516"/>
      <c r="M183" s="516"/>
      <c r="N183" s="516"/>
      <c r="O183" s="110"/>
    </row>
    <row r="184" spans="2:15" ht="18" x14ac:dyDescent="0.4">
      <c r="B184" s="18" t="s">
        <v>111</v>
      </c>
      <c r="C184" s="18"/>
      <c r="D184" s="110"/>
      <c r="E184" s="110"/>
      <c r="F184" s="110"/>
      <c r="G184" s="110"/>
      <c r="H184" s="110"/>
      <c r="I184" s="110"/>
      <c r="J184" s="516"/>
      <c r="K184" s="516"/>
      <c r="L184" s="516"/>
      <c r="M184" s="516"/>
      <c r="N184" s="516"/>
      <c r="O184" s="110"/>
    </row>
    <row r="185" spans="2:15" ht="15" thickBot="1" x14ac:dyDescent="0.4">
      <c r="B185" s="17"/>
      <c r="C185" s="17"/>
      <c r="D185" s="17"/>
      <c r="E185" s="17"/>
      <c r="F185" s="517"/>
      <c r="G185" s="517"/>
      <c r="H185" s="517"/>
      <c r="I185" s="517"/>
      <c r="J185" s="517"/>
      <c r="K185" s="517"/>
      <c r="L185" s="517"/>
      <c r="M185" s="517"/>
      <c r="N185" s="517"/>
      <c r="O185" s="517"/>
    </row>
    <row r="186" spans="2:15" x14ac:dyDescent="0.35">
      <c r="B186" s="518" t="s">
        <v>114</v>
      </c>
      <c r="C186" s="519"/>
      <c r="D186" s="519"/>
      <c r="E186" s="519"/>
      <c r="F186" s="519"/>
      <c r="G186" s="519"/>
      <c r="H186" s="519"/>
      <c r="I186" s="519"/>
      <c r="J186" s="519"/>
      <c r="K186" s="519"/>
      <c r="L186" s="519"/>
      <c r="M186" s="519"/>
      <c r="N186" s="519"/>
      <c r="O186" s="605"/>
    </row>
    <row r="187" spans="2:15" x14ac:dyDescent="0.35">
      <c r="B187" s="606" t="s">
        <v>22</v>
      </c>
      <c r="C187" s="607"/>
      <c r="D187" s="608"/>
      <c r="E187" s="608"/>
      <c r="F187" s="608"/>
      <c r="G187" s="608"/>
      <c r="H187" s="608"/>
      <c r="I187" s="608"/>
      <c r="J187" s="608"/>
      <c r="K187" s="608"/>
      <c r="L187" s="608"/>
      <c r="M187" s="608"/>
      <c r="N187" s="608"/>
      <c r="O187" s="609"/>
    </row>
    <row r="188" spans="2:15" ht="41" x14ac:dyDescent="0.35">
      <c r="B188" s="533" t="s">
        <v>99</v>
      </c>
      <c r="C188" s="592" t="s">
        <v>206</v>
      </c>
      <c r="D188" s="535" t="s">
        <v>220</v>
      </c>
      <c r="E188" s="535" t="s">
        <v>221</v>
      </c>
      <c r="F188" s="535" t="s">
        <v>275</v>
      </c>
      <c r="G188" s="535" t="s">
        <v>222</v>
      </c>
      <c r="H188" s="535" t="s">
        <v>223</v>
      </c>
      <c r="I188" s="593" t="s">
        <v>100</v>
      </c>
      <c r="J188" s="535" t="s">
        <v>224</v>
      </c>
      <c r="K188" s="593" t="s">
        <v>101</v>
      </c>
      <c r="L188" s="535" t="s">
        <v>225</v>
      </c>
      <c r="M188" s="535" t="s">
        <v>102</v>
      </c>
      <c r="N188" s="535" t="s">
        <v>343</v>
      </c>
      <c r="O188" s="474" t="s">
        <v>344</v>
      </c>
    </row>
    <row r="189" spans="2:15" ht="15" thickBot="1" x14ac:dyDescent="0.4">
      <c r="B189" s="536"/>
      <c r="C189" s="450" t="s">
        <v>200</v>
      </c>
      <c r="D189" s="449" t="s">
        <v>201</v>
      </c>
      <c r="E189" s="479" t="s">
        <v>202</v>
      </c>
      <c r="F189" s="449" t="s">
        <v>203</v>
      </c>
      <c r="G189" s="479" t="s">
        <v>204</v>
      </c>
      <c r="H189" s="449" t="s">
        <v>205</v>
      </c>
      <c r="I189" s="537" t="s">
        <v>207</v>
      </c>
      <c r="J189" s="449" t="s">
        <v>208</v>
      </c>
      <c r="K189" s="537" t="s">
        <v>209</v>
      </c>
      <c r="L189" s="449" t="s">
        <v>210</v>
      </c>
      <c r="M189" s="449" t="s">
        <v>211</v>
      </c>
      <c r="N189" s="449" t="s">
        <v>212</v>
      </c>
      <c r="O189" s="480" t="s">
        <v>213</v>
      </c>
    </row>
    <row r="190" spans="2:15" x14ac:dyDescent="0.35">
      <c r="B190" s="594" t="s">
        <v>46</v>
      </c>
      <c r="C190" s="539">
        <v>1578765.7922</v>
      </c>
      <c r="D190" s="540">
        <v>461.2724</v>
      </c>
      <c r="E190" s="541">
        <v>15.4032</v>
      </c>
      <c r="F190" s="541">
        <v>476.67559999999997</v>
      </c>
      <c r="G190" s="541">
        <v>0</v>
      </c>
      <c r="H190" s="541">
        <v>476.67559999999997</v>
      </c>
      <c r="I190" s="542">
        <v>1.6799999999999999E-2</v>
      </c>
      <c r="J190" s="542">
        <v>2.1700000000000001E-2</v>
      </c>
      <c r="K190" s="542">
        <v>2.6599999999999999E-2</v>
      </c>
      <c r="L190" s="543">
        <v>13.267899999999999</v>
      </c>
      <c r="M190" s="595">
        <v>0</v>
      </c>
      <c r="N190" s="596">
        <v>-9.5899999999999999E-2</v>
      </c>
      <c r="O190" s="545">
        <v>466.70100000000002</v>
      </c>
    </row>
    <row r="191" spans="2:15" x14ac:dyDescent="0.35">
      <c r="B191" s="594" t="s">
        <v>47</v>
      </c>
      <c r="C191" s="547">
        <v>0</v>
      </c>
      <c r="D191" s="540">
        <v>0</v>
      </c>
      <c r="E191" s="541">
        <v>0</v>
      </c>
      <c r="F191" s="541">
        <v>0</v>
      </c>
      <c r="G191" s="541">
        <v>0</v>
      </c>
      <c r="H191" s="541">
        <v>0</v>
      </c>
      <c r="I191" s="542">
        <v>1.6799999999999999E-2</v>
      </c>
      <c r="J191" s="542">
        <v>2.1700000000000001E-2</v>
      </c>
      <c r="K191" s="542">
        <v>2.6599999999999999E-2</v>
      </c>
      <c r="L191" s="543">
        <v>0</v>
      </c>
      <c r="M191" s="595">
        <v>0</v>
      </c>
      <c r="N191" s="596">
        <v>-9.5899999999999999E-2</v>
      </c>
      <c r="O191" s="545">
        <v>0</v>
      </c>
    </row>
    <row r="192" spans="2:15" x14ac:dyDescent="0.35">
      <c r="B192" s="594" t="s">
        <v>48</v>
      </c>
      <c r="C192" s="547">
        <v>13169.5298</v>
      </c>
      <c r="D192" s="540">
        <v>3.8477999999999999</v>
      </c>
      <c r="E192" s="541">
        <v>0.1285</v>
      </c>
      <c r="F192" s="541">
        <v>3.9763000000000002</v>
      </c>
      <c r="G192" s="541">
        <v>0</v>
      </c>
      <c r="H192" s="541">
        <v>3.9763000000000002</v>
      </c>
      <c r="I192" s="542">
        <v>4.9700000000000001E-2</v>
      </c>
      <c r="J192" s="542">
        <v>6.3700000000000007E-2</v>
      </c>
      <c r="K192" s="542">
        <v>7.7700000000000005E-2</v>
      </c>
      <c r="L192" s="543">
        <v>-1.6299999999999999E-2</v>
      </c>
      <c r="M192" s="595">
        <v>0</v>
      </c>
      <c r="N192" s="596">
        <v>-9.5899999999999999E-2</v>
      </c>
      <c r="O192" s="545">
        <v>4.1807999999999996</v>
      </c>
    </row>
    <row r="193" spans="2:15" x14ac:dyDescent="0.35">
      <c r="B193" s="594" t="s">
        <v>49</v>
      </c>
      <c r="C193" s="547">
        <v>0</v>
      </c>
      <c r="D193" s="540">
        <v>0</v>
      </c>
      <c r="E193" s="541">
        <v>0</v>
      </c>
      <c r="F193" s="541">
        <v>0</v>
      </c>
      <c r="G193" s="541">
        <v>0</v>
      </c>
      <c r="H193" s="541">
        <v>0</v>
      </c>
      <c r="I193" s="542">
        <v>1.6799999999999999E-2</v>
      </c>
      <c r="J193" s="542">
        <v>2.1700000000000001E-2</v>
      </c>
      <c r="K193" s="542">
        <v>2.6599999999999999E-2</v>
      </c>
      <c r="L193" s="543">
        <v>0</v>
      </c>
      <c r="M193" s="595">
        <v>0</v>
      </c>
      <c r="N193" s="596">
        <v>-9.5899999999999999E-2</v>
      </c>
      <c r="O193" s="545">
        <v>0</v>
      </c>
    </row>
    <row r="194" spans="2:15" x14ac:dyDescent="0.35">
      <c r="B194" s="594" t="s">
        <v>50</v>
      </c>
      <c r="C194" s="547">
        <v>117046.2797</v>
      </c>
      <c r="D194" s="540">
        <v>34.197699999999998</v>
      </c>
      <c r="E194" s="541">
        <v>0.29720000000000002</v>
      </c>
      <c r="F194" s="541">
        <v>34.494999999999997</v>
      </c>
      <c r="G194" s="541">
        <v>0</v>
      </c>
      <c r="H194" s="541">
        <v>34.494999999999997</v>
      </c>
      <c r="I194" s="542">
        <v>5.33E-2</v>
      </c>
      <c r="J194" s="542">
        <v>6.83E-2</v>
      </c>
      <c r="K194" s="542">
        <v>8.3199999999999996E-2</v>
      </c>
      <c r="L194" s="543">
        <v>-0.1426</v>
      </c>
      <c r="M194" s="595">
        <v>0</v>
      </c>
      <c r="N194" s="596">
        <v>-9.5899999999999999E-2</v>
      </c>
      <c r="O194" s="545">
        <v>36.6586</v>
      </c>
    </row>
    <row r="195" spans="2:15" x14ac:dyDescent="0.35">
      <c r="B195" s="594" t="s">
        <v>51</v>
      </c>
      <c r="C195" s="547">
        <v>949500.11439999996</v>
      </c>
      <c r="D195" s="540">
        <v>277.41809999999998</v>
      </c>
      <c r="E195" s="541">
        <v>2.4110999999999998</v>
      </c>
      <c r="F195" s="541">
        <v>279.82920000000001</v>
      </c>
      <c r="G195" s="541">
        <v>0</v>
      </c>
      <c r="H195" s="541">
        <v>279.82920000000001</v>
      </c>
      <c r="I195" s="542">
        <v>5.6800000000000003E-2</v>
      </c>
      <c r="J195" s="542">
        <v>7.2700000000000001E-2</v>
      </c>
      <c r="K195" s="542">
        <v>8.8499999999999995E-2</v>
      </c>
      <c r="L195" s="543">
        <v>-1.1691</v>
      </c>
      <c r="M195" s="595">
        <v>0</v>
      </c>
      <c r="N195" s="596">
        <v>-9.5899999999999999E-2</v>
      </c>
      <c r="O195" s="545">
        <v>300.48750000000001</v>
      </c>
    </row>
    <row r="196" spans="2:15" x14ac:dyDescent="0.35">
      <c r="B196" s="594" t="s">
        <v>52</v>
      </c>
      <c r="C196" s="547">
        <v>1237271.7104</v>
      </c>
      <c r="D196" s="540">
        <v>361.49709999999999</v>
      </c>
      <c r="E196" s="541">
        <v>3.1417999999999999</v>
      </c>
      <c r="F196" s="541">
        <v>364.63900000000001</v>
      </c>
      <c r="G196" s="541">
        <v>0</v>
      </c>
      <c r="H196" s="541">
        <v>364.63900000000001</v>
      </c>
      <c r="I196" s="542">
        <v>5.6800000000000003E-2</v>
      </c>
      <c r="J196" s="542">
        <v>7.2700000000000001E-2</v>
      </c>
      <c r="K196" s="542">
        <v>8.8499999999999995E-2</v>
      </c>
      <c r="L196" s="543">
        <v>-1.5235000000000001</v>
      </c>
      <c r="M196" s="595">
        <v>0</v>
      </c>
      <c r="N196" s="596">
        <v>-9.5899999999999999E-2</v>
      </c>
      <c r="O196" s="545">
        <v>391.55829999999997</v>
      </c>
    </row>
    <row r="197" spans="2:15" x14ac:dyDescent="0.35">
      <c r="B197" s="594" t="s">
        <v>53</v>
      </c>
      <c r="C197" s="547">
        <v>66351.950500000006</v>
      </c>
      <c r="D197" s="540">
        <v>19.386199999999999</v>
      </c>
      <c r="E197" s="541">
        <v>0.16850000000000001</v>
      </c>
      <c r="F197" s="541">
        <v>19.5547</v>
      </c>
      <c r="G197" s="541">
        <v>0</v>
      </c>
      <c r="H197" s="541">
        <v>19.5547</v>
      </c>
      <c r="I197" s="542">
        <v>5.6800000000000003E-2</v>
      </c>
      <c r="J197" s="542">
        <v>7.2700000000000001E-2</v>
      </c>
      <c r="K197" s="542">
        <v>8.8499999999999995E-2</v>
      </c>
      <c r="L197" s="543">
        <v>-8.1699999999999995E-2</v>
      </c>
      <c r="M197" s="595">
        <v>0</v>
      </c>
      <c r="N197" s="596">
        <v>-9.5899999999999999E-2</v>
      </c>
      <c r="O197" s="545">
        <v>20.9983</v>
      </c>
    </row>
    <row r="198" spans="2:15" x14ac:dyDescent="0.35">
      <c r="B198" s="594" t="s">
        <v>54</v>
      </c>
      <c r="C198" s="547">
        <v>0</v>
      </c>
      <c r="D198" s="540">
        <v>0</v>
      </c>
      <c r="E198" s="541">
        <v>0</v>
      </c>
      <c r="F198" s="541">
        <v>0</v>
      </c>
      <c r="G198" s="541">
        <v>0</v>
      </c>
      <c r="H198" s="541">
        <v>0</v>
      </c>
      <c r="I198" s="542">
        <v>1.43E-2</v>
      </c>
      <c r="J198" s="542">
        <v>1.8499999999999999E-2</v>
      </c>
      <c r="K198" s="542">
        <v>2.2700000000000001E-2</v>
      </c>
      <c r="L198" s="543">
        <v>0</v>
      </c>
      <c r="M198" s="595">
        <v>0</v>
      </c>
      <c r="N198" s="596">
        <v>-9.5899999999999999E-2</v>
      </c>
      <c r="O198" s="545">
        <v>0</v>
      </c>
    </row>
    <row r="199" spans="2:15" x14ac:dyDescent="0.35">
      <c r="B199" s="594" t="s">
        <v>55</v>
      </c>
      <c r="C199" s="547">
        <v>128559.3695</v>
      </c>
      <c r="D199" s="540">
        <v>37.561500000000002</v>
      </c>
      <c r="E199" s="541">
        <v>0.32650000000000001</v>
      </c>
      <c r="F199" s="541">
        <v>37.887999999999998</v>
      </c>
      <c r="G199" s="541">
        <v>2.93E-2</v>
      </c>
      <c r="H199" s="541">
        <v>37.917299999999997</v>
      </c>
      <c r="I199" s="542">
        <v>5.6800000000000003E-2</v>
      </c>
      <c r="J199" s="542">
        <v>7.2700000000000001E-2</v>
      </c>
      <c r="K199" s="542">
        <v>8.8499999999999995E-2</v>
      </c>
      <c r="L199" s="543">
        <v>-0.129</v>
      </c>
      <c r="M199" s="595">
        <v>0</v>
      </c>
      <c r="N199" s="596">
        <v>-9.5899999999999999E-2</v>
      </c>
      <c r="O199" s="545">
        <v>40.743099999999998</v>
      </c>
    </row>
    <row r="200" spans="2:15" x14ac:dyDescent="0.35">
      <c r="B200" s="594" t="s">
        <v>56</v>
      </c>
      <c r="C200" s="547">
        <v>388090.6703</v>
      </c>
      <c r="D200" s="540">
        <v>113.3895</v>
      </c>
      <c r="E200" s="541">
        <v>0.59719999999999995</v>
      </c>
      <c r="F200" s="541">
        <v>113.9868</v>
      </c>
      <c r="G200" s="541">
        <v>3.1854</v>
      </c>
      <c r="H200" s="541">
        <v>117.1721</v>
      </c>
      <c r="I200" s="542">
        <v>4.2700000000000002E-2</v>
      </c>
      <c r="J200" s="542">
        <v>5.4899999999999997E-2</v>
      </c>
      <c r="K200" s="542">
        <v>6.6900000000000001E-2</v>
      </c>
      <c r="L200" s="543">
        <v>-0.2984</v>
      </c>
      <c r="M200" s="595">
        <v>0</v>
      </c>
      <c r="N200" s="596">
        <v>-9.5899999999999999E-2</v>
      </c>
      <c r="O200" s="545">
        <v>120.8017</v>
      </c>
    </row>
    <row r="201" spans="2:15" x14ac:dyDescent="0.35">
      <c r="B201" s="594" t="s">
        <v>57</v>
      </c>
      <c r="C201" s="547">
        <v>184308.5099</v>
      </c>
      <c r="D201" s="540">
        <v>53.849899999999998</v>
      </c>
      <c r="E201" s="541">
        <v>0.21929999999999999</v>
      </c>
      <c r="F201" s="541">
        <v>54.069299999999998</v>
      </c>
      <c r="G201" s="541">
        <v>0</v>
      </c>
      <c r="H201" s="541">
        <v>54.069299999999998</v>
      </c>
      <c r="I201" s="542">
        <v>2.9499999999999998E-2</v>
      </c>
      <c r="J201" s="542">
        <v>3.7999999999999999E-2</v>
      </c>
      <c r="K201" s="542">
        <v>4.65E-2</v>
      </c>
      <c r="L201" s="543">
        <v>-0.20810000000000001</v>
      </c>
      <c r="M201" s="595">
        <v>0</v>
      </c>
      <c r="N201" s="596">
        <v>-9.5899999999999999E-2</v>
      </c>
      <c r="O201" s="545">
        <v>53.477499999999999</v>
      </c>
    </row>
    <row r="202" spans="2:15" x14ac:dyDescent="0.35">
      <c r="B202" s="594" t="s">
        <v>58</v>
      </c>
      <c r="C202" s="547">
        <v>609174.50450000004</v>
      </c>
      <c r="D202" s="540">
        <v>177.98419999999999</v>
      </c>
      <c r="E202" s="541">
        <v>3.4333</v>
      </c>
      <c r="F202" s="541">
        <v>181.41749999999999</v>
      </c>
      <c r="G202" s="541">
        <v>0</v>
      </c>
      <c r="H202" s="541">
        <v>181.41749999999999</v>
      </c>
      <c r="I202" s="542">
        <v>2.9499999999999998E-2</v>
      </c>
      <c r="J202" s="542">
        <v>3.7999999999999999E-2</v>
      </c>
      <c r="K202" s="542">
        <v>4.65E-2</v>
      </c>
      <c r="L202" s="543">
        <v>-0.69810000000000005</v>
      </c>
      <c r="M202" s="595">
        <v>0</v>
      </c>
      <c r="N202" s="596">
        <v>-9.5899999999999999E-2</v>
      </c>
      <c r="O202" s="545">
        <v>179.43209999999999</v>
      </c>
    </row>
    <row r="203" spans="2:15" x14ac:dyDescent="0.35">
      <c r="B203" s="594" t="s">
        <v>59</v>
      </c>
      <c r="C203" s="547">
        <v>223120.49900000001</v>
      </c>
      <c r="D203" s="540">
        <v>65.189700000000002</v>
      </c>
      <c r="E203" s="541">
        <v>0.50670000000000004</v>
      </c>
      <c r="F203" s="541">
        <v>65.696399999999997</v>
      </c>
      <c r="G203" s="541">
        <v>0</v>
      </c>
      <c r="H203" s="541">
        <v>65.696399999999997</v>
      </c>
      <c r="I203" s="542">
        <v>2.9499999999999998E-2</v>
      </c>
      <c r="J203" s="542">
        <v>3.7999999999999999E-2</v>
      </c>
      <c r="K203" s="542">
        <v>4.65E-2</v>
      </c>
      <c r="L203" s="543">
        <v>-0.25280000000000002</v>
      </c>
      <c r="M203" s="595">
        <v>0</v>
      </c>
      <c r="N203" s="596">
        <v>-9.5899999999999999E-2</v>
      </c>
      <c r="O203" s="545">
        <v>64.977500000000006</v>
      </c>
    </row>
    <row r="204" spans="2:15" x14ac:dyDescent="0.35">
      <c r="B204" s="594" t="s">
        <v>60</v>
      </c>
      <c r="C204" s="547">
        <v>20575.700099999998</v>
      </c>
      <c r="D204" s="540">
        <v>6.0117000000000003</v>
      </c>
      <c r="E204" s="541">
        <v>4.6699999999999998E-2</v>
      </c>
      <c r="F204" s="541">
        <v>6.0583999999999998</v>
      </c>
      <c r="G204" s="541">
        <v>0</v>
      </c>
      <c r="H204" s="541">
        <v>6.0583999999999998</v>
      </c>
      <c r="I204" s="542">
        <v>7.0800000000000002E-2</v>
      </c>
      <c r="J204" s="542">
        <v>9.0399999999999994E-2</v>
      </c>
      <c r="K204" s="542">
        <v>0.10979999999999999</v>
      </c>
      <c r="L204" s="543">
        <v>-2.0500000000000001E-2</v>
      </c>
      <c r="M204" s="595">
        <v>0</v>
      </c>
      <c r="N204" s="596">
        <v>-9.5899999999999999E-2</v>
      </c>
      <c r="O204" s="545">
        <v>6.7824999999999998</v>
      </c>
    </row>
    <row r="205" spans="2:15" x14ac:dyDescent="0.35">
      <c r="B205" s="594" t="s">
        <v>61</v>
      </c>
      <c r="C205" s="547">
        <v>12188.609899999999</v>
      </c>
      <c r="D205" s="540">
        <v>3.5611999999999999</v>
      </c>
      <c r="E205" s="541">
        <v>2.7699999999999999E-2</v>
      </c>
      <c r="F205" s="541">
        <v>3.5889000000000002</v>
      </c>
      <c r="G205" s="541">
        <v>0</v>
      </c>
      <c r="H205" s="541">
        <v>3.5889000000000002</v>
      </c>
      <c r="I205" s="542">
        <v>2.9499999999999998E-2</v>
      </c>
      <c r="J205" s="542">
        <v>3.7999999999999999E-2</v>
      </c>
      <c r="K205" s="542">
        <v>4.65E-2</v>
      </c>
      <c r="L205" s="543">
        <v>-1.38E-2</v>
      </c>
      <c r="M205" s="595">
        <v>0</v>
      </c>
      <c r="N205" s="596">
        <v>-9.5899999999999999E-2</v>
      </c>
      <c r="O205" s="545">
        <v>3.5495999999999999</v>
      </c>
    </row>
    <row r="206" spans="2:15" x14ac:dyDescent="0.35">
      <c r="B206" s="594" t="s">
        <v>62</v>
      </c>
      <c r="C206" s="547">
        <v>19403.9899</v>
      </c>
      <c r="D206" s="540">
        <v>5.6692999999999998</v>
      </c>
      <c r="E206" s="541">
        <v>4.41E-2</v>
      </c>
      <c r="F206" s="541">
        <v>5.7134</v>
      </c>
      <c r="G206" s="541">
        <v>0</v>
      </c>
      <c r="H206" s="541">
        <v>5.7134</v>
      </c>
      <c r="I206" s="542">
        <v>2.9499999999999998E-2</v>
      </c>
      <c r="J206" s="542">
        <v>3.7999999999999999E-2</v>
      </c>
      <c r="K206" s="542">
        <v>4.65E-2</v>
      </c>
      <c r="L206" s="543">
        <v>-2.1999999999999999E-2</v>
      </c>
      <c r="M206" s="595">
        <v>0</v>
      </c>
      <c r="N206" s="596">
        <v>-9.5899999999999999E-2</v>
      </c>
      <c r="O206" s="545">
        <v>5.6509</v>
      </c>
    </row>
    <row r="207" spans="2:15" x14ac:dyDescent="0.35">
      <c r="B207" s="594" t="s">
        <v>63</v>
      </c>
      <c r="C207" s="547">
        <v>1122204.1454</v>
      </c>
      <c r="D207" s="540">
        <v>327.8775</v>
      </c>
      <c r="E207" s="541">
        <v>5.5529999999999999</v>
      </c>
      <c r="F207" s="541">
        <v>333.43049999999999</v>
      </c>
      <c r="G207" s="541">
        <v>0</v>
      </c>
      <c r="H207" s="541">
        <v>333.43049999999999</v>
      </c>
      <c r="I207" s="542">
        <v>2.9499999999999998E-2</v>
      </c>
      <c r="J207" s="542">
        <v>3.7999999999999999E-2</v>
      </c>
      <c r="K207" s="542">
        <v>4.65E-2</v>
      </c>
      <c r="L207" s="543">
        <v>-1.2816000000000001</v>
      </c>
      <c r="M207" s="595">
        <v>0</v>
      </c>
      <c r="N207" s="596">
        <v>-9.5899999999999999E-2</v>
      </c>
      <c r="O207" s="545">
        <v>329.78289999999998</v>
      </c>
    </row>
    <row r="208" spans="2:15" x14ac:dyDescent="0.35">
      <c r="B208" s="594" t="s">
        <v>64</v>
      </c>
      <c r="C208" s="547">
        <v>6551.61</v>
      </c>
      <c r="D208" s="540">
        <v>1.9141999999999999</v>
      </c>
      <c r="E208" s="541">
        <v>1.49E-2</v>
      </c>
      <c r="F208" s="541">
        <v>1.9291</v>
      </c>
      <c r="G208" s="541">
        <v>0</v>
      </c>
      <c r="H208" s="541">
        <v>1.9291</v>
      </c>
      <c r="I208" s="542">
        <v>7.1999999999999998E-3</v>
      </c>
      <c r="J208" s="542">
        <v>9.2999999999999992E-3</v>
      </c>
      <c r="K208" s="542">
        <v>1.14E-2</v>
      </c>
      <c r="L208" s="543">
        <v>-6.8999999999999999E-3</v>
      </c>
      <c r="M208" s="595">
        <v>0</v>
      </c>
      <c r="N208" s="596">
        <v>-9.5899999999999999E-2</v>
      </c>
      <c r="O208" s="545">
        <v>1.7786999999999999</v>
      </c>
    </row>
    <row r="209" spans="2:15" x14ac:dyDescent="0.35">
      <c r="B209" s="594" t="s">
        <v>65</v>
      </c>
      <c r="C209" s="547">
        <v>8527.61</v>
      </c>
      <c r="D209" s="540">
        <v>2.4914999999999998</v>
      </c>
      <c r="E209" s="541">
        <v>4.8787000000000003</v>
      </c>
      <c r="F209" s="541">
        <v>7.3701999999999996</v>
      </c>
      <c r="G209" s="541">
        <v>3.4599999999999999E-2</v>
      </c>
      <c r="H209" s="541">
        <v>7.4047999999999998</v>
      </c>
      <c r="I209" s="542">
        <v>2.0899999999999998E-2</v>
      </c>
      <c r="J209" s="542">
        <v>2.69E-2</v>
      </c>
      <c r="K209" s="542">
        <v>3.3000000000000002E-2</v>
      </c>
      <c r="L209" s="543">
        <v>0.14169999999999999</v>
      </c>
      <c r="M209" s="595">
        <v>0</v>
      </c>
      <c r="N209" s="596">
        <v>-9.5899999999999999E-2</v>
      </c>
      <c r="O209" s="545">
        <v>7.2831999999999999</v>
      </c>
    </row>
    <row r="210" spans="2:15" x14ac:dyDescent="0.35">
      <c r="B210" s="594" t="s">
        <v>66</v>
      </c>
      <c r="C210" s="547">
        <v>0</v>
      </c>
      <c r="D210" s="540">
        <v>0</v>
      </c>
      <c r="E210" s="541">
        <v>0</v>
      </c>
      <c r="F210" s="541">
        <v>0</v>
      </c>
      <c r="G210" s="541">
        <v>0</v>
      </c>
      <c r="H210" s="541">
        <v>0</v>
      </c>
      <c r="I210" s="542">
        <v>0</v>
      </c>
      <c r="J210" s="542">
        <v>0</v>
      </c>
      <c r="K210" s="542">
        <v>0</v>
      </c>
      <c r="L210" s="543">
        <v>0</v>
      </c>
      <c r="M210" s="595">
        <v>0</v>
      </c>
      <c r="N210" s="596">
        <v>-9.5899999999999999E-2</v>
      </c>
      <c r="O210" s="545">
        <v>0</v>
      </c>
    </row>
    <row r="211" spans="2:15" x14ac:dyDescent="0.35">
      <c r="B211" s="594" t="s">
        <v>67</v>
      </c>
      <c r="C211" s="547">
        <v>17834.3001</v>
      </c>
      <c r="D211" s="540">
        <v>5.2107000000000001</v>
      </c>
      <c r="E211" s="541">
        <v>4.0500000000000001E-2</v>
      </c>
      <c r="F211" s="541">
        <v>5.2511999999999999</v>
      </c>
      <c r="G211" s="541">
        <v>0.15770000000000001</v>
      </c>
      <c r="H211" s="541">
        <v>5.4089</v>
      </c>
      <c r="I211" s="542">
        <v>1.43E-2</v>
      </c>
      <c r="J211" s="542">
        <v>1.8499999999999999E-2</v>
      </c>
      <c r="K211" s="542">
        <v>2.2700000000000001E-2</v>
      </c>
      <c r="L211" s="543">
        <v>-1.9900000000000001E-2</v>
      </c>
      <c r="M211" s="595">
        <v>0</v>
      </c>
      <c r="N211" s="596">
        <v>-9.5899999999999999E-2</v>
      </c>
      <c r="O211" s="545">
        <v>5.1017999999999999</v>
      </c>
    </row>
    <row r="212" spans="2:15" ht="15" thickBot="1" x14ac:dyDescent="0.4">
      <c r="B212" s="610" t="s">
        <v>77</v>
      </c>
      <c r="C212" s="597">
        <v>2856335.7763999999</v>
      </c>
      <c r="D212" s="611">
        <v>834.54349999999999</v>
      </c>
      <c r="E212" s="612">
        <v>0.68200000000000005</v>
      </c>
      <c r="F212" s="612">
        <v>835.22550000000001</v>
      </c>
      <c r="G212" s="612">
        <v>0</v>
      </c>
      <c r="H212" s="612">
        <v>835.22550000000001</v>
      </c>
      <c r="I212" s="613">
        <v>4.87E-2</v>
      </c>
      <c r="J212" s="613">
        <v>5.9499999999999997E-2</v>
      </c>
      <c r="K212" s="613">
        <v>7.0300000000000001E-2</v>
      </c>
      <c r="L212" s="614">
        <v>9.8660999999999994</v>
      </c>
      <c r="M212" s="615">
        <v>0</v>
      </c>
      <c r="N212" s="616">
        <v>-9.5899999999999999E-2</v>
      </c>
      <c r="O212" s="617">
        <v>881.45140000000004</v>
      </c>
    </row>
    <row r="213" spans="2:15" x14ac:dyDescent="0.35">
      <c r="B213" s="618" t="s">
        <v>103</v>
      </c>
      <c r="C213" s="619">
        <v>1591935.3219999999</v>
      </c>
      <c r="D213" s="620">
        <v>465.12020000000001</v>
      </c>
      <c r="E213" s="621"/>
      <c r="F213" s="622"/>
      <c r="G213" s="621"/>
      <c r="H213" s="621"/>
      <c r="I213" s="623"/>
      <c r="J213" s="624"/>
      <c r="K213" s="623"/>
      <c r="L213" s="625"/>
      <c r="M213" s="623"/>
      <c r="N213" s="626"/>
      <c r="O213" s="627"/>
    </row>
    <row r="214" spans="2:15" x14ac:dyDescent="0.35">
      <c r="B214" s="628" t="s">
        <v>104</v>
      </c>
      <c r="C214" s="547">
        <v>2498729.4243999999</v>
      </c>
      <c r="D214" s="540">
        <v>730.0607</v>
      </c>
      <c r="E214" s="629"/>
      <c r="F214" s="629"/>
      <c r="G214" s="629"/>
      <c r="H214" s="629"/>
      <c r="I214" s="630"/>
      <c r="J214" s="631"/>
      <c r="K214" s="630"/>
      <c r="L214" s="632"/>
      <c r="M214" s="630"/>
      <c r="N214" s="633"/>
      <c r="O214" s="634"/>
    </row>
    <row r="215" spans="2:15" x14ac:dyDescent="0.35">
      <c r="B215" s="628" t="s">
        <v>105</v>
      </c>
      <c r="C215" s="547">
        <v>2579066.6290000002</v>
      </c>
      <c r="D215" s="540">
        <v>753.53300000000002</v>
      </c>
      <c r="E215" s="629"/>
      <c r="F215" s="629"/>
      <c r="G215" s="629"/>
      <c r="H215" s="629"/>
      <c r="I215" s="630"/>
      <c r="J215" s="631"/>
      <c r="K215" s="630"/>
      <c r="L215" s="632"/>
      <c r="M215" s="630"/>
      <c r="N215" s="633"/>
      <c r="O215" s="634"/>
    </row>
    <row r="216" spans="2:15" x14ac:dyDescent="0.35">
      <c r="B216" s="628" t="s">
        <v>106</v>
      </c>
      <c r="C216" s="547">
        <v>32913.520100000002</v>
      </c>
      <c r="D216" s="540">
        <v>9.6164000000000005</v>
      </c>
      <c r="E216" s="629"/>
      <c r="F216" s="629"/>
      <c r="G216" s="629"/>
      <c r="H216" s="629"/>
      <c r="I216" s="630"/>
      <c r="J216" s="631"/>
      <c r="K216" s="630"/>
      <c r="L216" s="632"/>
      <c r="M216" s="630"/>
      <c r="N216" s="633"/>
      <c r="O216" s="634"/>
    </row>
    <row r="217" spans="2:15" ht="15" thickBot="1" x14ac:dyDescent="0.4">
      <c r="B217" s="635" t="s">
        <v>107</v>
      </c>
      <c r="C217" s="597">
        <v>2856335.7763999999</v>
      </c>
      <c r="D217" s="611">
        <v>834.54349999999999</v>
      </c>
      <c r="E217" s="636"/>
      <c r="F217" s="636"/>
      <c r="G217" s="636"/>
      <c r="H217" s="636"/>
      <c r="I217" s="637"/>
      <c r="J217" s="638"/>
      <c r="K217" s="637"/>
      <c r="L217" s="639"/>
      <c r="M217" s="637"/>
      <c r="N217" s="640"/>
      <c r="O217" s="641"/>
    </row>
    <row r="218" spans="2:15" ht="15" thickBot="1" x14ac:dyDescent="0.4">
      <c r="B218" s="598" t="s">
        <v>71</v>
      </c>
      <c r="C218" s="549">
        <v>9558980.6720000003</v>
      </c>
      <c r="D218" s="550">
        <v>2792.8739</v>
      </c>
      <c r="E218" s="551">
        <v>37.920999999999999</v>
      </c>
      <c r="F218" s="551">
        <v>2830.7948999999999</v>
      </c>
      <c r="G218" s="551">
        <v>3.4068999999999998</v>
      </c>
      <c r="H218" s="551">
        <v>2834.2017999999998</v>
      </c>
      <c r="I218" s="552">
        <v>4.0800000000000003E-2</v>
      </c>
      <c r="J218" s="552">
        <v>5.16E-2</v>
      </c>
      <c r="K218" s="552">
        <v>6.2300000000000001E-2</v>
      </c>
      <c r="L218" s="551">
        <v>17.391400000000001</v>
      </c>
      <c r="M218" s="552">
        <v>0</v>
      </c>
      <c r="N218" s="553">
        <v>-9.5899999999999999E-2</v>
      </c>
      <c r="O218" s="554">
        <v>2921.3973000000001</v>
      </c>
    </row>
    <row r="219" spans="2:15" x14ac:dyDescent="0.35">
      <c r="B219" s="17"/>
      <c r="C219" s="17"/>
      <c r="D219" s="17"/>
      <c r="E219" s="517"/>
      <c r="F219" s="517"/>
      <c r="G219" s="517"/>
      <c r="H219" s="517"/>
      <c r="I219" s="517"/>
      <c r="J219" s="517"/>
      <c r="K219" s="517"/>
      <c r="L219" s="517"/>
      <c r="M219" s="555" t="s">
        <v>214</v>
      </c>
      <c r="N219" s="601" t="s">
        <v>108</v>
      </c>
      <c r="O219" s="559">
        <v>13.3338</v>
      </c>
    </row>
    <row r="220" spans="2:15" ht="15.5" x14ac:dyDescent="0.35">
      <c r="B220" s="17"/>
      <c r="C220" s="17"/>
      <c r="D220" s="17"/>
      <c r="E220" s="517"/>
      <c r="F220" s="517"/>
      <c r="G220" s="517"/>
      <c r="H220" s="517"/>
      <c r="I220" s="517"/>
      <c r="J220" s="517"/>
      <c r="K220" s="517"/>
      <c r="L220" s="517"/>
      <c r="M220" s="557" t="s">
        <v>215</v>
      </c>
      <c r="N220" s="562" t="s">
        <v>345</v>
      </c>
      <c r="O220" s="561">
        <v>0.06</v>
      </c>
    </row>
    <row r="221" spans="2:15" ht="15.5" x14ac:dyDescent="0.35">
      <c r="B221" s="17"/>
      <c r="C221" s="17"/>
      <c r="D221" s="17"/>
      <c r="E221" s="517"/>
      <c r="F221" s="517"/>
      <c r="G221" s="517"/>
      <c r="H221" s="517"/>
      <c r="I221" s="517"/>
      <c r="J221" s="517"/>
      <c r="K221" s="517"/>
      <c r="L221" s="517"/>
      <c r="M221" s="557" t="s">
        <v>216</v>
      </c>
      <c r="N221" s="562" t="s">
        <v>346</v>
      </c>
      <c r="O221" s="561">
        <v>1.2500000000000001E-2</v>
      </c>
    </row>
    <row r="222" spans="2:15" ht="15.5" x14ac:dyDescent="0.35">
      <c r="B222" s="17"/>
      <c r="C222" s="17"/>
      <c r="D222" s="17"/>
      <c r="E222" s="517"/>
      <c r="F222" s="517"/>
      <c r="G222" s="517"/>
      <c r="H222" s="517"/>
      <c r="I222" s="517"/>
      <c r="J222" s="517"/>
      <c r="K222" s="517"/>
      <c r="L222" s="517"/>
      <c r="M222" s="557" t="s">
        <v>217</v>
      </c>
      <c r="N222" s="562" t="s">
        <v>347</v>
      </c>
      <c r="O222" s="603">
        <v>2.2499999999999999E-2</v>
      </c>
    </row>
    <row r="223" spans="2:15" ht="15" customHeight="1" thickBot="1" x14ac:dyDescent="0.4">
      <c r="B223" s="17"/>
      <c r="C223" s="17"/>
      <c r="D223" s="17"/>
      <c r="E223" s="517"/>
      <c r="F223" s="517"/>
      <c r="G223" s="517"/>
      <c r="H223" s="517"/>
      <c r="I223" s="517"/>
      <c r="J223" s="517"/>
      <c r="K223" s="517"/>
      <c r="L223" s="517"/>
      <c r="M223" s="563" t="s">
        <v>218</v>
      </c>
      <c r="N223" s="564" t="s">
        <v>348</v>
      </c>
      <c r="O223" s="565">
        <v>3234.44</v>
      </c>
    </row>
    <row r="224" spans="2:15" x14ac:dyDescent="0.35">
      <c r="B224" s="60" t="s">
        <v>78</v>
      </c>
      <c r="C224" s="17"/>
      <c r="D224" s="17"/>
      <c r="E224" s="517"/>
      <c r="F224" s="517"/>
      <c r="G224" s="517"/>
      <c r="H224" s="517"/>
      <c r="I224" s="517"/>
      <c r="J224" s="517"/>
      <c r="K224" s="517"/>
      <c r="L224" s="517"/>
      <c r="M224" s="517"/>
      <c r="N224" s="517"/>
      <c r="O224" s="517"/>
    </row>
    <row r="225" spans="2:15" ht="15" customHeight="1" x14ac:dyDescent="0.35">
      <c r="B225" s="17" t="s">
        <v>262</v>
      </c>
      <c r="C225" s="17"/>
      <c r="D225" s="17"/>
      <c r="E225" s="517"/>
      <c r="F225" s="517"/>
      <c r="G225" s="517"/>
      <c r="H225" s="517"/>
      <c r="I225" s="517"/>
      <c r="J225" s="517"/>
      <c r="K225" s="517"/>
      <c r="L225" s="517"/>
      <c r="M225" s="517"/>
      <c r="N225" s="517"/>
      <c r="O225" s="517"/>
    </row>
    <row r="226" spans="2:15" x14ac:dyDescent="0.35">
      <c r="B226" s="17" t="s">
        <v>263</v>
      </c>
      <c r="C226" s="17"/>
      <c r="D226" s="17"/>
      <c r="E226" s="517"/>
      <c r="F226" s="517"/>
      <c r="G226" s="517"/>
      <c r="H226" s="517"/>
      <c r="I226" s="517"/>
      <c r="J226" s="517"/>
      <c r="K226" s="517"/>
      <c r="L226" s="517"/>
      <c r="M226" s="517"/>
      <c r="N226" s="517"/>
      <c r="O226" s="517"/>
    </row>
    <row r="227" spans="2:15" x14ac:dyDescent="0.35">
      <c r="B227" s="17" t="s">
        <v>264</v>
      </c>
      <c r="C227" s="17"/>
      <c r="D227" s="17"/>
      <c r="E227" s="517"/>
      <c r="F227" s="517"/>
      <c r="G227" s="517"/>
      <c r="H227" s="517"/>
      <c r="I227" s="517"/>
      <c r="J227" s="517"/>
      <c r="K227" s="517"/>
      <c r="L227" s="517"/>
      <c r="M227" s="517"/>
      <c r="N227" s="517"/>
      <c r="O227" s="517"/>
    </row>
    <row r="228" spans="2:15" x14ac:dyDescent="0.35">
      <c r="B228" s="17" t="s">
        <v>265</v>
      </c>
      <c r="C228" s="17"/>
      <c r="D228" s="17"/>
      <c r="E228" s="517"/>
      <c r="F228" s="517"/>
      <c r="G228" s="517"/>
      <c r="H228" s="517"/>
      <c r="I228" s="517"/>
      <c r="J228" s="517"/>
      <c r="K228" s="517"/>
      <c r="L228" s="517"/>
      <c r="M228" s="517"/>
      <c r="N228" s="517"/>
      <c r="O228" s="517"/>
    </row>
    <row r="229" spans="2:15" x14ac:dyDescent="0.35">
      <c r="B229" s="17" t="s">
        <v>266</v>
      </c>
      <c r="C229" s="17"/>
      <c r="D229" s="342"/>
      <c r="E229" s="642"/>
      <c r="F229" s="642"/>
      <c r="G229" s="642"/>
      <c r="H229" s="642"/>
      <c r="I229" s="642"/>
      <c r="J229" s="642"/>
      <c r="K229" s="642"/>
      <c r="L229" s="642"/>
      <c r="M229" s="642"/>
      <c r="N229" s="642"/>
      <c r="O229" s="642"/>
    </row>
    <row r="230" spans="2:15" x14ac:dyDescent="0.35">
      <c r="B230" s="17" t="s">
        <v>267</v>
      </c>
      <c r="C230" s="17"/>
      <c r="D230" s="642"/>
      <c r="E230" s="643"/>
      <c r="F230" s="642"/>
      <c r="G230" s="642"/>
      <c r="H230" s="642"/>
      <c r="I230" s="642"/>
      <c r="J230" s="644"/>
      <c r="K230" s="644"/>
      <c r="L230" s="642"/>
      <c r="M230" s="642"/>
      <c r="N230" s="642"/>
      <c r="O230" s="642"/>
    </row>
    <row r="231" spans="2:15" x14ac:dyDescent="0.35">
      <c r="B231" s="17" t="s">
        <v>325</v>
      </c>
      <c r="C231" s="17"/>
      <c r="D231" s="17"/>
      <c r="E231" s="517"/>
      <c r="F231" s="517"/>
      <c r="G231" s="517"/>
      <c r="H231" s="517"/>
      <c r="I231" s="517"/>
      <c r="J231" s="517"/>
      <c r="K231" s="517"/>
      <c r="L231" s="517"/>
      <c r="M231" s="517"/>
      <c r="N231" s="517"/>
      <c r="O231" s="517"/>
    </row>
    <row r="232" spans="2:15" x14ac:dyDescent="0.35">
      <c r="B232" s="17" t="s">
        <v>326</v>
      </c>
      <c r="C232" s="17"/>
      <c r="D232" s="17"/>
      <c r="E232" s="517"/>
      <c r="F232" s="517"/>
      <c r="G232" s="517"/>
      <c r="H232" s="517"/>
      <c r="I232" s="517"/>
      <c r="J232" s="517"/>
      <c r="K232" s="517"/>
      <c r="L232" s="517"/>
      <c r="M232" s="517"/>
      <c r="N232" s="517"/>
      <c r="O232" s="517"/>
    </row>
    <row r="233" spans="2:15" x14ac:dyDescent="0.35">
      <c r="B233" s="17" t="s">
        <v>268</v>
      </c>
      <c r="C233" s="17"/>
      <c r="D233" s="17"/>
      <c r="E233" s="517"/>
      <c r="F233" s="517"/>
      <c r="G233" s="517"/>
      <c r="H233" s="517"/>
      <c r="I233" s="517"/>
      <c r="J233" s="517"/>
      <c r="K233" s="517"/>
      <c r="L233" s="517"/>
      <c r="M233" s="517"/>
      <c r="N233" s="517"/>
      <c r="O233" s="517"/>
    </row>
    <row r="234" spans="2:15" x14ac:dyDescent="0.35">
      <c r="B234" s="17" t="s">
        <v>269</v>
      </c>
      <c r="C234" s="17"/>
      <c r="D234" s="17"/>
      <c r="E234" s="517"/>
      <c r="F234" s="517"/>
      <c r="G234" s="517"/>
      <c r="H234" s="517"/>
      <c r="I234" s="517"/>
      <c r="J234" s="517"/>
      <c r="K234" s="517"/>
      <c r="L234" s="517"/>
      <c r="M234" s="517"/>
      <c r="N234" s="517"/>
      <c r="O234" s="517"/>
    </row>
    <row r="235" spans="2:15" x14ac:dyDescent="0.35">
      <c r="B235" s="17" t="s">
        <v>327</v>
      </c>
      <c r="C235" s="17"/>
      <c r="D235" s="17"/>
      <c r="E235" s="517"/>
      <c r="F235" s="517"/>
      <c r="G235" s="517"/>
      <c r="H235" s="517"/>
      <c r="I235" s="517"/>
      <c r="J235" s="517"/>
      <c r="K235" s="517"/>
      <c r="L235" s="517"/>
      <c r="M235" s="517"/>
      <c r="N235" s="517"/>
      <c r="O235" s="517"/>
    </row>
    <row r="236" spans="2:15" ht="15.75" customHeight="1" x14ac:dyDescent="0.35">
      <c r="B236" s="17" t="s">
        <v>349</v>
      </c>
      <c r="C236" s="17"/>
      <c r="D236" s="17"/>
      <c r="E236" s="517"/>
      <c r="F236" s="517"/>
      <c r="G236" s="517"/>
      <c r="H236" s="517"/>
      <c r="I236" s="517"/>
      <c r="J236" s="517"/>
      <c r="K236" s="517"/>
      <c r="L236" s="517"/>
      <c r="M236" s="517"/>
      <c r="N236" s="517"/>
      <c r="O236" s="517"/>
    </row>
    <row r="237" spans="2:15" x14ac:dyDescent="0.35">
      <c r="B237" s="17" t="s">
        <v>350</v>
      </c>
      <c r="C237" s="17"/>
      <c r="D237" s="17"/>
      <c r="E237" s="517"/>
      <c r="F237" s="517"/>
      <c r="G237" s="517"/>
      <c r="H237" s="517"/>
      <c r="I237" s="517"/>
      <c r="J237" s="517"/>
      <c r="K237" s="517"/>
      <c r="L237" s="517"/>
      <c r="M237" s="517"/>
      <c r="N237" s="517"/>
      <c r="O237" s="517"/>
    </row>
    <row r="238" spans="2:15" x14ac:dyDescent="0.35">
      <c r="B238" s="17" t="s">
        <v>340</v>
      </c>
      <c r="C238" s="17"/>
      <c r="D238" s="17"/>
      <c r="E238" s="517"/>
      <c r="F238" s="517"/>
      <c r="G238" s="517"/>
      <c r="H238" s="517"/>
      <c r="I238" s="517"/>
      <c r="J238" s="517"/>
      <c r="K238" s="517"/>
      <c r="L238" s="517"/>
      <c r="M238" s="517"/>
      <c r="N238" s="517"/>
      <c r="O238" s="645"/>
    </row>
    <row r="239" spans="2:15" x14ac:dyDescent="0.35">
      <c r="B239" s="17" t="s">
        <v>341</v>
      </c>
      <c r="C239" s="17"/>
      <c r="D239" s="17"/>
      <c r="E239" s="517"/>
      <c r="F239" s="517"/>
      <c r="G239" s="517"/>
      <c r="H239" s="517"/>
      <c r="I239" s="517"/>
      <c r="J239" s="517"/>
      <c r="K239" s="517"/>
      <c r="L239" s="517"/>
      <c r="M239" s="517"/>
      <c r="N239" s="517"/>
      <c r="O239" s="517"/>
    </row>
    <row r="240" spans="2:15" x14ac:dyDescent="0.35">
      <c r="B240" s="17" t="s">
        <v>342</v>
      </c>
      <c r="C240" s="17"/>
      <c r="D240" s="17"/>
      <c r="E240" s="517"/>
      <c r="F240" s="517"/>
      <c r="G240" s="517"/>
      <c r="H240" s="517"/>
      <c r="I240" s="517"/>
      <c r="J240" s="517"/>
      <c r="K240" s="517"/>
      <c r="L240" s="517"/>
      <c r="M240" s="517"/>
      <c r="N240" s="517"/>
      <c r="O240" s="517"/>
    </row>
    <row r="241" spans="2:15" x14ac:dyDescent="0.35"/>
    <row r="242" spans="2:15" ht="18" x14ac:dyDescent="0.4">
      <c r="B242" s="18" t="s">
        <v>0</v>
      </c>
      <c r="C242" s="18"/>
      <c r="D242" s="110"/>
      <c r="E242" s="110"/>
      <c r="F242" s="110"/>
      <c r="G242" s="110"/>
      <c r="H242" s="20"/>
      <c r="I242" s="20"/>
      <c r="J242" s="516"/>
      <c r="K242" s="516"/>
      <c r="L242" s="516"/>
      <c r="M242" s="516"/>
      <c r="N242" s="516"/>
      <c r="O242" s="20" t="s">
        <v>138</v>
      </c>
    </row>
    <row r="243" spans="2:15" ht="18" x14ac:dyDescent="0.4">
      <c r="B243" s="18" t="s">
        <v>186</v>
      </c>
      <c r="C243" s="18"/>
      <c r="D243" s="110"/>
      <c r="E243" s="110"/>
      <c r="F243" s="110"/>
      <c r="G243" s="110"/>
      <c r="H243" s="110"/>
      <c r="I243" s="110"/>
      <c r="J243" s="516"/>
      <c r="K243" s="516"/>
      <c r="L243" s="516"/>
      <c r="M243" s="516"/>
      <c r="N243" s="516"/>
      <c r="O243" s="110"/>
    </row>
    <row r="244" spans="2:15" ht="18" x14ac:dyDescent="0.4">
      <c r="B244" s="18" t="s">
        <v>112</v>
      </c>
      <c r="C244" s="18"/>
      <c r="D244" s="110"/>
      <c r="E244" s="110"/>
      <c r="F244" s="110"/>
      <c r="G244" s="110"/>
      <c r="H244" s="110"/>
      <c r="I244" s="110"/>
      <c r="J244" s="516"/>
      <c r="K244" s="516"/>
      <c r="L244" s="516"/>
      <c r="M244" s="516"/>
      <c r="N244" s="516"/>
      <c r="O244" s="110"/>
    </row>
    <row r="245" spans="2:15" ht="15" thickBot="1" x14ac:dyDescent="0.4">
      <c r="B245" s="17"/>
      <c r="C245" s="17"/>
      <c r="D245" s="17"/>
      <c r="E245" s="17"/>
      <c r="F245" s="517"/>
      <c r="G245" s="517"/>
      <c r="H245" s="517"/>
      <c r="I245" s="517"/>
      <c r="J245" s="517"/>
      <c r="K245" s="517"/>
      <c r="L245" s="517"/>
      <c r="M245" s="517"/>
      <c r="N245" s="517"/>
      <c r="O245" s="517"/>
    </row>
    <row r="246" spans="2:15" x14ac:dyDescent="0.35">
      <c r="B246" s="518" t="s">
        <v>114</v>
      </c>
      <c r="C246" s="519"/>
      <c r="D246" s="519"/>
      <c r="E246" s="519"/>
      <c r="F246" s="519"/>
      <c r="G246" s="519"/>
      <c r="H246" s="519"/>
      <c r="I246" s="519"/>
      <c r="J246" s="519"/>
      <c r="K246" s="519"/>
      <c r="L246" s="519"/>
      <c r="M246" s="519"/>
      <c r="N246" s="519"/>
      <c r="O246" s="605"/>
    </row>
    <row r="247" spans="2:15" x14ac:dyDescent="0.35">
      <c r="B247" s="606" t="s">
        <v>22</v>
      </c>
      <c r="C247" s="607"/>
      <c r="D247" s="608"/>
      <c r="E247" s="608"/>
      <c r="F247" s="608"/>
      <c r="G247" s="608"/>
      <c r="H247" s="608"/>
      <c r="I247" s="608"/>
      <c r="J247" s="608"/>
      <c r="K247" s="608"/>
      <c r="L247" s="608"/>
      <c r="M247" s="608"/>
      <c r="N247" s="608"/>
      <c r="O247" s="609"/>
    </row>
    <row r="248" spans="2:15" ht="41" x14ac:dyDescent="0.35">
      <c r="B248" s="533" t="s">
        <v>99</v>
      </c>
      <c r="C248" s="592" t="s">
        <v>206</v>
      </c>
      <c r="D248" s="535" t="s">
        <v>220</v>
      </c>
      <c r="E248" s="535" t="s">
        <v>221</v>
      </c>
      <c r="F248" s="535" t="s">
        <v>275</v>
      </c>
      <c r="G248" s="535" t="s">
        <v>222</v>
      </c>
      <c r="H248" s="535" t="s">
        <v>223</v>
      </c>
      <c r="I248" s="593" t="s">
        <v>100</v>
      </c>
      <c r="J248" s="535" t="s">
        <v>224</v>
      </c>
      <c r="K248" s="593" t="s">
        <v>101</v>
      </c>
      <c r="L248" s="535" t="s">
        <v>225</v>
      </c>
      <c r="M248" s="535" t="s">
        <v>102</v>
      </c>
      <c r="N248" s="535" t="s">
        <v>343</v>
      </c>
      <c r="O248" s="474" t="s">
        <v>344</v>
      </c>
    </row>
    <row r="249" spans="2:15" ht="15" thickBot="1" x14ac:dyDescent="0.4">
      <c r="B249" s="536"/>
      <c r="C249" s="450" t="s">
        <v>200</v>
      </c>
      <c r="D249" s="449" t="s">
        <v>201</v>
      </c>
      <c r="E249" s="479" t="s">
        <v>202</v>
      </c>
      <c r="F249" s="449" t="s">
        <v>203</v>
      </c>
      <c r="G249" s="479" t="s">
        <v>204</v>
      </c>
      <c r="H249" s="449" t="s">
        <v>205</v>
      </c>
      <c r="I249" s="537" t="s">
        <v>207</v>
      </c>
      <c r="J249" s="449" t="s">
        <v>208</v>
      </c>
      <c r="K249" s="537" t="s">
        <v>209</v>
      </c>
      <c r="L249" s="449" t="s">
        <v>210</v>
      </c>
      <c r="M249" s="449" t="s">
        <v>211</v>
      </c>
      <c r="N249" s="449" t="s">
        <v>212</v>
      </c>
      <c r="O249" s="480" t="s">
        <v>213</v>
      </c>
    </row>
    <row r="250" spans="2:15" x14ac:dyDescent="0.35">
      <c r="B250" s="594" t="s">
        <v>46</v>
      </c>
      <c r="C250" s="539">
        <v>396596.22970000003</v>
      </c>
      <c r="D250" s="540">
        <v>119.9371</v>
      </c>
      <c r="E250" s="541">
        <v>4.0049999999999999</v>
      </c>
      <c r="F250" s="541">
        <v>123.9421</v>
      </c>
      <c r="G250" s="541">
        <v>0</v>
      </c>
      <c r="H250" s="541">
        <v>123.9421</v>
      </c>
      <c r="I250" s="542">
        <v>1.6799999999999999E-2</v>
      </c>
      <c r="J250" s="542">
        <v>2.1700000000000001E-2</v>
      </c>
      <c r="K250" s="542">
        <v>2.6599999999999999E-2</v>
      </c>
      <c r="L250" s="543">
        <v>-0.45839999999999997</v>
      </c>
      <c r="M250" s="595">
        <v>0</v>
      </c>
      <c r="N250" s="596">
        <v>0.3145</v>
      </c>
      <c r="O250" s="545">
        <v>171.28229999999999</v>
      </c>
    </row>
    <row r="251" spans="2:15" x14ac:dyDescent="0.35">
      <c r="B251" s="594" t="s">
        <v>47</v>
      </c>
      <c r="C251" s="547">
        <v>0</v>
      </c>
      <c r="D251" s="540">
        <v>0</v>
      </c>
      <c r="E251" s="541">
        <v>0</v>
      </c>
      <c r="F251" s="541">
        <v>0</v>
      </c>
      <c r="G251" s="541">
        <v>0</v>
      </c>
      <c r="H251" s="541">
        <v>0</v>
      </c>
      <c r="I251" s="542">
        <v>1.6799999999999999E-2</v>
      </c>
      <c r="J251" s="542">
        <v>2.1700000000000001E-2</v>
      </c>
      <c r="K251" s="542">
        <v>2.6599999999999999E-2</v>
      </c>
      <c r="L251" s="543">
        <v>0</v>
      </c>
      <c r="M251" s="595">
        <v>0</v>
      </c>
      <c r="N251" s="596">
        <v>0.3145</v>
      </c>
      <c r="O251" s="545">
        <v>0</v>
      </c>
    </row>
    <row r="252" spans="2:15" x14ac:dyDescent="0.35">
      <c r="B252" s="594" t="s">
        <v>48</v>
      </c>
      <c r="C252" s="547">
        <v>9552</v>
      </c>
      <c r="D252" s="540">
        <v>2.8887</v>
      </c>
      <c r="E252" s="541">
        <v>9.6500000000000002E-2</v>
      </c>
      <c r="F252" s="541">
        <v>2.9851000000000001</v>
      </c>
      <c r="G252" s="541">
        <v>0</v>
      </c>
      <c r="H252" s="541">
        <v>2.9851000000000001</v>
      </c>
      <c r="I252" s="542">
        <v>4.9700000000000001E-2</v>
      </c>
      <c r="J252" s="542">
        <v>6.3700000000000007E-2</v>
      </c>
      <c r="K252" s="542">
        <v>7.7700000000000005E-2</v>
      </c>
      <c r="L252" s="543">
        <v>-1.2200000000000001E-2</v>
      </c>
      <c r="M252" s="595">
        <v>0</v>
      </c>
      <c r="N252" s="596">
        <v>0.3145</v>
      </c>
      <c r="O252" s="545">
        <v>4.5631000000000004</v>
      </c>
    </row>
    <row r="253" spans="2:15" x14ac:dyDescent="0.35">
      <c r="B253" s="594" t="s">
        <v>49</v>
      </c>
      <c r="C253" s="547">
        <v>0</v>
      </c>
      <c r="D253" s="540">
        <v>0</v>
      </c>
      <c r="E253" s="541">
        <v>0</v>
      </c>
      <c r="F253" s="541">
        <v>0</v>
      </c>
      <c r="G253" s="541">
        <v>0</v>
      </c>
      <c r="H253" s="541">
        <v>0</v>
      </c>
      <c r="I253" s="542">
        <v>1.6799999999999999E-2</v>
      </c>
      <c r="J253" s="542">
        <v>2.1700000000000001E-2</v>
      </c>
      <c r="K253" s="542">
        <v>2.6599999999999999E-2</v>
      </c>
      <c r="L253" s="543">
        <v>0</v>
      </c>
      <c r="M253" s="595">
        <v>0</v>
      </c>
      <c r="N253" s="596">
        <v>0.3145</v>
      </c>
      <c r="O253" s="545">
        <v>0</v>
      </c>
    </row>
    <row r="254" spans="2:15" x14ac:dyDescent="0.35">
      <c r="B254" s="594" t="s">
        <v>50</v>
      </c>
      <c r="C254" s="547">
        <v>108688.08</v>
      </c>
      <c r="D254" s="540">
        <v>32.869</v>
      </c>
      <c r="E254" s="541">
        <v>0.28570000000000001</v>
      </c>
      <c r="F254" s="541">
        <v>33.154699999999998</v>
      </c>
      <c r="G254" s="541">
        <v>1.1000000000000001E-3</v>
      </c>
      <c r="H254" s="541">
        <v>33.155799999999999</v>
      </c>
      <c r="I254" s="542">
        <v>5.33E-2</v>
      </c>
      <c r="J254" s="542">
        <v>6.83E-2</v>
      </c>
      <c r="K254" s="542">
        <v>8.3199999999999996E-2</v>
      </c>
      <c r="L254" s="543">
        <v>-0.1371</v>
      </c>
      <c r="M254" s="595">
        <v>0</v>
      </c>
      <c r="N254" s="596">
        <v>0.3145</v>
      </c>
      <c r="O254" s="545">
        <v>51.226100000000002</v>
      </c>
    </row>
    <row r="255" spans="2:15" x14ac:dyDescent="0.35">
      <c r="B255" s="594" t="s">
        <v>51</v>
      </c>
      <c r="C255" s="547">
        <v>586175.47880000004</v>
      </c>
      <c r="D255" s="540">
        <v>177.2689</v>
      </c>
      <c r="E255" s="541">
        <v>1.5407</v>
      </c>
      <c r="F255" s="541">
        <v>178.80959999999999</v>
      </c>
      <c r="G255" s="541">
        <v>0</v>
      </c>
      <c r="H255" s="541">
        <v>178.80959999999999</v>
      </c>
      <c r="I255" s="542">
        <v>5.6800000000000003E-2</v>
      </c>
      <c r="J255" s="542">
        <v>7.2700000000000001E-2</v>
      </c>
      <c r="K255" s="542">
        <v>8.8499999999999995E-2</v>
      </c>
      <c r="L255" s="543">
        <v>-0.74709999999999999</v>
      </c>
      <c r="M255" s="595">
        <v>0</v>
      </c>
      <c r="N255" s="596">
        <v>0.3145</v>
      </c>
      <c r="O255" s="545">
        <v>279.149</v>
      </c>
    </row>
    <row r="256" spans="2:15" x14ac:dyDescent="0.35">
      <c r="B256" s="594" t="s">
        <v>52</v>
      </c>
      <c r="C256" s="547">
        <v>1392605.5974999999</v>
      </c>
      <c r="D256" s="540">
        <v>421.1463</v>
      </c>
      <c r="E256" s="541">
        <v>3.6602999999999999</v>
      </c>
      <c r="F256" s="541">
        <v>424.8066</v>
      </c>
      <c r="G256" s="541">
        <v>0</v>
      </c>
      <c r="H256" s="541">
        <v>424.8066</v>
      </c>
      <c r="I256" s="542">
        <v>5.6800000000000003E-2</v>
      </c>
      <c r="J256" s="542">
        <v>7.2700000000000001E-2</v>
      </c>
      <c r="K256" s="542">
        <v>8.8499999999999995E-2</v>
      </c>
      <c r="L256" s="543">
        <v>-1.7748999999999999</v>
      </c>
      <c r="M256" s="595">
        <v>0</v>
      </c>
      <c r="N256" s="596">
        <v>0.3145</v>
      </c>
      <c r="O256" s="545">
        <v>663.18780000000004</v>
      </c>
    </row>
    <row r="257" spans="2:15" x14ac:dyDescent="0.35">
      <c r="B257" s="594" t="s">
        <v>53</v>
      </c>
      <c r="C257" s="547">
        <v>34715.540200000003</v>
      </c>
      <c r="D257" s="540">
        <v>10.4985</v>
      </c>
      <c r="E257" s="541">
        <v>9.1200000000000003E-2</v>
      </c>
      <c r="F257" s="541">
        <v>10.5898</v>
      </c>
      <c r="G257" s="541">
        <v>0</v>
      </c>
      <c r="H257" s="541">
        <v>10.5898</v>
      </c>
      <c r="I257" s="542">
        <v>5.6800000000000003E-2</v>
      </c>
      <c r="J257" s="542">
        <v>7.2700000000000001E-2</v>
      </c>
      <c r="K257" s="542">
        <v>8.8499999999999995E-2</v>
      </c>
      <c r="L257" s="543">
        <v>-4.4200000000000003E-2</v>
      </c>
      <c r="M257" s="595">
        <v>0</v>
      </c>
      <c r="N257" s="596">
        <v>0.3145</v>
      </c>
      <c r="O257" s="545">
        <v>16.532299999999999</v>
      </c>
    </row>
    <row r="258" spans="2:15" x14ac:dyDescent="0.35">
      <c r="B258" s="594" t="s">
        <v>54</v>
      </c>
      <c r="C258" s="547">
        <v>0</v>
      </c>
      <c r="D258" s="540">
        <v>0</v>
      </c>
      <c r="E258" s="541">
        <v>0</v>
      </c>
      <c r="F258" s="541">
        <v>0</v>
      </c>
      <c r="G258" s="541">
        <v>0</v>
      </c>
      <c r="H258" s="541">
        <v>0</v>
      </c>
      <c r="I258" s="542">
        <v>1.43E-2</v>
      </c>
      <c r="J258" s="542">
        <v>1.8499999999999999E-2</v>
      </c>
      <c r="K258" s="542">
        <v>2.2700000000000001E-2</v>
      </c>
      <c r="L258" s="543">
        <v>0</v>
      </c>
      <c r="M258" s="595">
        <v>0</v>
      </c>
      <c r="N258" s="596">
        <v>0.3145</v>
      </c>
      <c r="O258" s="545">
        <v>0</v>
      </c>
    </row>
    <row r="259" spans="2:15" x14ac:dyDescent="0.35">
      <c r="B259" s="594" t="s">
        <v>55</v>
      </c>
      <c r="C259" s="547">
        <v>198144.0693</v>
      </c>
      <c r="D259" s="540">
        <v>59.921999999999997</v>
      </c>
      <c r="E259" s="541">
        <v>0.3301</v>
      </c>
      <c r="F259" s="541">
        <v>60.252099999999999</v>
      </c>
      <c r="G259" s="541">
        <v>3.9399999999999998E-2</v>
      </c>
      <c r="H259" s="541">
        <v>60.291499999999999</v>
      </c>
      <c r="I259" s="542">
        <v>5.6800000000000003E-2</v>
      </c>
      <c r="J259" s="542">
        <v>7.2700000000000001E-2</v>
      </c>
      <c r="K259" s="542">
        <v>8.8499999999999995E-2</v>
      </c>
      <c r="L259" s="543">
        <v>-0.21959999999999999</v>
      </c>
      <c r="M259" s="595">
        <v>0</v>
      </c>
      <c r="N259" s="596">
        <v>0.3145</v>
      </c>
      <c r="O259" s="545">
        <v>94.166600000000003</v>
      </c>
    </row>
    <row r="260" spans="2:15" x14ac:dyDescent="0.35">
      <c r="B260" s="594" t="s">
        <v>56</v>
      </c>
      <c r="C260" s="547">
        <v>264633.34019999998</v>
      </c>
      <c r="D260" s="540">
        <v>80.029399999999995</v>
      </c>
      <c r="E260" s="541">
        <v>0.26040000000000002</v>
      </c>
      <c r="F260" s="541">
        <v>80.2898</v>
      </c>
      <c r="G260" s="541">
        <v>2.2421000000000002</v>
      </c>
      <c r="H260" s="541">
        <v>82.531899999999993</v>
      </c>
      <c r="I260" s="542">
        <v>4.2700000000000002E-2</v>
      </c>
      <c r="J260" s="542">
        <v>5.4899999999999997E-2</v>
      </c>
      <c r="K260" s="542">
        <v>6.6900000000000001E-2</v>
      </c>
      <c r="L260" s="543">
        <v>-0.15870000000000001</v>
      </c>
      <c r="M260" s="595">
        <v>0</v>
      </c>
      <c r="N260" s="596">
        <v>0.3145</v>
      </c>
      <c r="O260" s="545">
        <v>123.7713</v>
      </c>
    </row>
    <row r="261" spans="2:15" x14ac:dyDescent="0.35">
      <c r="B261" s="594" t="s">
        <v>57</v>
      </c>
      <c r="C261" s="547">
        <v>163127.12940000001</v>
      </c>
      <c r="D261" s="540">
        <v>49.332299999999996</v>
      </c>
      <c r="E261" s="541">
        <v>0.18709999999999999</v>
      </c>
      <c r="F261" s="541">
        <v>49.519300000000001</v>
      </c>
      <c r="G261" s="541">
        <v>0</v>
      </c>
      <c r="H261" s="541">
        <v>49.519300000000001</v>
      </c>
      <c r="I261" s="542">
        <v>2.9499999999999998E-2</v>
      </c>
      <c r="J261" s="542">
        <v>3.7999999999999999E-2</v>
      </c>
      <c r="K261" s="542">
        <v>4.65E-2</v>
      </c>
      <c r="L261" s="543">
        <v>-0.19059999999999999</v>
      </c>
      <c r="M261" s="595">
        <v>0</v>
      </c>
      <c r="N261" s="596">
        <v>0.3145</v>
      </c>
      <c r="O261" s="545">
        <v>71.204499999999996</v>
      </c>
    </row>
    <row r="262" spans="2:15" x14ac:dyDescent="0.35">
      <c r="B262" s="594" t="s">
        <v>58</v>
      </c>
      <c r="C262" s="547">
        <v>153192.66029999999</v>
      </c>
      <c r="D262" s="540">
        <v>46.3279</v>
      </c>
      <c r="E262" s="541">
        <v>1.4200999999999999</v>
      </c>
      <c r="F262" s="541">
        <v>47.747999999999998</v>
      </c>
      <c r="G262" s="541">
        <v>0</v>
      </c>
      <c r="H262" s="541">
        <v>47.747999999999998</v>
      </c>
      <c r="I262" s="542">
        <v>2.9499999999999998E-2</v>
      </c>
      <c r="J262" s="542">
        <v>3.7999999999999999E-2</v>
      </c>
      <c r="K262" s="542">
        <v>4.65E-2</v>
      </c>
      <c r="L262" s="543">
        <v>-0.1837</v>
      </c>
      <c r="M262" s="595">
        <v>0</v>
      </c>
      <c r="N262" s="596">
        <v>0.3145</v>
      </c>
      <c r="O262" s="545">
        <v>68.657499999999999</v>
      </c>
    </row>
    <row r="263" spans="2:15" x14ac:dyDescent="0.35">
      <c r="B263" s="594" t="s">
        <v>59</v>
      </c>
      <c r="C263" s="547">
        <v>379293.72970000003</v>
      </c>
      <c r="D263" s="540">
        <v>114.7045</v>
      </c>
      <c r="E263" s="541">
        <v>0.89159999999999995</v>
      </c>
      <c r="F263" s="541">
        <v>115.59610000000001</v>
      </c>
      <c r="G263" s="541">
        <v>0</v>
      </c>
      <c r="H263" s="541">
        <v>115.59610000000001</v>
      </c>
      <c r="I263" s="542">
        <v>2.9499999999999998E-2</v>
      </c>
      <c r="J263" s="542">
        <v>3.7999999999999999E-2</v>
      </c>
      <c r="K263" s="542">
        <v>4.65E-2</v>
      </c>
      <c r="L263" s="543">
        <v>-0.44479999999999997</v>
      </c>
      <c r="M263" s="595">
        <v>0</v>
      </c>
      <c r="N263" s="596">
        <v>0.3145</v>
      </c>
      <c r="O263" s="545">
        <v>166.21719999999999</v>
      </c>
    </row>
    <row r="264" spans="2:15" x14ac:dyDescent="0.35">
      <c r="B264" s="594" t="s">
        <v>60</v>
      </c>
      <c r="C264" s="547">
        <v>23040.76</v>
      </c>
      <c r="D264" s="540">
        <v>6.9679000000000002</v>
      </c>
      <c r="E264" s="541">
        <v>5.4199999999999998E-2</v>
      </c>
      <c r="F264" s="541">
        <v>7.0221</v>
      </c>
      <c r="G264" s="541">
        <v>0</v>
      </c>
      <c r="H264" s="541">
        <v>7.0221</v>
      </c>
      <c r="I264" s="542">
        <v>7.0800000000000002E-2</v>
      </c>
      <c r="J264" s="542">
        <v>9.0399999999999994E-2</v>
      </c>
      <c r="K264" s="542">
        <v>0.10979999999999999</v>
      </c>
      <c r="L264" s="543">
        <v>-3.0599999999999999E-2</v>
      </c>
      <c r="M264" s="595">
        <v>0</v>
      </c>
      <c r="N264" s="596">
        <v>0.3145</v>
      </c>
      <c r="O264" s="545">
        <v>11.42</v>
      </c>
    </row>
    <row r="265" spans="2:15" x14ac:dyDescent="0.35">
      <c r="B265" s="594" t="s">
        <v>61</v>
      </c>
      <c r="C265" s="547">
        <v>18557.75</v>
      </c>
      <c r="D265" s="540">
        <v>5.6121999999999996</v>
      </c>
      <c r="E265" s="541">
        <v>4.36E-2</v>
      </c>
      <c r="F265" s="541">
        <v>5.6558000000000002</v>
      </c>
      <c r="G265" s="541">
        <v>0</v>
      </c>
      <c r="H265" s="541">
        <v>5.6558000000000002</v>
      </c>
      <c r="I265" s="542">
        <v>2.9499999999999998E-2</v>
      </c>
      <c r="J265" s="542">
        <v>3.7999999999999999E-2</v>
      </c>
      <c r="K265" s="542">
        <v>4.65E-2</v>
      </c>
      <c r="L265" s="543">
        <v>-2.18E-2</v>
      </c>
      <c r="M265" s="595">
        <v>0</v>
      </c>
      <c r="N265" s="596">
        <v>0.3145</v>
      </c>
      <c r="O265" s="545">
        <v>8.1325000000000003</v>
      </c>
    </row>
    <row r="266" spans="2:15" x14ac:dyDescent="0.35">
      <c r="B266" s="594" t="s">
        <v>62</v>
      </c>
      <c r="C266" s="547">
        <v>21483.77</v>
      </c>
      <c r="D266" s="540">
        <v>6.4969999999999999</v>
      </c>
      <c r="E266" s="541">
        <v>5.0500000000000003E-2</v>
      </c>
      <c r="F266" s="541">
        <v>6.5475000000000003</v>
      </c>
      <c r="G266" s="541">
        <v>0</v>
      </c>
      <c r="H266" s="541">
        <v>6.5475000000000003</v>
      </c>
      <c r="I266" s="542">
        <v>2.9499999999999998E-2</v>
      </c>
      <c r="J266" s="542">
        <v>3.7999999999999999E-2</v>
      </c>
      <c r="K266" s="542">
        <v>4.65E-2</v>
      </c>
      <c r="L266" s="543">
        <v>-2.52E-2</v>
      </c>
      <c r="M266" s="595">
        <v>0</v>
      </c>
      <c r="N266" s="596">
        <v>0.3145</v>
      </c>
      <c r="O266" s="545">
        <v>9.4147999999999996</v>
      </c>
    </row>
    <row r="267" spans="2:15" x14ac:dyDescent="0.35">
      <c r="B267" s="594" t="s">
        <v>63</v>
      </c>
      <c r="C267" s="547">
        <v>231820.40890000001</v>
      </c>
      <c r="D267" s="540">
        <v>70.106200000000001</v>
      </c>
      <c r="E267" s="541">
        <v>0.78010000000000002</v>
      </c>
      <c r="F267" s="541">
        <v>70.886300000000006</v>
      </c>
      <c r="G267" s="541">
        <v>0</v>
      </c>
      <c r="H267" s="541">
        <v>70.886300000000006</v>
      </c>
      <c r="I267" s="542">
        <v>2.9499999999999998E-2</v>
      </c>
      <c r="J267" s="542">
        <v>3.7999999999999999E-2</v>
      </c>
      <c r="K267" s="542">
        <v>4.65E-2</v>
      </c>
      <c r="L267" s="543">
        <v>-0.27279999999999999</v>
      </c>
      <c r="M267" s="595">
        <v>0</v>
      </c>
      <c r="N267" s="596">
        <v>0.3145</v>
      </c>
      <c r="O267" s="545">
        <v>101.9284</v>
      </c>
    </row>
    <row r="268" spans="2:15" x14ac:dyDescent="0.35">
      <c r="B268" s="594" t="s">
        <v>64</v>
      </c>
      <c r="C268" s="547">
        <v>2651.86</v>
      </c>
      <c r="D268" s="540">
        <v>0.80200000000000005</v>
      </c>
      <c r="E268" s="541">
        <v>6.1999999999999998E-3</v>
      </c>
      <c r="F268" s="541">
        <v>0.80820000000000003</v>
      </c>
      <c r="G268" s="541">
        <v>0</v>
      </c>
      <c r="H268" s="541">
        <v>0.80820000000000003</v>
      </c>
      <c r="I268" s="542">
        <v>7.1999999999999998E-3</v>
      </c>
      <c r="J268" s="542">
        <v>9.2999999999999992E-3</v>
      </c>
      <c r="K268" s="542">
        <v>1.14E-2</v>
      </c>
      <c r="L268" s="543">
        <v>-2.8999999999999998E-3</v>
      </c>
      <c r="M268" s="595">
        <v>0</v>
      </c>
      <c r="N268" s="596">
        <v>0.3145</v>
      </c>
      <c r="O268" s="545">
        <v>1.0833999999999999</v>
      </c>
    </row>
    <row r="269" spans="2:15" ht="15" customHeight="1" x14ac:dyDescent="0.35">
      <c r="B269" s="594" t="s">
        <v>65</v>
      </c>
      <c r="C269" s="547">
        <v>11388.24</v>
      </c>
      <c r="D269" s="540">
        <v>3.444</v>
      </c>
      <c r="E269" s="541">
        <v>4.4368999999999996</v>
      </c>
      <c r="F269" s="541">
        <v>7.8807999999999998</v>
      </c>
      <c r="G269" s="541">
        <v>1.29E-2</v>
      </c>
      <c r="H269" s="541">
        <v>7.8936999999999999</v>
      </c>
      <c r="I269" s="542">
        <v>2.0899999999999998E-2</v>
      </c>
      <c r="J269" s="542">
        <v>2.69E-2</v>
      </c>
      <c r="K269" s="542">
        <v>3.3000000000000002E-2</v>
      </c>
      <c r="L269" s="543">
        <v>0.17910000000000001</v>
      </c>
      <c r="M269" s="595">
        <v>0</v>
      </c>
      <c r="N269" s="596">
        <v>0.3145</v>
      </c>
      <c r="O269" s="545">
        <v>11.3245</v>
      </c>
    </row>
    <row r="270" spans="2:15" x14ac:dyDescent="0.35">
      <c r="B270" s="594" t="s">
        <v>66</v>
      </c>
      <c r="C270" s="547">
        <v>0</v>
      </c>
      <c r="D270" s="540">
        <v>0</v>
      </c>
      <c r="E270" s="541">
        <v>0</v>
      </c>
      <c r="F270" s="541">
        <v>0</v>
      </c>
      <c r="G270" s="541">
        <v>0</v>
      </c>
      <c r="H270" s="541">
        <v>0</v>
      </c>
      <c r="I270" s="542">
        <v>0</v>
      </c>
      <c r="J270" s="542">
        <v>0</v>
      </c>
      <c r="K270" s="542">
        <v>0</v>
      </c>
      <c r="L270" s="543">
        <v>0</v>
      </c>
      <c r="M270" s="595">
        <v>0</v>
      </c>
      <c r="N270" s="596">
        <v>0.3145</v>
      </c>
      <c r="O270" s="545">
        <v>0</v>
      </c>
    </row>
    <row r="271" spans="2:15" ht="15" customHeight="1" x14ac:dyDescent="0.35">
      <c r="B271" s="594" t="s">
        <v>67</v>
      </c>
      <c r="C271" s="547">
        <v>30300.110199999999</v>
      </c>
      <c r="D271" s="540">
        <v>9.1631999999999998</v>
      </c>
      <c r="E271" s="541">
        <v>-0.2361</v>
      </c>
      <c r="F271" s="541">
        <v>8.9271999999999991</v>
      </c>
      <c r="G271" s="541">
        <v>0.2611</v>
      </c>
      <c r="H271" s="541">
        <v>9.1882000000000001</v>
      </c>
      <c r="I271" s="542">
        <v>1.43E-2</v>
      </c>
      <c r="J271" s="542">
        <v>1.8499999999999999E-2</v>
      </c>
      <c r="K271" s="542">
        <v>2.2700000000000001E-2</v>
      </c>
      <c r="L271" s="543">
        <v>-2.52E-2</v>
      </c>
      <c r="M271" s="595">
        <v>0</v>
      </c>
      <c r="N271" s="596">
        <v>0.3145</v>
      </c>
      <c r="O271" s="545">
        <v>12.611000000000001</v>
      </c>
    </row>
    <row r="272" spans="2:15" ht="15" thickBot="1" x14ac:dyDescent="0.4">
      <c r="B272" s="610" t="s">
        <v>77</v>
      </c>
      <c r="C272" s="597">
        <v>1436672.5900999999</v>
      </c>
      <c r="D272" s="611">
        <v>434.47289999999998</v>
      </c>
      <c r="E272" s="612">
        <v>0.35320000000000001</v>
      </c>
      <c r="F272" s="612">
        <v>434.8261</v>
      </c>
      <c r="G272" s="612">
        <v>0</v>
      </c>
      <c r="H272" s="612">
        <v>434.8261</v>
      </c>
      <c r="I272" s="613">
        <v>4.87E-2</v>
      </c>
      <c r="J272" s="613">
        <v>5.9499999999999997E-2</v>
      </c>
      <c r="K272" s="613">
        <v>7.0300000000000001E-2</v>
      </c>
      <c r="L272" s="614">
        <v>11.1342</v>
      </c>
      <c r="M272" s="615">
        <v>0</v>
      </c>
      <c r="N272" s="616">
        <v>0.3145</v>
      </c>
      <c r="O272" s="617">
        <v>675.03179999999998</v>
      </c>
    </row>
    <row r="273" spans="2:15" x14ac:dyDescent="0.35">
      <c r="B273" s="618" t="s">
        <v>103</v>
      </c>
      <c r="C273" s="619">
        <v>406148.22970000003</v>
      </c>
      <c r="D273" s="620">
        <v>122.8258</v>
      </c>
      <c r="E273" s="621"/>
      <c r="F273" s="622"/>
      <c r="G273" s="621"/>
      <c r="H273" s="621"/>
      <c r="I273" s="623"/>
      <c r="J273" s="624"/>
      <c r="K273" s="623"/>
      <c r="L273" s="625"/>
      <c r="M273" s="623"/>
      <c r="N273" s="626"/>
      <c r="O273" s="627"/>
    </row>
    <row r="274" spans="2:15" x14ac:dyDescent="0.35">
      <c r="B274" s="628" t="s">
        <v>104</v>
      </c>
      <c r="C274" s="547">
        <v>2320328.7658000002</v>
      </c>
      <c r="D274" s="540">
        <v>701.7047</v>
      </c>
      <c r="E274" s="629"/>
      <c r="F274" s="629"/>
      <c r="G274" s="629"/>
      <c r="H274" s="629"/>
      <c r="I274" s="630"/>
      <c r="J274" s="631"/>
      <c r="K274" s="630"/>
      <c r="L274" s="632"/>
      <c r="M274" s="630"/>
      <c r="N274" s="633"/>
      <c r="O274" s="634"/>
    </row>
    <row r="275" spans="2:15" x14ac:dyDescent="0.35">
      <c r="B275" s="628" t="s">
        <v>105</v>
      </c>
      <c r="C275" s="547">
        <v>1255149.5485</v>
      </c>
      <c r="D275" s="540">
        <v>379.57740000000001</v>
      </c>
      <c r="E275" s="629"/>
      <c r="F275" s="629"/>
      <c r="G275" s="629"/>
      <c r="H275" s="629"/>
      <c r="I275" s="630"/>
      <c r="J275" s="631"/>
      <c r="K275" s="630"/>
      <c r="L275" s="632"/>
      <c r="M275" s="630"/>
      <c r="N275" s="633"/>
      <c r="O275" s="634"/>
    </row>
    <row r="276" spans="2:15" x14ac:dyDescent="0.35">
      <c r="B276" s="628" t="s">
        <v>106</v>
      </c>
      <c r="C276" s="547">
        <v>44340.210099999997</v>
      </c>
      <c r="D276" s="540">
        <v>13.4092</v>
      </c>
      <c r="E276" s="629"/>
      <c r="F276" s="629"/>
      <c r="G276" s="629"/>
      <c r="H276" s="629"/>
      <c r="I276" s="630"/>
      <c r="J276" s="631"/>
      <c r="K276" s="630"/>
      <c r="L276" s="632"/>
      <c r="M276" s="630"/>
      <c r="N276" s="633"/>
      <c r="O276" s="634"/>
    </row>
    <row r="277" spans="2:15" ht="15" thickBot="1" x14ac:dyDescent="0.4">
      <c r="B277" s="635" t="s">
        <v>107</v>
      </c>
      <c r="C277" s="597">
        <v>1436672.5900999999</v>
      </c>
      <c r="D277" s="611">
        <v>434.47289999999998</v>
      </c>
      <c r="E277" s="636"/>
      <c r="F277" s="636"/>
      <c r="G277" s="636"/>
      <c r="H277" s="636"/>
      <c r="I277" s="637"/>
      <c r="J277" s="638"/>
      <c r="K277" s="637"/>
      <c r="L277" s="639"/>
      <c r="M277" s="637"/>
      <c r="N277" s="640"/>
      <c r="O277" s="641"/>
    </row>
    <row r="278" spans="2:15" ht="15" thickBot="1" x14ac:dyDescent="0.4">
      <c r="B278" s="598" t="s">
        <v>71</v>
      </c>
      <c r="C278" s="549">
        <v>5462639.3442000002</v>
      </c>
      <c r="D278" s="550">
        <v>1651.9899</v>
      </c>
      <c r="E278" s="551">
        <v>18.257300000000001</v>
      </c>
      <c r="F278" s="551">
        <v>1670.2472</v>
      </c>
      <c r="G278" s="551">
        <v>2.5566</v>
      </c>
      <c r="H278" s="551">
        <v>1672.8036999999999</v>
      </c>
      <c r="I278" s="552">
        <v>4.5900000000000003E-2</v>
      </c>
      <c r="J278" s="552">
        <v>5.8099999999999999E-2</v>
      </c>
      <c r="K278" s="552">
        <v>7.0300000000000001E-2</v>
      </c>
      <c r="L278" s="551">
        <v>6.5635000000000003</v>
      </c>
      <c r="M278" s="552">
        <v>0</v>
      </c>
      <c r="N278" s="553">
        <v>0.3145</v>
      </c>
      <c r="O278" s="554">
        <v>2540.9038999999998</v>
      </c>
    </row>
    <row r="279" spans="2:15" x14ac:dyDescent="0.35">
      <c r="B279" s="17"/>
      <c r="C279" s="17"/>
      <c r="D279" s="17"/>
      <c r="E279" s="517"/>
      <c r="F279" s="517"/>
      <c r="G279" s="517"/>
      <c r="H279" s="517"/>
      <c r="I279" s="517"/>
      <c r="J279" s="517"/>
      <c r="K279" s="517"/>
      <c r="L279" s="517"/>
      <c r="M279" s="555" t="s">
        <v>214</v>
      </c>
      <c r="N279" s="601" t="s">
        <v>108</v>
      </c>
      <c r="O279" s="559">
        <v>13.3338</v>
      </c>
    </row>
    <row r="280" spans="2:15" ht="15.5" x14ac:dyDescent="0.35">
      <c r="B280" s="17"/>
      <c r="C280" s="17"/>
      <c r="D280" s="17"/>
      <c r="E280" s="517"/>
      <c r="F280" s="517"/>
      <c r="G280" s="517"/>
      <c r="H280" s="517"/>
      <c r="I280" s="517"/>
      <c r="J280" s="517"/>
      <c r="K280" s="517"/>
      <c r="L280" s="517"/>
      <c r="M280" s="557" t="s">
        <v>215</v>
      </c>
      <c r="N280" s="562" t="s">
        <v>345</v>
      </c>
      <c r="O280" s="561">
        <v>0.06</v>
      </c>
    </row>
    <row r="281" spans="2:15" ht="15.5" x14ac:dyDescent="0.35">
      <c r="B281" s="17"/>
      <c r="C281" s="17"/>
      <c r="D281" s="17"/>
      <c r="E281" s="517"/>
      <c r="F281" s="517"/>
      <c r="G281" s="517"/>
      <c r="H281" s="517"/>
      <c r="I281" s="517"/>
      <c r="J281" s="517"/>
      <c r="K281" s="517"/>
      <c r="L281" s="517"/>
      <c r="M281" s="557" t="s">
        <v>216</v>
      </c>
      <c r="N281" s="562" t="s">
        <v>346</v>
      </c>
      <c r="O281" s="561">
        <v>1.2500000000000001E-2</v>
      </c>
    </row>
    <row r="282" spans="2:15" ht="15.5" x14ac:dyDescent="0.35">
      <c r="B282" s="17"/>
      <c r="C282" s="17"/>
      <c r="D282" s="17"/>
      <c r="E282" s="517"/>
      <c r="F282" s="517"/>
      <c r="G282" s="517"/>
      <c r="H282" s="517"/>
      <c r="I282" s="517"/>
      <c r="J282" s="517"/>
      <c r="K282" s="517"/>
      <c r="L282" s="517"/>
      <c r="M282" s="557" t="s">
        <v>217</v>
      </c>
      <c r="N282" s="562" t="s">
        <v>347</v>
      </c>
      <c r="O282" s="603">
        <v>2.2499999999999999E-2</v>
      </c>
    </row>
    <row r="283" spans="2:15" ht="16" thickBot="1" x14ac:dyDescent="0.4">
      <c r="B283" s="17"/>
      <c r="C283" s="17"/>
      <c r="D283" s="17"/>
      <c r="E283" s="517"/>
      <c r="F283" s="517"/>
      <c r="G283" s="517"/>
      <c r="H283" s="517"/>
      <c r="I283" s="517"/>
      <c r="J283" s="517"/>
      <c r="K283" s="517"/>
      <c r="L283" s="517"/>
      <c r="M283" s="563" t="s">
        <v>218</v>
      </c>
      <c r="N283" s="564" t="s">
        <v>348</v>
      </c>
      <c r="O283" s="565">
        <v>2814.98</v>
      </c>
    </row>
    <row r="284" spans="2:15" x14ac:dyDescent="0.35">
      <c r="B284" s="60" t="s">
        <v>78</v>
      </c>
      <c r="C284" s="17"/>
      <c r="D284" s="17"/>
      <c r="E284" s="517"/>
      <c r="F284" s="517"/>
      <c r="G284" s="517"/>
      <c r="H284" s="517"/>
      <c r="I284" s="517"/>
      <c r="J284" s="517"/>
      <c r="K284" s="517"/>
      <c r="L284" s="517"/>
      <c r="M284" s="517"/>
      <c r="N284" s="517"/>
      <c r="O284" s="517"/>
    </row>
    <row r="285" spans="2:15" x14ac:dyDescent="0.35">
      <c r="B285" s="17" t="s">
        <v>262</v>
      </c>
      <c r="C285" s="17"/>
      <c r="D285" s="17"/>
      <c r="E285" s="517"/>
      <c r="F285" s="517"/>
      <c r="G285" s="517"/>
      <c r="H285" s="517"/>
      <c r="I285" s="517"/>
      <c r="J285" s="517"/>
      <c r="K285" s="517"/>
      <c r="L285" s="517"/>
      <c r="M285" s="517"/>
      <c r="N285" s="517"/>
      <c r="O285" s="517"/>
    </row>
    <row r="286" spans="2:15" x14ac:dyDescent="0.35">
      <c r="B286" s="17" t="s">
        <v>263</v>
      </c>
      <c r="C286" s="17"/>
      <c r="D286" s="17"/>
      <c r="E286" s="517"/>
      <c r="F286" s="517"/>
      <c r="G286" s="517"/>
      <c r="H286" s="517"/>
      <c r="I286" s="517"/>
      <c r="J286" s="517"/>
      <c r="K286" s="517"/>
      <c r="L286" s="517"/>
      <c r="M286" s="517"/>
      <c r="N286" s="517"/>
      <c r="O286" s="517"/>
    </row>
    <row r="287" spans="2:15" x14ac:dyDescent="0.35">
      <c r="B287" s="17" t="s">
        <v>264</v>
      </c>
      <c r="C287" s="17"/>
      <c r="D287" s="17"/>
      <c r="E287" s="517"/>
      <c r="F287" s="517"/>
      <c r="G287" s="517"/>
      <c r="H287" s="517"/>
      <c r="I287" s="517"/>
      <c r="J287" s="517"/>
      <c r="K287" s="517"/>
      <c r="L287" s="517"/>
      <c r="M287" s="517"/>
      <c r="N287" s="517"/>
      <c r="O287" s="517"/>
    </row>
    <row r="288" spans="2:15" x14ac:dyDescent="0.35">
      <c r="B288" s="17" t="s">
        <v>265</v>
      </c>
      <c r="C288" s="17"/>
      <c r="D288" s="17"/>
      <c r="E288" s="517"/>
      <c r="F288" s="517"/>
      <c r="G288" s="517"/>
      <c r="H288" s="517"/>
      <c r="I288" s="517"/>
      <c r="J288" s="517"/>
      <c r="K288" s="517"/>
      <c r="L288" s="517"/>
      <c r="M288" s="517"/>
      <c r="N288" s="517"/>
      <c r="O288" s="517"/>
    </row>
    <row r="289" spans="2:15" x14ac:dyDescent="0.35">
      <c r="B289" s="17" t="s">
        <v>266</v>
      </c>
      <c r="C289" s="17"/>
      <c r="D289" s="342"/>
      <c r="E289" s="642"/>
      <c r="F289" s="642"/>
      <c r="G289" s="642"/>
      <c r="H289" s="642"/>
      <c r="I289" s="642"/>
      <c r="J289" s="642"/>
      <c r="K289" s="642"/>
      <c r="L289" s="642"/>
      <c r="M289" s="642"/>
      <c r="N289" s="642"/>
      <c r="O289" s="642"/>
    </row>
    <row r="290" spans="2:15" x14ac:dyDescent="0.35">
      <c r="B290" s="17" t="s">
        <v>267</v>
      </c>
      <c r="C290" s="17"/>
      <c r="D290" s="642"/>
      <c r="E290" s="643"/>
      <c r="F290" s="642"/>
      <c r="G290" s="642"/>
      <c r="H290" s="642"/>
      <c r="I290" s="642"/>
      <c r="J290" s="644"/>
      <c r="K290" s="644"/>
      <c r="L290" s="642"/>
      <c r="M290" s="642"/>
      <c r="N290" s="642"/>
      <c r="O290" s="642"/>
    </row>
    <row r="291" spans="2:15" x14ac:dyDescent="0.35">
      <c r="B291" s="17" t="s">
        <v>325</v>
      </c>
      <c r="C291" s="17"/>
      <c r="D291" s="17"/>
      <c r="E291" s="517"/>
      <c r="F291" s="517"/>
      <c r="G291" s="517"/>
      <c r="H291" s="517"/>
      <c r="I291" s="517"/>
      <c r="J291" s="517"/>
      <c r="K291" s="517"/>
      <c r="L291" s="517"/>
      <c r="M291" s="517"/>
      <c r="N291" s="517"/>
      <c r="O291" s="517"/>
    </row>
    <row r="292" spans="2:15" x14ac:dyDescent="0.35">
      <c r="B292" s="17" t="s">
        <v>326</v>
      </c>
      <c r="C292" s="17"/>
      <c r="D292" s="17"/>
      <c r="E292" s="517"/>
      <c r="F292" s="517"/>
      <c r="G292" s="517"/>
      <c r="H292" s="517"/>
      <c r="I292" s="517"/>
      <c r="J292" s="517"/>
      <c r="K292" s="517"/>
      <c r="L292" s="517"/>
      <c r="M292" s="517"/>
      <c r="N292" s="517"/>
      <c r="O292" s="517"/>
    </row>
    <row r="293" spans="2:15" x14ac:dyDescent="0.35">
      <c r="B293" s="17" t="s">
        <v>268</v>
      </c>
      <c r="C293" s="17"/>
      <c r="D293" s="17"/>
      <c r="E293" s="517"/>
      <c r="F293" s="517"/>
      <c r="G293" s="517"/>
      <c r="H293" s="517"/>
      <c r="I293" s="517"/>
      <c r="J293" s="517"/>
      <c r="K293" s="517"/>
      <c r="L293" s="517"/>
      <c r="M293" s="517"/>
      <c r="N293" s="517"/>
      <c r="O293" s="517"/>
    </row>
    <row r="294" spans="2:15" x14ac:dyDescent="0.35">
      <c r="B294" s="17" t="s">
        <v>269</v>
      </c>
      <c r="C294" s="17"/>
      <c r="D294" s="17"/>
      <c r="E294" s="517"/>
      <c r="F294" s="517"/>
      <c r="G294" s="517"/>
      <c r="H294" s="517"/>
      <c r="I294" s="517"/>
      <c r="J294" s="517"/>
      <c r="K294" s="517"/>
      <c r="L294" s="517"/>
      <c r="M294" s="517"/>
      <c r="N294" s="517"/>
      <c r="O294" s="517"/>
    </row>
    <row r="295" spans="2:15" x14ac:dyDescent="0.35">
      <c r="B295" s="17" t="s">
        <v>327</v>
      </c>
      <c r="C295" s="17"/>
      <c r="D295" s="17"/>
      <c r="E295" s="517"/>
      <c r="F295" s="517"/>
      <c r="G295" s="517"/>
      <c r="H295" s="517"/>
      <c r="I295" s="517"/>
      <c r="J295" s="517"/>
      <c r="K295" s="517"/>
      <c r="L295" s="517"/>
      <c r="M295" s="517"/>
      <c r="N295" s="517"/>
      <c r="O295" s="517"/>
    </row>
    <row r="296" spans="2:15" ht="15.75" customHeight="1" x14ac:dyDescent="0.35">
      <c r="B296" s="17" t="s">
        <v>349</v>
      </c>
      <c r="C296" s="17"/>
      <c r="D296" s="17"/>
      <c r="E296" s="517"/>
      <c r="F296" s="517"/>
      <c r="G296" s="517"/>
      <c r="H296" s="517"/>
      <c r="I296" s="517"/>
      <c r="J296" s="517"/>
      <c r="K296" s="517"/>
      <c r="L296" s="517"/>
      <c r="M296" s="517"/>
      <c r="N296" s="517"/>
      <c r="O296" s="517"/>
    </row>
    <row r="297" spans="2:15" x14ac:dyDescent="0.35">
      <c r="B297" s="17" t="s">
        <v>350</v>
      </c>
      <c r="C297" s="17"/>
      <c r="D297" s="17"/>
      <c r="E297" s="517"/>
      <c r="F297" s="517"/>
      <c r="G297" s="517"/>
      <c r="H297" s="517"/>
      <c r="I297" s="517"/>
      <c r="J297" s="517"/>
      <c r="K297" s="517"/>
      <c r="L297" s="517"/>
      <c r="M297" s="517"/>
      <c r="N297" s="517"/>
      <c r="O297" s="517"/>
    </row>
    <row r="298" spans="2:15" x14ac:dyDescent="0.35">
      <c r="B298" s="17" t="s">
        <v>340</v>
      </c>
      <c r="C298" s="17"/>
      <c r="D298" s="17"/>
      <c r="E298" s="517"/>
      <c r="F298" s="517"/>
      <c r="G298" s="517"/>
      <c r="H298" s="517"/>
      <c r="I298" s="517"/>
      <c r="J298" s="517"/>
      <c r="K298" s="517"/>
      <c r="L298" s="517"/>
      <c r="M298" s="517"/>
      <c r="N298" s="517"/>
      <c r="O298" s="645"/>
    </row>
    <row r="299" spans="2:15" x14ac:dyDescent="0.35">
      <c r="B299" s="17" t="s">
        <v>341</v>
      </c>
      <c r="C299" s="17"/>
      <c r="D299" s="17"/>
      <c r="E299" s="517"/>
      <c r="F299" s="517"/>
      <c r="G299" s="517"/>
      <c r="H299" s="517"/>
      <c r="I299" s="517"/>
      <c r="J299" s="517"/>
      <c r="K299" s="517"/>
      <c r="L299" s="517"/>
      <c r="M299" s="517"/>
      <c r="N299" s="517"/>
      <c r="O299" s="517"/>
    </row>
    <row r="300" spans="2:15" x14ac:dyDescent="0.35">
      <c r="B300" s="17" t="s">
        <v>342</v>
      </c>
      <c r="C300" s="17"/>
      <c r="D300" s="17"/>
      <c r="E300" s="517"/>
      <c r="F300" s="517"/>
      <c r="G300" s="517"/>
      <c r="H300" s="517"/>
      <c r="I300" s="517"/>
      <c r="J300" s="517"/>
      <c r="K300" s="517"/>
      <c r="L300" s="517"/>
      <c r="M300" s="517"/>
      <c r="N300" s="517"/>
      <c r="O300" s="517"/>
    </row>
    <row r="301" spans="2:15" x14ac:dyDescent="0.35"/>
    <row r="302" spans="2:15" ht="18" x14ac:dyDescent="0.4">
      <c r="B302" s="18" t="s">
        <v>0</v>
      </c>
      <c r="C302" s="18"/>
      <c r="D302" s="110"/>
      <c r="E302" s="110"/>
      <c r="F302" s="110"/>
      <c r="G302" s="110"/>
      <c r="H302" s="20"/>
      <c r="I302" s="20"/>
      <c r="J302" s="516"/>
      <c r="K302" s="516"/>
      <c r="L302" s="516"/>
      <c r="M302" s="516"/>
      <c r="N302" s="516"/>
      <c r="O302" s="20" t="s">
        <v>138</v>
      </c>
    </row>
    <row r="303" spans="2:15" ht="18" x14ac:dyDescent="0.4">
      <c r="B303" s="18" t="s">
        <v>186</v>
      </c>
      <c r="C303" s="18"/>
      <c r="D303" s="110"/>
      <c r="E303" s="110"/>
      <c r="F303" s="110"/>
      <c r="G303" s="110"/>
      <c r="H303" s="110"/>
      <c r="I303" s="110"/>
      <c r="J303" s="516"/>
      <c r="K303" s="516"/>
      <c r="L303" s="516"/>
      <c r="M303" s="516"/>
      <c r="N303" s="516"/>
      <c r="O303" s="110"/>
    </row>
    <row r="304" spans="2:15" ht="18" x14ac:dyDescent="0.4">
      <c r="B304" s="18" t="s">
        <v>113</v>
      </c>
      <c r="C304" s="18"/>
      <c r="D304" s="110"/>
      <c r="E304" s="110"/>
      <c r="F304" s="110"/>
      <c r="G304" s="110"/>
      <c r="H304" s="110"/>
      <c r="I304" s="110"/>
      <c r="J304" s="516"/>
      <c r="K304" s="516"/>
      <c r="L304" s="516"/>
      <c r="M304" s="516"/>
      <c r="N304" s="516"/>
      <c r="O304" s="110"/>
    </row>
    <row r="305" spans="2:15" ht="15" thickBot="1" x14ac:dyDescent="0.4">
      <c r="B305" s="17"/>
      <c r="C305" s="17"/>
      <c r="D305" s="17"/>
      <c r="E305" s="17"/>
      <c r="F305" s="517"/>
      <c r="G305" s="517"/>
      <c r="H305" s="517"/>
      <c r="I305" s="517"/>
      <c r="J305" s="517"/>
      <c r="K305" s="517"/>
      <c r="L305" s="517"/>
      <c r="M305" s="517"/>
      <c r="N305" s="517"/>
      <c r="O305" s="517"/>
    </row>
    <row r="306" spans="2:15" x14ac:dyDescent="0.35">
      <c r="B306" s="518" t="s">
        <v>114</v>
      </c>
      <c r="C306" s="519"/>
      <c r="D306" s="519"/>
      <c r="E306" s="519"/>
      <c r="F306" s="519"/>
      <c r="G306" s="519"/>
      <c r="H306" s="519"/>
      <c r="I306" s="519"/>
      <c r="J306" s="519"/>
      <c r="K306" s="519"/>
      <c r="L306" s="519"/>
      <c r="M306" s="519"/>
      <c r="N306" s="519"/>
      <c r="O306" s="605"/>
    </row>
    <row r="307" spans="2:15" x14ac:dyDescent="0.35">
      <c r="B307" s="606" t="s">
        <v>22</v>
      </c>
      <c r="C307" s="607"/>
      <c r="D307" s="608"/>
      <c r="E307" s="608"/>
      <c r="F307" s="608"/>
      <c r="G307" s="608"/>
      <c r="H307" s="608"/>
      <c r="I307" s="608"/>
      <c r="J307" s="608"/>
      <c r="K307" s="608"/>
      <c r="L307" s="608"/>
      <c r="M307" s="608"/>
      <c r="N307" s="608"/>
      <c r="O307" s="609"/>
    </row>
    <row r="308" spans="2:15" ht="41" x14ac:dyDescent="0.35">
      <c r="B308" s="533" t="s">
        <v>99</v>
      </c>
      <c r="C308" s="592" t="s">
        <v>206</v>
      </c>
      <c r="D308" s="535" t="s">
        <v>220</v>
      </c>
      <c r="E308" s="535" t="s">
        <v>221</v>
      </c>
      <c r="F308" s="535" t="s">
        <v>275</v>
      </c>
      <c r="G308" s="535" t="s">
        <v>222</v>
      </c>
      <c r="H308" s="535" t="s">
        <v>223</v>
      </c>
      <c r="I308" s="593" t="s">
        <v>100</v>
      </c>
      <c r="J308" s="535" t="s">
        <v>224</v>
      </c>
      <c r="K308" s="593" t="s">
        <v>101</v>
      </c>
      <c r="L308" s="535" t="s">
        <v>225</v>
      </c>
      <c r="M308" s="535" t="s">
        <v>102</v>
      </c>
      <c r="N308" s="535" t="s">
        <v>343</v>
      </c>
      <c r="O308" s="474" t="s">
        <v>344</v>
      </c>
    </row>
    <row r="309" spans="2:15" ht="15" thickBot="1" x14ac:dyDescent="0.4">
      <c r="B309" s="536"/>
      <c r="C309" s="450" t="s">
        <v>200</v>
      </c>
      <c r="D309" s="449" t="s">
        <v>201</v>
      </c>
      <c r="E309" s="479" t="s">
        <v>202</v>
      </c>
      <c r="F309" s="449" t="s">
        <v>203</v>
      </c>
      <c r="G309" s="479" t="s">
        <v>204</v>
      </c>
      <c r="H309" s="449" t="s">
        <v>205</v>
      </c>
      <c r="I309" s="537" t="s">
        <v>207</v>
      </c>
      <c r="J309" s="449" t="s">
        <v>208</v>
      </c>
      <c r="K309" s="537" t="s">
        <v>209</v>
      </c>
      <c r="L309" s="449" t="s">
        <v>210</v>
      </c>
      <c r="M309" s="449" t="s">
        <v>211</v>
      </c>
      <c r="N309" s="449" t="s">
        <v>212</v>
      </c>
      <c r="O309" s="480" t="s">
        <v>213</v>
      </c>
    </row>
    <row r="310" spans="2:15" x14ac:dyDescent="0.35">
      <c r="B310" s="594" t="s">
        <v>46</v>
      </c>
      <c r="C310" s="539">
        <v>434197.63059999997</v>
      </c>
      <c r="D310" s="540">
        <v>181.9256</v>
      </c>
      <c r="E310" s="541">
        <v>6.0750000000000002</v>
      </c>
      <c r="F310" s="541">
        <v>188.00059999999999</v>
      </c>
      <c r="G310" s="541">
        <v>0</v>
      </c>
      <c r="H310" s="541">
        <v>188.00059999999999</v>
      </c>
      <c r="I310" s="542">
        <v>1.6799999999999999E-2</v>
      </c>
      <c r="J310" s="542">
        <v>2.1700000000000001E-2</v>
      </c>
      <c r="K310" s="542">
        <v>2.6599999999999999E-2</v>
      </c>
      <c r="L310" s="543">
        <v>-0.69530000000000003</v>
      </c>
      <c r="M310" s="595">
        <v>0</v>
      </c>
      <c r="N310" s="596">
        <v>0.2019</v>
      </c>
      <c r="O310" s="545">
        <v>237.5659</v>
      </c>
    </row>
    <row r="311" spans="2:15" x14ac:dyDescent="0.35">
      <c r="B311" s="594" t="s">
        <v>47</v>
      </c>
      <c r="C311" s="547">
        <v>0</v>
      </c>
      <c r="D311" s="540">
        <v>0</v>
      </c>
      <c r="E311" s="541">
        <v>0</v>
      </c>
      <c r="F311" s="541">
        <v>0</v>
      </c>
      <c r="G311" s="541">
        <v>0</v>
      </c>
      <c r="H311" s="541">
        <v>0</v>
      </c>
      <c r="I311" s="542">
        <v>1.6799999999999999E-2</v>
      </c>
      <c r="J311" s="542">
        <v>2.1700000000000001E-2</v>
      </c>
      <c r="K311" s="542">
        <v>2.6599999999999999E-2</v>
      </c>
      <c r="L311" s="543">
        <v>0</v>
      </c>
      <c r="M311" s="595">
        <v>0</v>
      </c>
      <c r="N311" s="596">
        <v>0.2019</v>
      </c>
      <c r="O311" s="545">
        <v>0</v>
      </c>
    </row>
    <row r="312" spans="2:15" x14ac:dyDescent="0.35">
      <c r="B312" s="594" t="s">
        <v>48</v>
      </c>
      <c r="C312" s="547">
        <v>36078.339800000002</v>
      </c>
      <c r="D312" s="540">
        <v>15.1166</v>
      </c>
      <c r="E312" s="541">
        <v>0.50480000000000003</v>
      </c>
      <c r="F312" s="541">
        <v>15.6213</v>
      </c>
      <c r="G312" s="541">
        <v>0</v>
      </c>
      <c r="H312" s="541">
        <v>15.6213</v>
      </c>
      <c r="I312" s="542">
        <v>4.9700000000000001E-2</v>
      </c>
      <c r="J312" s="542">
        <v>6.3700000000000007E-2</v>
      </c>
      <c r="K312" s="542">
        <v>7.7700000000000005E-2</v>
      </c>
      <c r="L312" s="543">
        <v>-6.3899999999999998E-2</v>
      </c>
      <c r="M312" s="595">
        <v>0</v>
      </c>
      <c r="N312" s="596">
        <v>0.2019</v>
      </c>
      <c r="O312" s="545">
        <v>21.834700000000002</v>
      </c>
    </row>
    <row r="313" spans="2:15" x14ac:dyDescent="0.35">
      <c r="B313" s="594" t="s">
        <v>49</v>
      </c>
      <c r="C313" s="547">
        <v>0</v>
      </c>
      <c r="D313" s="540">
        <v>0</v>
      </c>
      <c r="E313" s="541">
        <v>0</v>
      </c>
      <c r="F313" s="541">
        <v>0</v>
      </c>
      <c r="G313" s="541">
        <v>0</v>
      </c>
      <c r="H313" s="541">
        <v>0</v>
      </c>
      <c r="I313" s="542">
        <v>1.6799999999999999E-2</v>
      </c>
      <c r="J313" s="542">
        <v>2.1700000000000001E-2</v>
      </c>
      <c r="K313" s="542">
        <v>2.6599999999999999E-2</v>
      </c>
      <c r="L313" s="543">
        <v>0</v>
      </c>
      <c r="M313" s="595">
        <v>0</v>
      </c>
      <c r="N313" s="596">
        <v>0.2019</v>
      </c>
      <c r="O313" s="545">
        <v>0</v>
      </c>
    </row>
    <row r="314" spans="2:15" x14ac:dyDescent="0.35">
      <c r="B314" s="594" t="s">
        <v>50</v>
      </c>
      <c r="C314" s="547">
        <v>109505.6096</v>
      </c>
      <c r="D314" s="540">
        <v>45.881999999999998</v>
      </c>
      <c r="E314" s="541">
        <v>0.39879999999999999</v>
      </c>
      <c r="F314" s="541">
        <v>46.280799999999999</v>
      </c>
      <c r="G314" s="541">
        <v>0</v>
      </c>
      <c r="H314" s="541">
        <v>46.280799999999999</v>
      </c>
      <c r="I314" s="542">
        <v>5.33E-2</v>
      </c>
      <c r="J314" s="542">
        <v>6.83E-2</v>
      </c>
      <c r="K314" s="542">
        <v>8.3199999999999996E-2</v>
      </c>
      <c r="L314" s="543">
        <v>-0.19139999999999999</v>
      </c>
      <c r="M314" s="595">
        <v>0</v>
      </c>
      <c r="N314" s="596">
        <v>0.2019</v>
      </c>
      <c r="O314" s="545">
        <v>65.382900000000006</v>
      </c>
    </row>
    <row r="315" spans="2:15" x14ac:dyDescent="0.35">
      <c r="B315" s="594" t="s">
        <v>51</v>
      </c>
      <c r="C315" s="547">
        <v>1439499.2873</v>
      </c>
      <c r="D315" s="540">
        <v>603.1395</v>
      </c>
      <c r="E315" s="541">
        <v>5.242</v>
      </c>
      <c r="F315" s="541">
        <v>608.38149999999996</v>
      </c>
      <c r="G315" s="541">
        <v>0</v>
      </c>
      <c r="H315" s="541">
        <v>608.38149999999996</v>
      </c>
      <c r="I315" s="542">
        <v>5.6800000000000003E-2</v>
      </c>
      <c r="J315" s="542">
        <v>7.2700000000000001E-2</v>
      </c>
      <c r="K315" s="542">
        <v>8.8499999999999995E-2</v>
      </c>
      <c r="L315" s="543">
        <v>-2.5419</v>
      </c>
      <c r="M315" s="595">
        <v>0</v>
      </c>
      <c r="N315" s="596">
        <v>0.2019</v>
      </c>
      <c r="O315" s="545">
        <v>868.46559999999999</v>
      </c>
    </row>
    <row r="316" spans="2:15" x14ac:dyDescent="0.35">
      <c r="B316" s="594" t="s">
        <v>52</v>
      </c>
      <c r="C316" s="547">
        <v>788136.95990000002</v>
      </c>
      <c r="D316" s="540">
        <v>330.2235</v>
      </c>
      <c r="E316" s="541">
        <v>2.87</v>
      </c>
      <c r="F316" s="541">
        <v>333.09359999999998</v>
      </c>
      <c r="G316" s="541">
        <v>0</v>
      </c>
      <c r="H316" s="541">
        <v>333.09359999999998</v>
      </c>
      <c r="I316" s="542">
        <v>5.6800000000000003E-2</v>
      </c>
      <c r="J316" s="542">
        <v>7.2700000000000001E-2</v>
      </c>
      <c r="K316" s="542">
        <v>8.8499999999999995E-2</v>
      </c>
      <c r="L316" s="543">
        <v>-1.3916999999999999</v>
      </c>
      <c r="M316" s="595">
        <v>0</v>
      </c>
      <c r="N316" s="596">
        <v>0.2019</v>
      </c>
      <c r="O316" s="545">
        <v>475.49160000000001</v>
      </c>
    </row>
    <row r="317" spans="2:15" x14ac:dyDescent="0.35">
      <c r="B317" s="594" t="s">
        <v>53</v>
      </c>
      <c r="C317" s="547">
        <v>57719.25</v>
      </c>
      <c r="D317" s="540">
        <v>24.183900000000001</v>
      </c>
      <c r="E317" s="541">
        <v>0.2102</v>
      </c>
      <c r="F317" s="541">
        <v>24.394100000000002</v>
      </c>
      <c r="G317" s="541">
        <v>0</v>
      </c>
      <c r="H317" s="541">
        <v>24.394100000000002</v>
      </c>
      <c r="I317" s="542">
        <v>5.6800000000000003E-2</v>
      </c>
      <c r="J317" s="542">
        <v>7.2700000000000001E-2</v>
      </c>
      <c r="K317" s="542">
        <v>8.8499999999999995E-2</v>
      </c>
      <c r="L317" s="543">
        <v>-0.1019</v>
      </c>
      <c r="M317" s="595">
        <v>0</v>
      </c>
      <c r="N317" s="596">
        <v>0.2019</v>
      </c>
      <c r="O317" s="545">
        <v>34.822699999999998</v>
      </c>
    </row>
    <row r="318" spans="2:15" x14ac:dyDescent="0.35">
      <c r="B318" s="594" t="s">
        <v>54</v>
      </c>
      <c r="C318" s="547">
        <v>4480</v>
      </c>
      <c r="D318" s="540">
        <v>1.8771</v>
      </c>
      <c r="E318" s="541">
        <v>1.6299999999999999E-2</v>
      </c>
      <c r="F318" s="541">
        <v>1.8934</v>
      </c>
      <c r="G318" s="541">
        <v>0</v>
      </c>
      <c r="H318" s="541">
        <v>1.8934</v>
      </c>
      <c r="I318" s="542">
        <v>1.43E-2</v>
      </c>
      <c r="J318" s="542">
        <v>1.8499999999999999E-2</v>
      </c>
      <c r="K318" s="542">
        <v>2.2700000000000001E-2</v>
      </c>
      <c r="L318" s="543">
        <v>-6.8999999999999999E-3</v>
      </c>
      <c r="M318" s="595">
        <v>0</v>
      </c>
      <c r="N318" s="596">
        <v>0.2019</v>
      </c>
      <c r="O318" s="545">
        <v>2.3740999999999999</v>
      </c>
    </row>
    <row r="319" spans="2:15" x14ac:dyDescent="0.35">
      <c r="B319" s="594" t="s">
        <v>55</v>
      </c>
      <c r="C319" s="547">
        <v>252624.7494</v>
      </c>
      <c r="D319" s="540">
        <v>105.8479</v>
      </c>
      <c r="E319" s="541">
        <v>0.91990000000000005</v>
      </c>
      <c r="F319" s="541">
        <v>106.76779999999999</v>
      </c>
      <c r="G319" s="541">
        <v>0.10920000000000001</v>
      </c>
      <c r="H319" s="541">
        <v>106.877</v>
      </c>
      <c r="I319" s="542">
        <v>5.6800000000000003E-2</v>
      </c>
      <c r="J319" s="542">
        <v>7.2700000000000001E-2</v>
      </c>
      <c r="K319" s="542">
        <v>8.8499999999999995E-2</v>
      </c>
      <c r="L319" s="543">
        <v>-0.44650000000000001</v>
      </c>
      <c r="M319" s="595">
        <v>0</v>
      </c>
      <c r="N319" s="596">
        <v>0.2019</v>
      </c>
      <c r="O319" s="545">
        <v>152.56710000000001</v>
      </c>
    </row>
    <row r="320" spans="2:15" x14ac:dyDescent="0.35">
      <c r="B320" s="594" t="s">
        <v>56</v>
      </c>
      <c r="C320" s="547">
        <v>215704.38010000001</v>
      </c>
      <c r="D320" s="540">
        <v>90.378500000000003</v>
      </c>
      <c r="E320" s="541">
        <v>0.14399999999999999</v>
      </c>
      <c r="F320" s="541">
        <v>90.522599999999997</v>
      </c>
      <c r="G320" s="541">
        <v>2.4098999999999999</v>
      </c>
      <c r="H320" s="541">
        <v>92.932500000000005</v>
      </c>
      <c r="I320" s="542">
        <v>4.2700000000000002E-2</v>
      </c>
      <c r="J320" s="542">
        <v>5.4899999999999997E-2</v>
      </c>
      <c r="K320" s="542">
        <v>6.6900000000000001E-2</v>
      </c>
      <c r="L320" s="543">
        <v>-0.22620000000000001</v>
      </c>
      <c r="M320" s="595">
        <v>0</v>
      </c>
      <c r="N320" s="596">
        <v>0.2019</v>
      </c>
      <c r="O320" s="545">
        <v>127.38030000000001</v>
      </c>
    </row>
    <row r="321" spans="2:15" x14ac:dyDescent="0.35">
      <c r="B321" s="594" t="s">
        <v>57</v>
      </c>
      <c r="C321" s="547">
        <v>126227.7801</v>
      </c>
      <c r="D321" s="540">
        <v>52.888500000000001</v>
      </c>
      <c r="E321" s="541">
        <v>-1.2433000000000001</v>
      </c>
      <c r="F321" s="541">
        <v>51.645099999999999</v>
      </c>
      <c r="G321" s="541">
        <v>0</v>
      </c>
      <c r="H321" s="541">
        <v>51.645099999999999</v>
      </c>
      <c r="I321" s="542">
        <v>2.9499999999999998E-2</v>
      </c>
      <c r="J321" s="542">
        <v>3.7999999999999999E-2</v>
      </c>
      <c r="K321" s="542">
        <v>4.65E-2</v>
      </c>
      <c r="L321" s="543">
        <v>-0.19869999999999999</v>
      </c>
      <c r="M321" s="595">
        <v>0</v>
      </c>
      <c r="N321" s="596">
        <v>0.2019</v>
      </c>
      <c r="O321" s="545">
        <v>67.903700000000001</v>
      </c>
    </row>
    <row r="322" spans="2:15" x14ac:dyDescent="0.35">
      <c r="B322" s="594" t="s">
        <v>58</v>
      </c>
      <c r="C322" s="547">
        <v>81686.149600000004</v>
      </c>
      <c r="D322" s="540">
        <v>34.225900000000003</v>
      </c>
      <c r="E322" s="541">
        <v>2.4885000000000002</v>
      </c>
      <c r="F322" s="541">
        <v>36.714399999999998</v>
      </c>
      <c r="G322" s="541">
        <v>0</v>
      </c>
      <c r="H322" s="541">
        <v>36.714399999999998</v>
      </c>
      <c r="I322" s="542">
        <v>2.9499999999999998E-2</v>
      </c>
      <c r="J322" s="542">
        <v>3.7999999999999999E-2</v>
      </c>
      <c r="K322" s="542">
        <v>4.65E-2</v>
      </c>
      <c r="L322" s="543">
        <v>-0.14130000000000001</v>
      </c>
      <c r="M322" s="595">
        <v>0</v>
      </c>
      <c r="N322" s="596">
        <v>0.2019</v>
      </c>
      <c r="O322" s="545">
        <v>48.272500000000001</v>
      </c>
    </row>
    <row r="323" spans="2:15" x14ac:dyDescent="0.35">
      <c r="B323" s="594" t="s">
        <v>59</v>
      </c>
      <c r="C323" s="547">
        <v>53707.020199999999</v>
      </c>
      <c r="D323" s="540">
        <v>22.502800000000001</v>
      </c>
      <c r="E323" s="541">
        <v>0.1749</v>
      </c>
      <c r="F323" s="541">
        <v>22.677700000000002</v>
      </c>
      <c r="G323" s="541">
        <v>0</v>
      </c>
      <c r="H323" s="541">
        <v>22.677700000000002</v>
      </c>
      <c r="I323" s="542">
        <v>2.9499999999999998E-2</v>
      </c>
      <c r="J323" s="542">
        <v>3.7999999999999999E-2</v>
      </c>
      <c r="K323" s="542">
        <v>4.65E-2</v>
      </c>
      <c r="L323" s="543">
        <v>-8.7300000000000003E-2</v>
      </c>
      <c r="M323" s="595">
        <v>0</v>
      </c>
      <c r="N323" s="596">
        <v>0.2019</v>
      </c>
      <c r="O323" s="545">
        <v>29.817</v>
      </c>
    </row>
    <row r="324" spans="2:15" x14ac:dyDescent="0.35">
      <c r="B324" s="594" t="s">
        <v>60</v>
      </c>
      <c r="C324" s="547">
        <v>10587.000099999999</v>
      </c>
      <c r="D324" s="540">
        <v>4.4359000000000002</v>
      </c>
      <c r="E324" s="541">
        <v>3.4500000000000003E-2</v>
      </c>
      <c r="F324" s="541">
        <v>4.4703999999999997</v>
      </c>
      <c r="G324" s="541">
        <v>0</v>
      </c>
      <c r="H324" s="541">
        <v>4.4703999999999997</v>
      </c>
      <c r="I324" s="542">
        <v>7.0800000000000002E-2</v>
      </c>
      <c r="J324" s="542">
        <v>9.0399999999999994E-2</v>
      </c>
      <c r="K324" s="542">
        <v>0.10979999999999999</v>
      </c>
      <c r="L324" s="543">
        <v>-1.95E-2</v>
      </c>
      <c r="M324" s="595">
        <v>0</v>
      </c>
      <c r="N324" s="596">
        <v>0.2019</v>
      </c>
      <c r="O324" s="545">
        <v>6.6477000000000004</v>
      </c>
    </row>
    <row r="325" spans="2:15" x14ac:dyDescent="0.35">
      <c r="B325" s="594" t="s">
        <v>61</v>
      </c>
      <c r="C325" s="547">
        <v>18293.519899999999</v>
      </c>
      <c r="D325" s="540">
        <v>7.6647999999999996</v>
      </c>
      <c r="E325" s="541">
        <v>5.96E-2</v>
      </c>
      <c r="F325" s="541">
        <v>7.7244000000000002</v>
      </c>
      <c r="G325" s="541">
        <v>0</v>
      </c>
      <c r="H325" s="541">
        <v>7.7244000000000002</v>
      </c>
      <c r="I325" s="542">
        <v>2.9499999999999998E-2</v>
      </c>
      <c r="J325" s="542">
        <v>3.7999999999999999E-2</v>
      </c>
      <c r="K325" s="542">
        <v>4.65E-2</v>
      </c>
      <c r="L325" s="543">
        <v>-2.9700000000000001E-2</v>
      </c>
      <c r="M325" s="595">
        <v>0</v>
      </c>
      <c r="N325" s="596">
        <v>0.2019</v>
      </c>
      <c r="O325" s="545">
        <v>10.1562</v>
      </c>
    </row>
    <row r="326" spans="2:15" x14ac:dyDescent="0.35">
      <c r="B326" s="594" t="s">
        <v>62</v>
      </c>
      <c r="C326" s="547">
        <v>11213.6901</v>
      </c>
      <c r="D326" s="540">
        <v>4.6985000000000001</v>
      </c>
      <c r="E326" s="541">
        <v>3.6499999999999998E-2</v>
      </c>
      <c r="F326" s="541">
        <v>4.7350000000000003</v>
      </c>
      <c r="G326" s="541">
        <v>0</v>
      </c>
      <c r="H326" s="541">
        <v>4.7350000000000003</v>
      </c>
      <c r="I326" s="542">
        <v>2.9499999999999998E-2</v>
      </c>
      <c r="J326" s="542">
        <v>3.7999999999999999E-2</v>
      </c>
      <c r="K326" s="542">
        <v>4.65E-2</v>
      </c>
      <c r="L326" s="543">
        <v>-1.8200000000000001E-2</v>
      </c>
      <c r="M326" s="595">
        <v>0</v>
      </c>
      <c r="N326" s="596">
        <v>0.2019</v>
      </c>
      <c r="O326" s="545">
        <v>6.2256</v>
      </c>
    </row>
    <row r="327" spans="2:15" x14ac:dyDescent="0.35">
      <c r="B327" s="594" t="s">
        <v>63</v>
      </c>
      <c r="C327" s="547">
        <v>61148.899899999997</v>
      </c>
      <c r="D327" s="540">
        <v>25.620899999999999</v>
      </c>
      <c r="E327" s="541">
        <v>-0.1968</v>
      </c>
      <c r="F327" s="541">
        <v>25.424199999999999</v>
      </c>
      <c r="G327" s="541">
        <v>0</v>
      </c>
      <c r="H327" s="541">
        <v>25.424199999999999</v>
      </c>
      <c r="I327" s="542">
        <v>2.9499999999999998E-2</v>
      </c>
      <c r="J327" s="542">
        <v>3.7999999999999999E-2</v>
      </c>
      <c r="K327" s="542">
        <v>4.65E-2</v>
      </c>
      <c r="L327" s="543">
        <v>-9.7799999999999998E-2</v>
      </c>
      <c r="M327" s="595">
        <v>0</v>
      </c>
      <c r="N327" s="596">
        <v>0.2019</v>
      </c>
      <c r="O327" s="545">
        <v>33.427999999999997</v>
      </c>
    </row>
    <row r="328" spans="2:15" x14ac:dyDescent="0.35">
      <c r="B328" s="594" t="s">
        <v>64</v>
      </c>
      <c r="C328" s="547">
        <v>12790.35</v>
      </c>
      <c r="D328" s="540">
        <v>5.3590999999999998</v>
      </c>
      <c r="E328" s="541">
        <v>4.1700000000000001E-2</v>
      </c>
      <c r="F328" s="541">
        <v>5.4006999999999996</v>
      </c>
      <c r="G328" s="541">
        <v>0</v>
      </c>
      <c r="H328" s="541">
        <v>5.4006999999999996</v>
      </c>
      <c r="I328" s="542">
        <v>7.1999999999999998E-3</v>
      </c>
      <c r="J328" s="542">
        <v>9.2999999999999992E-3</v>
      </c>
      <c r="K328" s="542">
        <v>1.14E-2</v>
      </c>
      <c r="L328" s="543">
        <v>-1.9400000000000001E-2</v>
      </c>
      <c r="M328" s="595">
        <v>0</v>
      </c>
      <c r="N328" s="596">
        <v>0.2019</v>
      </c>
      <c r="O328" s="545">
        <v>6.6196999999999999</v>
      </c>
    </row>
    <row r="329" spans="2:15" x14ac:dyDescent="0.35">
      <c r="B329" s="594" t="s">
        <v>65</v>
      </c>
      <c r="C329" s="547">
        <v>12095.7899</v>
      </c>
      <c r="D329" s="540">
        <v>5.0679999999999996</v>
      </c>
      <c r="E329" s="541">
        <v>2.2244999999999999</v>
      </c>
      <c r="F329" s="541">
        <v>7.2926000000000002</v>
      </c>
      <c r="G329" s="541">
        <v>2.58E-2</v>
      </c>
      <c r="H329" s="541">
        <v>7.3183999999999996</v>
      </c>
      <c r="I329" s="542">
        <v>2.0899999999999998E-2</v>
      </c>
      <c r="J329" s="542">
        <v>2.69E-2</v>
      </c>
      <c r="K329" s="542">
        <v>3.3000000000000002E-2</v>
      </c>
      <c r="L329" s="543">
        <v>0.157</v>
      </c>
      <c r="M329" s="595">
        <v>0</v>
      </c>
      <c r="N329" s="596">
        <v>0.2019</v>
      </c>
      <c r="O329" s="545">
        <v>9.5893999999999995</v>
      </c>
    </row>
    <row r="330" spans="2:15" x14ac:dyDescent="0.35">
      <c r="B330" s="594" t="s">
        <v>66</v>
      </c>
      <c r="C330" s="547">
        <v>0</v>
      </c>
      <c r="D330" s="540">
        <v>0</v>
      </c>
      <c r="E330" s="541">
        <v>0</v>
      </c>
      <c r="F330" s="541">
        <v>0</v>
      </c>
      <c r="G330" s="541">
        <v>0</v>
      </c>
      <c r="H330" s="541">
        <v>0</v>
      </c>
      <c r="I330" s="542">
        <v>0</v>
      </c>
      <c r="J330" s="542">
        <v>0</v>
      </c>
      <c r="K330" s="542">
        <v>0</v>
      </c>
      <c r="L330" s="543">
        <v>0</v>
      </c>
      <c r="M330" s="595">
        <v>0</v>
      </c>
      <c r="N330" s="596">
        <v>0.2019</v>
      </c>
      <c r="O330" s="545">
        <v>0</v>
      </c>
    </row>
    <row r="331" spans="2:15" x14ac:dyDescent="0.35">
      <c r="B331" s="594" t="s">
        <v>67</v>
      </c>
      <c r="C331" s="547">
        <v>26430.09</v>
      </c>
      <c r="D331" s="540">
        <v>11.074</v>
      </c>
      <c r="E331" s="541">
        <v>8.6099999999999996E-2</v>
      </c>
      <c r="F331" s="541">
        <v>11.1601</v>
      </c>
      <c r="G331" s="541">
        <v>0.41349999999999998</v>
      </c>
      <c r="H331" s="541">
        <v>11.573600000000001</v>
      </c>
      <c r="I331" s="542">
        <v>1.43E-2</v>
      </c>
      <c r="J331" s="542">
        <v>1.8499999999999999E-2</v>
      </c>
      <c r="K331" s="542">
        <v>2.2700000000000001E-2</v>
      </c>
      <c r="L331" s="543">
        <v>-4.2500000000000003E-2</v>
      </c>
      <c r="M331" s="595">
        <v>0</v>
      </c>
      <c r="N331" s="596">
        <v>0.2019</v>
      </c>
      <c r="O331" s="545">
        <v>14.5121</v>
      </c>
    </row>
    <row r="332" spans="2:15" ht="15" thickBot="1" x14ac:dyDescent="0.4">
      <c r="B332" s="610" t="s">
        <v>77</v>
      </c>
      <c r="C332" s="597">
        <v>696553.65209999995</v>
      </c>
      <c r="D332" s="611">
        <v>291.85079999999999</v>
      </c>
      <c r="E332" s="612">
        <v>0.23580000000000001</v>
      </c>
      <c r="F332" s="612">
        <v>292.08659999999998</v>
      </c>
      <c r="G332" s="612">
        <v>0</v>
      </c>
      <c r="H332" s="612">
        <v>292.08659999999998</v>
      </c>
      <c r="I332" s="613">
        <v>4.87E-2</v>
      </c>
      <c r="J332" s="613">
        <v>5.9499999999999997E-2</v>
      </c>
      <c r="K332" s="613">
        <v>7.0300000000000001E-2</v>
      </c>
      <c r="L332" s="614">
        <v>18.898599999999998</v>
      </c>
      <c r="M332" s="615">
        <v>0</v>
      </c>
      <c r="N332" s="616">
        <v>0.2019</v>
      </c>
      <c r="O332" s="617">
        <v>428.3467</v>
      </c>
    </row>
    <row r="333" spans="2:15" x14ac:dyDescent="0.35">
      <c r="B333" s="618" t="s">
        <v>103</v>
      </c>
      <c r="C333" s="619">
        <v>470275.9705</v>
      </c>
      <c r="D333" s="620">
        <v>197.0421</v>
      </c>
      <c r="E333" s="621"/>
      <c r="F333" s="622"/>
      <c r="G333" s="621"/>
      <c r="H333" s="621"/>
      <c r="I333" s="623"/>
      <c r="J333" s="624"/>
      <c r="K333" s="623"/>
      <c r="L333" s="625"/>
      <c r="M333" s="623"/>
      <c r="N333" s="626"/>
      <c r="O333" s="627"/>
    </row>
    <row r="334" spans="2:15" x14ac:dyDescent="0.35">
      <c r="B334" s="628" t="s">
        <v>104</v>
      </c>
      <c r="C334" s="547">
        <v>2651965.8561999998</v>
      </c>
      <c r="D334" s="540">
        <v>1111.1539</v>
      </c>
      <c r="E334" s="629"/>
      <c r="F334" s="629"/>
      <c r="G334" s="629"/>
      <c r="H334" s="629"/>
      <c r="I334" s="630"/>
      <c r="J334" s="631"/>
      <c r="K334" s="630"/>
      <c r="L334" s="632"/>
      <c r="M334" s="630"/>
      <c r="N334" s="633"/>
      <c r="O334" s="634"/>
    </row>
    <row r="335" spans="2:15" x14ac:dyDescent="0.35">
      <c r="B335" s="628" t="s">
        <v>105</v>
      </c>
      <c r="C335" s="547">
        <v>578568.43999999994</v>
      </c>
      <c r="D335" s="540">
        <v>242.41589999999999</v>
      </c>
      <c r="E335" s="629"/>
      <c r="F335" s="629"/>
      <c r="G335" s="629"/>
      <c r="H335" s="629"/>
      <c r="I335" s="630"/>
      <c r="J335" s="631"/>
      <c r="K335" s="630"/>
      <c r="L335" s="632"/>
      <c r="M335" s="630"/>
      <c r="N335" s="633"/>
      <c r="O335" s="634"/>
    </row>
    <row r="336" spans="2:15" x14ac:dyDescent="0.35">
      <c r="B336" s="628" t="s">
        <v>106</v>
      </c>
      <c r="C336" s="547">
        <v>51316.229899999998</v>
      </c>
      <c r="D336" s="540">
        <v>21.501100000000001</v>
      </c>
      <c r="E336" s="629"/>
      <c r="F336" s="629"/>
      <c r="G336" s="629"/>
      <c r="H336" s="629"/>
      <c r="I336" s="630"/>
      <c r="J336" s="631"/>
      <c r="K336" s="630"/>
      <c r="L336" s="632"/>
      <c r="M336" s="630"/>
      <c r="N336" s="633"/>
      <c r="O336" s="634"/>
    </row>
    <row r="337" spans="2:15" ht="15" thickBot="1" x14ac:dyDescent="0.4">
      <c r="B337" s="635" t="s">
        <v>107</v>
      </c>
      <c r="C337" s="597">
        <v>696553.65209999995</v>
      </c>
      <c r="D337" s="611">
        <v>291.85079999999999</v>
      </c>
      <c r="E337" s="636"/>
      <c r="F337" s="636"/>
      <c r="G337" s="636"/>
      <c r="H337" s="636"/>
      <c r="I337" s="637"/>
      <c r="J337" s="638"/>
      <c r="K337" s="637"/>
      <c r="L337" s="639"/>
      <c r="M337" s="637"/>
      <c r="N337" s="640"/>
      <c r="O337" s="641"/>
    </row>
    <row r="338" spans="2:15" ht="15" thickBot="1" x14ac:dyDescent="0.4">
      <c r="B338" s="598" t="s">
        <v>71</v>
      </c>
      <c r="C338" s="549">
        <v>4448680.1486999998</v>
      </c>
      <c r="D338" s="550">
        <v>1863.9638</v>
      </c>
      <c r="E338" s="551">
        <v>20.323</v>
      </c>
      <c r="F338" s="551">
        <v>1884.2869000000001</v>
      </c>
      <c r="G338" s="551">
        <v>2.9584000000000001</v>
      </c>
      <c r="H338" s="551">
        <v>1887.2453</v>
      </c>
      <c r="I338" s="552">
        <v>4.82E-2</v>
      </c>
      <c r="J338" s="552">
        <v>6.13E-2</v>
      </c>
      <c r="K338" s="552">
        <v>7.4399999999999994E-2</v>
      </c>
      <c r="L338" s="551">
        <v>12.7355</v>
      </c>
      <c r="M338" s="552">
        <v>0</v>
      </c>
      <c r="N338" s="553">
        <v>0.2019</v>
      </c>
      <c r="O338" s="554">
        <v>2647.4036000000001</v>
      </c>
    </row>
    <row r="339" spans="2:15" x14ac:dyDescent="0.35">
      <c r="B339" s="17"/>
      <c r="C339" s="17"/>
      <c r="D339" s="17"/>
      <c r="E339" s="517"/>
      <c r="F339" s="517"/>
      <c r="G339" s="517"/>
      <c r="H339" s="517"/>
      <c r="I339" s="517"/>
      <c r="J339" s="517"/>
      <c r="K339" s="517"/>
      <c r="L339" s="517"/>
      <c r="M339" s="555" t="s">
        <v>214</v>
      </c>
      <c r="N339" s="601" t="s">
        <v>108</v>
      </c>
      <c r="O339" s="559">
        <v>13.3338</v>
      </c>
    </row>
    <row r="340" spans="2:15" ht="15.5" x14ac:dyDescent="0.35">
      <c r="B340" s="17"/>
      <c r="C340" s="17"/>
      <c r="D340" s="17"/>
      <c r="E340" s="517"/>
      <c r="F340" s="517"/>
      <c r="G340" s="517"/>
      <c r="H340" s="517"/>
      <c r="I340" s="517"/>
      <c r="J340" s="517"/>
      <c r="K340" s="517"/>
      <c r="L340" s="517"/>
      <c r="M340" s="557" t="s">
        <v>215</v>
      </c>
      <c r="N340" s="562" t="s">
        <v>345</v>
      </c>
      <c r="O340" s="561">
        <v>0.06</v>
      </c>
    </row>
    <row r="341" spans="2:15" ht="15.5" x14ac:dyDescent="0.35">
      <c r="B341" s="17"/>
      <c r="C341" s="17"/>
      <c r="D341" s="17"/>
      <c r="E341" s="517"/>
      <c r="F341" s="517"/>
      <c r="G341" s="517"/>
      <c r="H341" s="517"/>
      <c r="I341" s="517"/>
      <c r="J341" s="517"/>
      <c r="K341" s="517"/>
      <c r="L341" s="517"/>
      <c r="M341" s="557" t="s">
        <v>216</v>
      </c>
      <c r="N341" s="562" t="s">
        <v>346</v>
      </c>
      <c r="O341" s="561">
        <v>1.2500000000000001E-2</v>
      </c>
    </row>
    <row r="342" spans="2:15" ht="15.5" x14ac:dyDescent="0.35">
      <c r="B342" s="17"/>
      <c r="C342" s="17"/>
      <c r="D342" s="17"/>
      <c r="E342" s="517"/>
      <c r="F342" s="517"/>
      <c r="G342" s="517"/>
      <c r="H342" s="517"/>
      <c r="I342" s="517"/>
      <c r="J342" s="517"/>
      <c r="K342" s="517"/>
      <c r="L342" s="517"/>
      <c r="M342" s="557" t="s">
        <v>217</v>
      </c>
      <c r="N342" s="562" t="s">
        <v>347</v>
      </c>
      <c r="O342" s="603">
        <v>2.2499999999999999E-2</v>
      </c>
    </row>
    <row r="343" spans="2:15" ht="16" thickBot="1" x14ac:dyDescent="0.4">
      <c r="B343" s="17"/>
      <c r="C343" s="17"/>
      <c r="D343" s="17"/>
      <c r="E343" s="517"/>
      <c r="F343" s="517"/>
      <c r="G343" s="517"/>
      <c r="H343" s="517"/>
      <c r="I343" s="517"/>
      <c r="J343" s="517"/>
      <c r="K343" s="517"/>
      <c r="L343" s="517"/>
      <c r="M343" s="563" t="s">
        <v>218</v>
      </c>
      <c r="N343" s="564" t="s">
        <v>348</v>
      </c>
      <c r="O343" s="565">
        <v>2932.39</v>
      </c>
    </row>
    <row r="344" spans="2:15" x14ac:dyDescent="0.35">
      <c r="B344" s="60" t="s">
        <v>78</v>
      </c>
      <c r="C344" s="17"/>
      <c r="D344" s="17"/>
      <c r="E344" s="517"/>
      <c r="F344" s="517"/>
      <c r="G344" s="517"/>
      <c r="H344" s="517"/>
      <c r="I344" s="517"/>
      <c r="J344" s="517"/>
      <c r="K344" s="517"/>
      <c r="L344" s="517"/>
      <c r="M344" s="517"/>
      <c r="N344" s="517"/>
      <c r="O344" s="517"/>
    </row>
    <row r="345" spans="2:15" x14ac:dyDescent="0.35">
      <c r="B345" s="17" t="s">
        <v>262</v>
      </c>
      <c r="C345" s="17"/>
      <c r="D345" s="17"/>
      <c r="E345" s="517"/>
      <c r="F345" s="517"/>
      <c r="G345" s="517"/>
      <c r="H345" s="517"/>
      <c r="I345" s="517"/>
      <c r="J345" s="517"/>
      <c r="K345" s="517"/>
      <c r="L345" s="517"/>
      <c r="M345" s="517"/>
      <c r="N345" s="517"/>
      <c r="O345" s="517"/>
    </row>
    <row r="346" spans="2:15" x14ac:dyDescent="0.35">
      <c r="B346" s="17" t="s">
        <v>263</v>
      </c>
      <c r="C346" s="17"/>
      <c r="D346" s="17"/>
      <c r="E346" s="517"/>
      <c r="F346" s="517"/>
      <c r="G346" s="517"/>
      <c r="H346" s="517"/>
      <c r="I346" s="517"/>
      <c r="J346" s="517"/>
      <c r="K346" s="517"/>
      <c r="L346" s="517"/>
      <c r="M346" s="517"/>
      <c r="N346" s="517"/>
      <c r="O346" s="517"/>
    </row>
    <row r="347" spans="2:15" x14ac:dyDescent="0.35">
      <c r="B347" s="17" t="s">
        <v>264</v>
      </c>
      <c r="C347" s="17"/>
      <c r="D347" s="17"/>
      <c r="E347" s="517"/>
      <c r="F347" s="517"/>
      <c r="G347" s="517"/>
      <c r="H347" s="517"/>
      <c r="I347" s="517"/>
      <c r="J347" s="517"/>
      <c r="K347" s="517"/>
      <c r="L347" s="517"/>
      <c r="M347" s="517"/>
      <c r="N347" s="517"/>
      <c r="O347" s="517"/>
    </row>
    <row r="348" spans="2:15" x14ac:dyDescent="0.35">
      <c r="B348" s="17" t="s">
        <v>265</v>
      </c>
      <c r="C348" s="17"/>
      <c r="D348" s="17"/>
      <c r="E348" s="517"/>
      <c r="F348" s="517"/>
      <c r="G348" s="517"/>
      <c r="H348" s="517"/>
      <c r="I348" s="517"/>
      <c r="J348" s="517"/>
      <c r="K348" s="517"/>
      <c r="L348" s="517"/>
      <c r="M348" s="517"/>
      <c r="N348" s="517"/>
      <c r="O348" s="517"/>
    </row>
    <row r="349" spans="2:15" x14ac:dyDescent="0.35">
      <c r="B349" s="17" t="s">
        <v>266</v>
      </c>
      <c r="C349" s="17"/>
      <c r="D349" s="342"/>
      <c r="E349" s="642"/>
      <c r="F349" s="642"/>
      <c r="G349" s="642"/>
      <c r="H349" s="642"/>
      <c r="I349" s="642"/>
      <c r="J349" s="642"/>
      <c r="K349" s="642"/>
      <c r="L349" s="642"/>
      <c r="M349" s="642"/>
      <c r="N349" s="642"/>
      <c r="O349" s="642"/>
    </row>
    <row r="350" spans="2:15" x14ac:dyDescent="0.35">
      <c r="B350" s="17" t="s">
        <v>267</v>
      </c>
      <c r="C350" s="17"/>
      <c r="D350" s="642"/>
      <c r="E350" s="643"/>
      <c r="F350" s="642"/>
      <c r="G350" s="642"/>
      <c r="H350" s="642"/>
      <c r="I350" s="642"/>
      <c r="J350" s="644"/>
      <c r="K350" s="644"/>
      <c r="L350" s="642"/>
      <c r="M350" s="642"/>
      <c r="N350" s="642"/>
      <c r="O350" s="642"/>
    </row>
    <row r="351" spans="2:15" x14ac:dyDescent="0.35">
      <c r="B351" s="17" t="s">
        <v>325</v>
      </c>
      <c r="C351" s="17"/>
      <c r="D351" s="17"/>
      <c r="E351" s="517"/>
      <c r="F351" s="517"/>
      <c r="G351" s="517"/>
      <c r="H351" s="517"/>
      <c r="I351" s="517"/>
      <c r="J351" s="517"/>
      <c r="K351" s="517"/>
      <c r="L351" s="517"/>
      <c r="M351" s="517"/>
      <c r="N351" s="517"/>
      <c r="O351" s="517"/>
    </row>
    <row r="352" spans="2:15" x14ac:dyDescent="0.35">
      <c r="B352" s="17" t="s">
        <v>326</v>
      </c>
      <c r="C352" s="17"/>
      <c r="D352" s="17"/>
      <c r="E352" s="517"/>
      <c r="F352" s="517"/>
      <c r="G352" s="517"/>
      <c r="H352" s="517"/>
      <c r="I352" s="517"/>
      <c r="J352" s="517"/>
      <c r="K352" s="517"/>
      <c r="L352" s="517"/>
      <c r="M352" s="517"/>
      <c r="N352" s="517"/>
      <c r="O352" s="517"/>
    </row>
    <row r="353" spans="2:15" x14ac:dyDescent="0.35">
      <c r="B353" s="17" t="s">
        <v>268</v>
      </c>
      <c r="C353" s="17"/>
      <c r="D353" s="17"/>
      <c r="E353" s="517"/>
      <c r="F353" s="517"/>
      <c r="G353" s="517"/>
      <c r="H353" s="517"/>
      <c r="I353" s="517"/>
      <c r="J353" s="517"/>
      <c r="K353" s="517"/>
      <c r="L353" s="517"/>
      <c r="M353" s="517"/>
      <c r="N353" s="517"/>
      <c r="O353" s="517"/>
    </row>
    <row r="354" spans="2:15" x14ac:dyDescent="0.35">
      <c r="B354" s="17" t="s">
        <v>269</v>
      </c>
      <c r="C354" s="17"/>
      <c r="D354" s="17"/>
      <c r="E354" s="517"/>
      <c r="F354" s="517"/>
      <c r="G354" s="517"/>
      <c r="H354" s="517"/>
      <c r="I354" s="517"/>
      <c r="J354" s="517"/>
      <c r="K354" s="517"/>
      <c r="L354" s="517"/>
      <c r="M354" s="517"/>
      <c r="N354" s="517"/>
      <c r="O354" s="517"/>
    </row>
    <row r="355" spans="2:15" x14ac:dyDescent="0.35">
      <c r="B355" s="17" t="s">
        <v>327</v>
      </c>
      <c r="C355" s="17"/>
      <c r="D355" s="17"/>
      <c r="E355" s="517"/>
      <c r="F355" s="517"/>
      <c r="G355" s="517"/>
      <c r="H355" s="517"/>
      <c r="I355" s="517"/>
      <c r="J355" s="517"/>
      <c r="K355" s="517"/>
      <c r="L355" s="517"/>
      <c r="M355" s="517"/>
      <c r="N355" s="517"/>
      <c r="O355" s="517"/>
    </row>
    <row r="356" spans="2:15" ht="15.75" customHeight="1" x14ac:dyDescent="0.35">
      <c r="B356" s="17" t="s">
        <v>349</v>
      </c>
      <c r="C356" s="17"/>
      <c r="D356" s="17"/>
      <c r="E356" s="517"/>
      <c r="F356" s="517"/>
      <c r="G356" s="517"/>
      <c r="H356" s="517"/>
      <c r="I356" s="517"/>
      <c r="J356" s="517"/>
      <c r="K356" s="517"/>
      <c r="L356" s="517"/>
      <c r="M356" s="517"/>
      <c r="N356" s="517"/>
      <c r="O356" s="517"/>
    </row>
    <row r="357" spans="2:15" x14ac:dyDescent="0.35">
      <c r="B357" s="17" t="s">
        <v>350</v>
      </c>
      <c r="C357" s="17"/>
      <c r="D357" s="17"/>
      <c r="E357" s="517"/>
      <c r="F357" s="517"/>
      <c r="G357" s="517"/>
      <c r="H357" s="517"/>
      <c r="I357" s="517"/>
      <c r="J357" s="517"/>
      <c r="K357" s="517"/>
      <c r="L357" s="517"/>
      <c r="M357" s="517"/>
      <c r="N357" s="517"/>
      <c r="O357" s="517"/>
    </row>
    <row r="358" spans="2:15" x14ac:dyDescent="0.35">
      <c r="B358" s="17" t="s">
        <v>340</v>
      </c>
      <c r="C358" s="17"/>
      <c r="D358" s="17"/>
      <c r="E358" s="517"/>
      <c r="F358" s="517"/>
      <c r="G358" s="517"/>
      <c r="H358" s="517"/>
      <c r="I358" s="517"/>
      <c r="J358" s="517"/>
      <c r="K358" s="517"/>
      <c r="L358" s="517"/>
      <c r="M358" s="517"/>
      <c r="N358" s="517"/>
      <c r="O358" s="645"/>
    </row>
    <row r="359" spans="2:15" x14ac:dyDescent="0.35">
      <c r="B359" s="17" t="s">
        <v>341</v>
      </c>
      <c r="C359" s="17"/>
      <c r="D359" s="17"/>
      <c r="E359" s="517"/>
      <c r="F359" s="517"/>
      <c r="G359" s="517"/>
      <c r="H359" s="517"/>
      <c r="I359" s="517"/>
      <c r="J359" s="517"/>
      <c r="K359" s="517"/>
      <c r="L359" s="517"/>
      <c r="M359" s="517"/>
      <c r="N359" s="517"/>
      <c r="O359" s="517"/>
    </row>
    <row r="360" spans="2:15" x14ac:dyDescent="0.35">
      <c r="B360" s="17" t="s">
        <v>342</v>
      </c>
      <c r="C360" s="17"/>
      <c r="D360" s="17"/>
      <c r="E360" s="517"/>
      <c r="F360" s="517"/>
      <c r="G360" s="517"/>
      <c r="H360" s="517"/>
      <c r="I360" s="517"/>
      <c r="J360" s="517"/>
      <c r="K360" s="517"/>
      <c r="L360" s="517"/>
      <c r="M360" s="517"/>
      <c r="N360" s="517"/>
      <c r="O360" s="517"/>
    </row>
    <row r="361" spans="2:15" x14ac:dyDescent="0.35"/>
    <row r="362" spans="2:15" x14ac:dyDescent="0.35"/>
    <row r="363" spans="2:15" x14ac:dyDescent="0.35"/>
  </sheetData>
  <sheetProtection algorithmName="SHA-512" hashValue="Y0nJx8FC8L8YTz9lsC8DmS8YGfW9hxTYLXSaM9/UYWnOC7ahRxLSI1LNu1H5s0yWZIQI58wH7IhpI4rxOIcpgg==" saltValue="pKaft7AhQAWW28ALBYpDcg==" spinCount="100000" sheet="1" objects="1" scenarios="1"/>
  <mergeCells count="6">
    <mergeCell ref="B308:B309"/>
    <mergeCell ref="B8:B9"/>
    <mergeCell ref="B68:B69"/>
    <mergeCell ref="B128:B129"/>
    <mergeCell ref="B188:B189"/>
    <mergeCell ref="B248:B249"/>
  </mergeCells>
  <pageMargins left="0.7" right="0.7" top="0.75" bottom="0.75" header="0.3" footer="0.3"/>
  <pageSetup scale="1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F6019-78E4-4473-8890-C288EA76A9D7}">
  <sheetPr>
    <tabColor theme="4"/>
    <pageSetUpPr fitToPage="1"/>
  </sheetPr>
  <dimension ref="B1:O363"/>
  <sheetViews>
    <sheetView showGridLines="0" zoomScale="85" zoomScaleNormal="85" zoomScaleSheetLayoutView="85" workbookViewId="0">
      <selection activeCell="D103" sqref="D103"/>
    </sheetView>
  </sheetViews>
  <sheetFormatPr defaultColWidth="0" defaultRowHeight="14.5" zeroHeight="1" x14ac:dyDescent="0.35"/>
  <cols>
    <col min="1" max="1" width="1.7265625" style="583" customWidth="1"/>
    <col min="2" max="2" width="27.54296875" style="583" customWidth="1"/>
    <col min="3" max="13" width="19.453125" style="583" customWidth="1"/>
    <col min="14" max="14" width="19.54296875" style="583" customWidth="1"/>
    <col min="15" max="15" width="19.453125" style="583" customWidth="1"/>
    <col min="16" max="16" width="1.7265625" style="583" customWidth="1"/>
    <col min="17" max="20" width="9.1796875" style="583" customWidth="1"/>
    <col min="21" max="16384" width="0" style="583" hidden="1"/>
  </cols>
  <sheetData>
    <row r="1" spans="2:15" x14ac:dyDescent="0.35"/>
    <row r="2" spans="2:15" ht="18" x14ac:dyDescent="0.4">
      <c r="B2" s="18" t="s">
        <v>0</v>
      </c>
      <c r="C2" s="18"/>
      <c r="D2" s="110"/>
      <c r="E2" s="110"/>
      <c r="F2" s="110"/>
      <c r="G2" s="110"/>
      <c r="H2" s="20"/>
      <c r="I2" s="20"/>
      <c r="J2" s="516"/>
      <c r="K2" s="516"/>
      <c r="L2" s="516"/>
      <c r="M2" s="516"/>
      <c r="N2" s="516"/>
      <c r="O2" s="20" t="s">
        <v>138</v>
      </c>
    </row>
    <row r="3" spans="2:15" ht="18" x14ac:dyDescent="0.4">
      <c r="B3" s="18" t="s">
        <v>186</v>
      </c>
      <c r="C3" s="18"/>
      <c r="D3" s="110"/>
      <c r="E3" s="110"/>
      <c r="F3" s="110"/>
      <c r="G3" s="110"/>
      <c r="H3" s="110"/>
      <c r="I3" s="110"/>
      <c r="J3" s="516"/>
      <c r="K3" s="516"/>
      <c r="L3" s="516"/>
      <c r="M3" s="516"/>
      <c r="N3" s="516"/>
      <c r="O3" s="110"/>
    </row>
    <row r="4" spans="2:15" ht="18" x14ac:dyDescent="0.4">
      <c r="B4" s="18" t="s">
        <v>97</v>
      </c>
      <c r="C4" s="18"/>
      <c r="D4" s="110"/>
      <c r="E4" s="110"/>
      <c r="F4" s="110"/>
      <c r="G4" s="110"/>
      <c r="H4" s="110"/>
      <c r="I4" s="110"/>
      <c r="J4" s="516"/>
      <c r="K4" s="516"/>
      <c r="L4" s="516"/>
      <c r="M4" s="516"/>
      <c r="N4" s="516"/>
      <c r="O4" s="110"/>
    </row>
    <row r="5" spans="2:15" ht="15" thickBot="1" x14ac:dyDescent="0.4">
      <c r="B5" s="17"/>
      <c r="C5" s="17"/>
      <c r="D5" s="17"/>
      <c r="E5" s="17"/>
      <c r="F5" s="517"/>
      <c r="G5" s="517"/>
      <c r="H5" s="517"/>
      <c r="I5" s="517"/>
      <c r="J5" s="517"/>
      <c r="K5" s="517"/>
      <c r="L5" s="517"/>
      <c r="M5" s="517"/>
      <c r="N5" s="517"/>
      <c r="O5" s="517"/>
    </row>
    <row r="6" spans="2:15" x14ac:dyDescent="0.35">
      <c r="B6" s="518" t="s">
        <v>115</v>
      </c>
      <c r="C6" s="519"/>
      <c r="D6" s="519"/>
      <c r="E6" s="519"/>
      <c r="F6" s="519"/>
      <c r="G6" s="519"/>
      <c r="H6" s="519"/>
      <c r="I6" s="519"/>
      <c r="J6" s="519"/>
      <c r="K6" s="519"/>
      <c r="L6" s="519"/>
      <c r="M6" s="519"/>
      <c r="N6" s="519"/>
      <c r="O6" s="605"/>
    </row>
    <row r="7" spans="2:15" x14ac:dyDescent="0.35">
      <c r="B7" s="606" t="s">
        <v>11</v>
      </c>
      <c r="C7" s="607"/>
      <c r="D7" s="608"/>
      <c r="E7" s="608"/>
      <c r="F7" s="608"/>
      <c r="G7" s="608"/>
      <c r="H7" s="608"/>
      <c r="I7" s="608"/>
      <c r="J7" s="608"/>
      <c r="K7" s="608"/>
      <c r="L7" s="608"/>
      <c r="M7" s="608"/>
      <c r="N7" s="608"/>
      <c r="O7" s="609"/>
    </row>
    <row r="8" spans="2:15" ht="41" x14ac:dyDescent="0.35">
      <c r="B8" s="533" t="s">
        <v>99</v>
      </c>
      <c r="C8" s="592" t="s">
        <v>206</v>
      </c>
      <c r="D8" s="535" t="s">
        <v>220</v>
      </c>
      <c r="E8" s="535" t="s">
        <v>221</v>
      </c>
      <c r="F8" s="535" t="s">
        <v>275</v>
      </c>
      <c r="G8" s="535" t="s">
        <v>222</v>
      </c>
      <c r="H8" s="535" t="s">
        <v>223</v>
      </c>
      <c r="I8" s="593" t="s">
        <v>100</v>
      </c>
      <c r="J8" s="535" t="s">
        <v>224</v>
      </c>
      <c r="K8" s="593" t="s">
        <v>101</v>
      </c>
      <c r="L8" s="535" t="s">
        <v>225</v>
      </c>
      <c r="M8" s="535" t="s">
        <v>102</v>
      </c>
      <c r="N8" s="535" t="s">
        <v>343</v>
      </c>
      <c r="O8" s="474" t="s">
        <v>344</v>
      </c>
    </row>
    <row r="9" spans="2:15" ht="15.75" customHeight="1" thickBot="1" x14ac:dyDescent="0.4">
      <c r="B9" s="536"/>
      <c r="C9" s="450" t="s">
        <v>200</v>
      </c>
      <c r="D9" s="449" t="s">
        <v>201</v>
      </c>
      <c r="E9" s="479" t="s">
        <v>202</v>
      </c>
      <c r="F9" s="449" t="s">
        <v>203</v>
      </c>
      <c r="G9" s="479" t="s">
        <v>204</v>
      </c>
      <c r="H9" s="449" t="s">
        <v>205</v>
      </c>
      <c r="I9" s="537" t="s">
        <v>207</v>
      </c>
      <c r="J9" s="449" t="s">
        <v>208</v>
      </c>
      <c r="K9" s="537" t="s">
        <v>209</v>
      </c>
      <c r="L9" s="449" t="s">
        <v>210</v>
      </c>
      <c r="M9" s="449" t="s">
        <v>211</v>
      </c>
      <c r="N9" s="449" t="s">
        <v>212</v>
      </c>
      <c r="O9" s="480" t="s">
        <v>213</v>
      </c>
    </row>
    <row r="10" spans="2:15" ht="15.75" customHeight="1" x14ac:dyDescent="0.35">
      <c r="B10" s="594" t="s">
        <v>46</v>
      </c>
      <c r="C10" s="539">
        <v>0</v>
      </c>
      <c r="D10" s="540">
        <v>0</v>
      </c>
      <c r="E10" s="541">
        <v>0</v>
      </c>
      <c r="F10" s="541">
        <v>0</v>
      </c>
      <c r="G10" s="541">
        <v>0</v>
      </c>
      <c r="H10" s="541">
        <v>0</v>
      </c>
      <c r="I10" s="542">
        <v>1.6799999999999999E-2</v>
      </c>
      <c r="J10" s="542">
        <v>2.1700000000000001E-2</v>
      </c>
      <c r="K10" s="542">
        <v>2.6599999999999999E-2</v>
      </c>
      <c r="L10" s="543">
        <v>0</v>
      </c>
      <c r="M10" s="595">
        <v>0</v>
      </c>
      <c r="N10" s="596">
        <v>6.8002000000000002</v>
      </c>
      <c r="O10" s="545">
        <v>0</v>
      </c>
    </row>
    <row r="11" spans="2:15" ht="15.75" customHeight="1" x14ac:dyDescent="0.35">
      <c r="B11" s="594" t="s">
        <v>47</v>
      </c>
      <c r="C11" s="547">
        <v>1544.0699</v>
      </c>
      <c r="D11" s="540">
        <v>16.026900000000001</v>
      </c>
      <c r="E11" s="541">
        <v>0.17630000000000001</v>
      </c>
      <c r="F11" s="541">
        <v>16.203199999999999</v>
      </c>
      <c r="G11" s="541">
        <v>0</v>
      </c>
      <c r="H11" s="541">
        <v>16.203199999999999</v>
      </c>
      <c r="I11" s="542">
        <v>1.6799999999999999E-2</v>
      </c>
      <c r="J11" s="542">
        <v>2.1700000000000001E-2</v>
      </c>
      <c r="K11" s="542">
        <v>2.6599999999999999E-2</v>
      </c>
      <c r="L11" s="543">
        <v>1.2916000000000001</v>
      </c>
      <c r="M11" s="595">
        <v>0</v>
      </c>
      <c r="N11" s="596">
        <v>6.8002000000000002</v>
      </c>
      <c r="O11" s="545">
        <v>143.4186</v>
      </c>
    </row>
    <row r="12" spans="2:15" ht="15.75" customHeight="1" x14ac:dyDescent="0.35">
      <c r="B12" s="594" t="s">
        <v>48</v>
      </c>
      <c r="C12" s="547">
        <v>0</v>
      </c>
      <c r="D12" s="540">
        <v>0</v>
      </c>
      <c r="E12" s="541">
        <v>0</v>
      </c>
      <c r="F12" s="541">
        <v>0</v>
      </c>
      <c r="G12" s="541">
        <v>0</v>
      </c>
      <c r="H12" s="541">
        <v>0</v>
      </c>
      <c r="I12" s="542">
        <v>4.9700000000000001E-2</v>
      </c>
      <c r="J12" s="542">
        <v>6.3700000000000007E-2</v>
      </c>
      <c r="K12" s="542">
        <v>7.7700000000000005E-2</v>
      </c>
      <c r="L12" s="543">
        <v>0</v>
      </c>
      <c r="M12" s="595">
        <v>0</v>
      </c>
      <c r="N12" s="596">
        <v>6.8002000000000002</v>
      </c>
      <c r="O12" s="545">
        <v>0</v>
      </c>
    </row>
    <row r="13" spans="2:15" ht="15.75" customHeight="1" x14ac:dyDescent="0.35">
      <c r="B13" s="594" t="s">
        <v>49</v>
      </c>
      <c r="C13" s="547">
        <v>0</v>
      </c>
      <c r="D13" s="540">
        <v>0</v>
      </c>
      <c r="E13" s="541">
        <v>0</v>
      </c>
      <c r="F13" s="541">
        <v>0</v>
      </c>
      <c r="G13" s="541">
        <v>0</v>
      </c>
      <c r="H13" s="541">
        <v>0</v>
      </c>
      <c r="I13" s="542">
        <v>1.6799999999999999E-2</v>
      </c>
      <c r="J13" s="542">
        <v>2.1700000000000001E-2</v>
      </c>
      <c r="K13" s="542">
        <v>2.6599999999999999E-2</v>
      </c>
      <c r="L13" s="543">
        <v>0</v>
      </c>
      <c r="M13" s="595">
        <v>0</v>
      </c>
      <c r="N13" s="596">
        <v>6.8002000000000002</v>
      </c>
      <c r="O13" s="545">
        <v>0</v>
      </c>
    </row>
    <row r="14" spans="2:15" ht="15.75" customHeight="1" x14ac:dyDescent="0.35">
      <c r="B14" s="594" t="s">
        <v>50</v>
      </c>
      <c r="C14" s="547">
        <v>6612.62</v>
      </c>
      <c r="D14" s="540">
        <v>68.636600000000001</v>
      </c>
      <c r="E14" s="541">
        <v>-0.84770000000000001</v>
      </c>
      <c r="F14" s="541">
        <v>67.788899999999998</v>
      </c>
      <c r="G14" s="541">
        <v>0.28170000000000001</v>
      </c>
      <c r="H14" s="541">
        <v>68.070599999999999</v>
      </c>
      <c r="I14" s="542">
        <v>5.33E-2</v>
      </c>
      <c r="J14" s="542">
        <v>6.83E-2</v>
      </c>
      <c r="K14" s="542">
        <v>8.3199999999999996E-2</v>
      </c>
      <c r="L14" s="543">
        <v>6.0662000000000003</v>
      </c>
      <c r="M14" s="595">
        <v>0</v>
      </c>
      <c r="N14" s="596">
        <v>6.8002000000000002</v>
      </c>
      <c r="O14" s="545">
        <v>673.60119999999995</v>
      </c>
    </row>
    <row r="15" spans="2:15" ht="15.75" customHeight="1" x14ac:dyDescent="0.35">
      <c r="B15" s="594" t="s">
        <v>51</v>
      </c>
      <c r="C15" s="547">
        <v>0</v>
      </c>
      <c r="D15" s="540">
        <v>0</v>
      </c>
      <c r="E15" s="541">
        <v>0</v>
      </c>
      <c r="F15" s="541">
        <v>0</v>
      </c>
      <c r="G15" s="541">
        <v>0</v>
      </c>
      <c r="H15" s="541">
        <v>0</v>
      </c>
      <c r="I15" s="542">
        <v>5.6800000000000003E-2</v>
      </c>
      <c r="J15" s="542">
        <v>7.2700000000000001E-2</v>
      </c>
      <c r="K15" s="542">
        <v>8.8499999999999995E-2</v>
      </c>
      <c r="L15" s="543">
        <v>0</v>
      </c>
      <c r="M15" s="595">
        <v>0</v>
      </c>
      <c r="N15" s="596">
        <v>6.8002000000000002</v>
      </c>
      <c r="O15" s="545">
        <v>0</v>
      </c>
    </row>
    <row r="16" spans="2:15" ht="15.75" customHeight="1" x14ac:dyDescent="0.35">
      <c r="B16" s="594" t="s">
        <v>52</v>
      </c>
      <c r="C16" s="547">
        <v>0</v>
      </c>
      <c r="D16" s="540">
        <v>0</v>
      </c>
      <c r="E16" s="541">
        <v>0</v>
      </c>
      <c r="F16" s="541">
        <v>0</v>
      </c>
      <c r="G16" s="541">
        <v>0</v>
      </c>
      <c r="H16" s="541">
        <v>0</v>
      </c>
      <c r="I16" s="542">
        <v>5.6800000000000003E-2</v>
      </c>
      <c r="J16" s="542">
        <v>7.2700000000000001E-2</v>
      </c>
      <c r="K16" s="542">
        <v>8.8499999999999995E-2</v>
      </c>
      <c r="L16" s="543">
        <v>0</v>
      </c>
      <c r="M16" s="595">
        <v>0</v>
      </c>
      <c r="N16" s="596">
        <v>6.8002000000000002</v>
      </c>
      <c r="O16" s="545">
        <v>0</v>
      </c>
    </row>
    <row r="17" spans="2:15" ht="15.75" customHeight="1" x14ac:dyDescent="0.35">
      <c r="B17" s="594" t="s">
        <v>53</v>
      </c>
      <c r="C17" s="547">
        <v>15.31</v>
      </c>
      <c r="D17" s="540">
        <v>0.15890000000000001</v>
      </c>
      <c r="E17" s="541">
        <v>-2E-3</v>
      </c>
      <c r="F17" s="541">
        <v>0.15690000000000001</v>
      </c>
      <c r="G17" s="541">
        <v>0</v>
      </c>
      <c r="H17" s="541">
        <v>0.15690000000000001</v>
      </c>
      <c r="I17" s="542">
        <v>5.6800000000000003E-2</v>
      </c>
      <c r="J17" s="542">
        <v>7.2700000000000001E-2</v>
      </c>
      <c r="K17" s="542">
        <v>8.8499999999999995E-2</v>
      </c>
      <c r="L17" s="543">
        <v>1.41E-2</v>
      </c>
      <c r="M17" s="595">
        <v>0</v>
      </c>
      <c r="N17" s="596">
        <v>6.8002000000000002</v>
      </c>
      <c r="O17" s="545">
        <v>1.5692999999999999</v>
      </c>
    </row>
    <row r="18" spans="2:15" ht="15.75" customHeight="1" x14ac:dyDescent="0.35">
      <c r="B18" s="594" t="s">
        <v>54</v>
      </c>
      <c r="C18" s="547">
        <v>0</v>
      </c>
      <c r="D18" s="540">
        <v>0</v>
      </c>
      <c r="E18" s="541">
        <v>0</v>
      </c>
      <c r="F18" s="541">
        <v>0</v>
      </c>
      <c r="G18" s="541">
        <v>0</v>
      </c>
      <c r="H18" s="541">
        <v>0</v>
      </c>
      <c r="I18" s="542">
        <v>0</v>
      </c>
      <c r="J18" s="542">
        <v>0</v>
      </c>
      <c r="K18" s="542">
        <v>0</v>
      </c>
      <c r="L18" s="543">
        <v>0</v>
      </c>
      <c r="M18" s="595">
        <v>0</v>
      </c>
      <c r="N18" s="596">
        <v>6.8002000000000002</v>
      </c>
      <c r="O18" s="545">
        <v>0</v>
      </c>
    </row>
    <row r="19" spans="2:15" ht="15.75" customHeight="1" x14ac:dyDescent="0.35">
      <c r="B19" s="594" t="s">
        <v>55</v>
      </c>
      <c r="C19" s="547">
        <v>154.86000000000001</v>
      </c>
      <c r="D19" s="540">
        <v>1.6073999999999999</v>
      </c>
      <c r="E19" s="541">
        <v>-1.9900000000000001E-2</v>
      </c>
      <c r="F19" s="541">
        <v>1.5874999999999999</v>
      </c>
      <c r="G19" s="541">
        <v>0.1358</v>
      </c>
      <c r="H19" s="541">
        <v>1.7233000000000001</v>
      </c>
      <c r="I19" s="542">
        <v>5.6800000000000003E-2</v>
      </c>
      <c r="J19" s="542">
        <v>7.2700000000000001E-2</v>
      </c>
      <c r="K19" s="542">
        <v>8.8499999999999995E-2</v>
      </c>
      <c r="L19" s="543">
        <v>0.1552</v>
      </c>
      <c r="M19" s="595">
        <v>0</v>
      </c>
      <c r="N19" s="596">
        <v>6.8002000000000002</v>
      </c>
      <c r="O19" s="545">
        <v>17.2315</v>
      </c>
    </row>
    <row r="20" spans="2:15" ht="15.75" customHeight="1" x14ac:dyDescent="0.35">
      <c r="B20" s="594" t="s">
        <v>56</v>
      </c>
      <c r="C20" s="547">
        <v>11238.42</v>
      </c>
      <c r="D20" s="540">
        <v>116.6507</v>
      </c>
      <c r="E20" s="541">
        <v>-1.6717</v>
      </c>
      <c r="F20" s="541">
        <v>114.979</v>
      </c>
      <c r="G20" s="541">
        <v>2.2098</v>
      </c>
      <c r="H20" s="541">
        <v>117.1889</v>
      </c>
      <c r="I20" s="542">
        <v>4.2700000000000002E-2</v>
      </c>
      <c r="J20" s="542">
        <v>5.4899999999999997E-2</v>
      </c>
      <c r="K20" s="542">
        <v>6.6900000000000001E-2</v>
      </c>
      <c r="L20" s="543">
        <v>10.7438</v>
      </c>
      <c r="M20" s="595">
        <v>0</v>
      </c>
      <c r="N20" s="596">
        <v>6.8002000000000002</v>
      </c>
      <c r="O20" s="545">
        <v>1128.453</v>
      </c>
    </row>
    <row r="21" spans="2:15" ht="15.75" customHeight="1" x14ac:dyDescent="0.35">
      <c r="B21" s="594" t="s">
        <v>57</v>
      </c>
      <c r="C21" s="547">
        <v>197.34</v>
      </c>
      <c r="D21" s="540">
        <v>2.0482999999999998</v>
      </c>
      <c r="E21" s="541">
        <v>-2.9399999999999999E-2</v>
      </c>
      <c r="F21" s="541">
        <v>2.0190000000000001</v>
      </c>
      <c r="G21" s="541">
        <v>0</v>
      </c>
      <c r="H21" s="541">
        <v>2.0190000000000001</v>
      </c>
      <c r="I21" s="542">
        <v>2.9499999999999998E-2</v>
      </c>
      <c r="J21" s="542">
        <v>3.7999999999999999E-2</v>
      </c>
      <c r="K21" s="542">
        <v>4.65E-2</v>
      </c>
      <c r="L21" s="543">
        <v>0.16750000000000001</v>
      </c>
      <c r="M21" s="595">
        <v>0</v>
      </c>
      <c r="N21" s="596">
        <v>6.8002000000000002</v>
      </c>
      <c r="O21" s="545">
        <v>18.594000000000001</v>
      </c>
    </row>
    <row r="22" spans="2:15" ht="15.75" customHeight="1" x14ac:dyDescent="0.35">
      <c r="B22" s="594" t="s">
        <v>58</v>
      </c>
      <c r="C22" s="547">
        <v>28.3</v>
      </c>
      <c r="D22" s="540">
        <v>0.29370000000000002</v>
      </c>
      <c r="E22" s="541">
        <v>7.1000000000000004E-3</v>
      </c>
      <c r="F22" s="541">
        <v>0.30080000000000001</v>
      </c>
      <c r="G22" s="541">
        <v>0</v>
      </c>
      <c r="H22" s="541">
        <v>0.30080000000000001</v>
      </c>
      <c r="I22" s="542">
        <v>2.9499999999999998E-2</v>
      </c>
      <c r="J22" s="542">
        <v>3.7999999999999999E-2</v>
      </c>
      <c r="K22" s="542">
        <v>4.65E-2</v>
      </c>
      <c r="L22" s="543">
        <v>2.4899999999999999E-2</v>
      </c>
      <c r="M22" s="595">
        <v>0</v>
      </c>
      <c r="N22" s="596">
        <v>6.8002000000000002</v>
      </c>
      <c r="O22" s="545">
        <v>2.7702</v>
      </c>
    </row>
    <row r="23" spans="2:15" ht="15.75" customHeight="1" x14ac:dyDescent="0.35">
      <c r="B23" s="594" t="s">
        <v>59</v>
      </c>
      <c r="C23" s="547">
        <v>146.84</v>
      </c>
      <c r="D23" s="540">
        <v>1.5241</v>
      </c>
      <c r="E23" s="541">
        <v>-2.18E-2</v>
      </c>
      <c r="F23" s="541">
        <v>1.5023</v>
      </c>
      <c r="G23" s="541">
        <v>0</v>
      </c>
      <c r="H23" s="541">
        <v>1.5023</v>
      </c>
      <c r="I23" s="542">
        <v>2.9499999999999998E-2</v>
      </c>
      <c r="J23" s="542">
        <v>3.7999999999999999E-2</v>
      </c>
      <c r="K23" s="542">
        <v>4.65E-2</v>
      </c>
      <c r="L23" s="543">
        <v>0.1246</v>
      </c>
      <c r="M23" s="595">
        <v>0</v>
      </c>
      <c r="N23" s="596">
        <v>6.8002000000000002</v>
      </c>
      <c r="O23" s="545">
        <v>13.835699999999999</v>
      </c>
    </row>
    <row r="24" spans="2:15" ht="15.75" customHeight="1" x14ac:dyDescent="0.35">
      <c r="B24" s="594" t="s">
        <v>60</v>
      </c>
      <c r="C24" s="547">
        <v>0</v>
      </c>
      <c r="D24" s="540">
        <v>0</v>
      </c>
      <c r="E24" s="541">
        <v>0</v>
      </c>
      <c r="F24" s="541">
        <v>0</v>
      </c>
      <c r="G24" s="541">
        <v>0</v>
      </c>
      <c r="H24" s="541">
        <v>0</v>
      </c>
      <c r="I24" s="542">
        <v>7.0800000000000002E-2</v>
      </c>
      <c r="J24" s="542">
        <v>9.0399999999999994E-2</v>
      </c>
      <c r="K24" s="542">
        <v>0.10979999999999999</v>
      </c>
      <c r="L24" s="543">
        <v>0</v>
      </c>
      <c r="M24" s="595">
        <v>0</v>
      </c>
      <c r="N24" s="596">
        <v>6.8002000000000002</v>
      </c>
      <c r="O24" s="545">
        <v>0</v>
      </c>
    </row>
    <row r="25" spans="2:15" ht="15.75" customHeight="1" x14ac:dyDescent="0.35">
      <c r="B25" s="594" t="s">
        <v>61</v>
      </c>
      <c r="C25" s="547">
        <v>0</v>
      </c>
      <c r="D25" s="540">
        <v>0</v>
      </c>
      <c r="E25" s="541">
        <v>0</v>
      </c>
      <c r="F25" s="541">
        <v>0</v>
      </c>
      <c r="G25" s="541">
        <v>0</v>
      </c>
      <c r="H25" s="541">
        <v>0</v>
      </c>
      <c r="I25" s="542">
        <v>2.9499999999999998E-2</v>
      </c>
      <c r="J25" s="542">
        <v>3.7999999999999999E-2</v>
      </c>
      <c r="K25" s="542">
        <v>4.65E-2</v>
      </c>
      <c r="L25" s="543">
        <v>0</v>
      </c>
      <c r="M25" s="595">
        <v>0</v>
      </c>
      <c r="N25" s="596">
        <v>6.8002000000000002</v>
      </c>
      <c r="O25" s="545">
        <v>0</v>
      </c>
    </row>
    <row r="26" spans="2:15" ht="15.75" customHeight="1" x14ac:dyDescent="0.35">
      <c r="B26" s="594" t="s">
        <v>62</v>
      </c>
      <c r="C26" s="547">
        <v>155.26</v>
      </c>
      <c r="D26" s="540">
        <v>1.6114999999999999</v>
      </c>
      <c r="E26" s="541">
        <v>-2.3099999999999999E-2</v>
      </c>
      <c r="F26" s="541">
        <v>1.5884</v>
      </c>
      <c r="G26" s="541">
        <v>0</v>
      </c>
      <c r="H26" s="541">
        <v>1.5884</v>
      </c>
      <c r="I26" s="542">
        <v>2.9499999999999998E-2</v>
      </c>
      <c r="J26" s="542">
        <v>3.7999999999999999E-2</v>
      </c>
      <c r="K26" s="542">
        <v>4.65E-2</v>
      </c>
      <c r="L26" s="543">
        <v>1.6880999999999999</v>
      </c>
      <c r="M26" s="595">
        <v>0</v>
      </c>
      <c r="N26" s="596">
        <v>6.8002000000000002</v>
      </c>
      <c r="O26" s="545">
        <v>26.769200000000001</v>
      </c>
    </row>
    <row r="27" spans="2:15" ht="15.75" customHeight="1" x14ac:dyDescent="0.35">
      <c r="B27" s="594" t="s">
        <v>63</v>
      </c>
      <c r="C27" s="547">
        <v>1960.9</v>
      </c>
      <c r="D27" s="540">
        <v>20.353400000000001</v>
      </c>
      <c r="E27" s="541">
        <v>5.4432</v>
      </c>
      <c r="F27" s="541">
        <v>25.796600000000002</v>
      </c>
      <c r="G27" s="541">
        <v>0</v>
      </c>
      <c r="H27" s="541">
        <v>25.796600000000002</v>
      </c>
      <c r="I27" s="542">
        <v>2.9499999999999998E-2</v>
      </c>
      <c r="J27" s="542">
        <v>3.7999999999999999E-2</v>
      </c>
      <c r="K27" s="542">
        <v>4.65E-2</v>
      </c>
      <c r="L27" s="543">
        <v>2.1396000000000002</v>
      </c>
      <c r="M27" s="595">
        <v>0</v>
      </c>
      <c r="N27" s="596">
        <v>6.8002000000000002</v>
      </c>
      <c r="O27" s="545">
        <v>237.57830000000001</v>
      </c>
    </row>
    <row r="28" spans="2:15" ht="15.75" customHeight="1" x14ac:dyDescent="0.35">
      <c r="B28" s="594" t="s">
        <v>64</v>
      </c>
      <c r="C28" s="547">
        <v>0</v>
      </c>
      <c r="D28" s="540">
        <v>0</v>
      </c>
      <c r="E28" s="541">
        <v>0</v>
      </c>
      <c r="F28" s="541">
        <v>0</v>
      </c>
      <c r="G28" s="541">
        <v>0</v>
      </c>
      <c r="H28" s="541">
        <v>0</v>
      </c>
      <c r="I28" s="542">
        <v>7.1999999999999998E-3</v>
      </c>
      <c r="J28" s="542">
        <v>9.2999999999999992E-3</v>
      </c>
      <c r="K28" s="542">
        <v>1.14E-2</v>
      </c>
      <c r="L28" s="543">
        <v>0</v>
      </c>
      <c r="M28" s="595">
        <v>0</v>
      </c>
      <c r="N28" s="596">
        <v>6.8002000000000002</v>
      </c>
      <c r="O28" s="545">
        <v>0</v>
      </c>
    </row>
    <row r="29" spans="2:15" ht="15.75" customHeight="1" x14ac:dyDescent="0.35">
      <c r="B29" s="594" t="s">
        <v>65</v>
      </c>
      <c r="C29" s="547">
        <v>0</v>
      </c>
      <c r="D29" s="540">
        <v>0</v>
      </c>
      <c r="E29" s="541">
        <v>0</v>
      </c>
      <c r="F29" s="541">
        <v>0</v>
      </c>
      <c r="G29" s="541">
        <v>0</v>
      </c>
      <c r="H29" s="541">
        <v>0</v>
      </c>
      <c r="I29" s="542">
        <v>2.0899999999999998E-2</v>
      </c>
      <c r="J29" s="542">
        <v>2.69E-2</v>
      </c>
      <c r="K29" s="542">
        <v>3.3000000000000002E-2</v>
      </c>
      <c r="L29" s="543">
        <v>0</v>
      </c>
      <c r="M29" s="595">
        <v>0</v>
      </c>
      <c r="N29" s="596">
        <v>6.8002000000000002</v>
      </c>
      <c r="O29" s="545">
        <v>0</v>
      </c>
    </row>
    <row r="30" spans="2:15" ht="15.75" customHeight="1" x14ac:dyDescent="0.35">
      <c r="B30" s="594" t="s">
        <v>66</v>
      </c>
      <c r="C30" s="547">
        <v>0</v>
      </c>
      <c r="D30" s="540">
        <v>0</v>
      </c>
      <c r="E30" s="541">
        <v>50.528100000000002</v>
      </c>
      <c r="F30" s="541">
        <v>50.528100000000002</v>
      </c>
      <c r="G30" s="541">
        <v>0</v>
      </c>
      <c r="H30" s="541">
        <v>50.528100000000002</v>
      </c>
      <c r="I30" s="542">
        <v>0</v>
      </c>
      <c r="J30" s="542">
        <v>0</v>
      </c>
      <c r="K30" s="542">
        <v>0</v>
      </c>
      <c r="L30" s="543">
        <v>3.8176000000000001</v>
      </c>
      <c r="M30" s="595">
        <v>0</v>
      </c>
      <c r="N30" s="596">
        <v>6.8002000000000002</v>
      </c>
      <c r="O30" s="545">
        <v>423.9042</v>
      </c>
    </row>
    <row r="31" spans="2:15" ht="15.75" customHeight="1" x14ac:dyDescent="0.35">
      <c r="B31" s="594" t="s">
        <v>67</v>
      </c>
      <c r="C31" s="547">
        <v>0</v>
      </c>
      <c r="D31" s="540">
        <v>0</v>
      </c>
      <c r="E31" s="541">
        <v>0</v>
      </c>
      <c r="F31" s="541">
        <v>0</v>
      </c>
      <c r="G31" s="541">
        <v>0</v>
      </c>
      <c r="H31" s="541">
        <v>0</v>
      </c>
      <c r="I31" s="542">
        <v>1.43E-2</v>
      </c>
      <c r="J31" s="542">
        <v>1.8499999999999999E-2</v>
      </c>
      <c r="K31" s="542">
        <v>2.2700000000000001E-2</v>
      </c>
      <c r="L31" s="543">
        <v>0</v>
      </c>
      <c r="M31" s="595">
        <v>0</v>
      </c>
      <c r="N31" s="596">
        <v>6.8002000000000002</v>
      </c>
      <c r="O31" s="545">
        <v>0</v>
      </c>
    </row>
    <row r="32" spans="2:15" ht="15.75" customHeight="1" thickBot="1" x14ac:dyDescent="0.4">
      <c r="B32" s="610" t="s">
        <v>77</v>
      </c>
      <c r="C32" s="597">
        <v>1354.8</v>
      </c>
      <c r="D32" s="611">
        <v>14.0623</v>
      </c>
      <c r="E32" s="612">
        <v>0.15659999999999999</v>
      </c>
      <c r="F32" s="612">
        <v>14.2189</v>
      </c>
      <c r="G32" s="612">
        <v>0</v>
      </c>
      <c r="H32" s="612">
        <v>14.2189</v>
      </c>
      <c r="I32" s="613">
        <v>4.1000000000000002E-2</v>
      </c>
      <c r="J32" s="613">
        <v>5.0099999999999999E-2</v>
      </c>
      <c r="K32" s="613">
        <v>5.9200000000000003E-2</v>
      </c>
      <c r="L32" s="614">
        <v>1.2139</v>
      </c>
      <c r="M32" s="615">
        <v>0</v>
      </c>
      <c r="N32" s="616">
        <v>6.8002000000000002</v>
      </c>
      <c r="O32" s="617">
        <v>134.7962</v>
      </c>
    </row>
    <row r="33" spans="2:15" ht="15.75" customHeight="1" x14ac:dyDescent="0.35">
      <c r="B33" s="618" t="s">
        <v>103</v>
      </c>
      <c r="C33" s="619">
        <v>1544.0699</v>
      </c>
      <c r="D33" s="620">
        <v>16.026900000000001</v>
      </c>
      <c r="E33" s="621"/>
      <c r="F33" s="622"/>
      <c r="G33" s="621"/>
      <c r="H33" s="621"/>
      <c r="I33" s="623"/>
      <c r="J33" s="624"/>
      <c r="K33" s="623"/>
      <c r="L33" s="625"/>
      <c r="M33" s="623"/>
      <c r="N33" s="626"/>
      <c r="O33" s="627"/>
    </row>
    <row r="34" spans="2:15" ht="15.75" customHeight="1" x14ac:dyDescent="0.35">
      <c r="B34" s="628" t="s">
        <v>104</v>
      </c>
      <c r="C34" s="547">
        <v>6782.79</v>
      </c>
      <c r="D34" s="540">
        <v>70.402900000000002</v>
      </c>
      <c r="E34" s="629"/>
      <c r="F34" s="629"/>
      <c r="G34" s="629"/>
      <c r="H34" s="629"/>
      <c r="I34" s="630"/>
      <c r="J34" s="631"/>
      <c r="K34" s="630"/>
      <c r="L34" s="632"/>
      <c r="M34" s="630"/>
      <c r="N34" s="633"/>
      <c r="O34" s="634"/>
    </row>
    <row r="35" spans="2:15" ht="15.75" customHeight="1" x14ac:dyDescent="0.35">
      <c r="B35" s="628" t="s">
        <v>105</v>
      </c>
      <c r="C35" s="547">
        <v>13727.0599</v>
      </c>
      <c r="D35" s="540">
        <v>142.4819</v>
      </c>
      <c r="E35" s="629"/>
      <c r="F35" s="629"/>
      <c r="G35" s="629"/>
      <c r="H35" s="629"/>
      <c r="I35" s="630"/>
      <c r="J35" s="631"/>
      <c r="K35" s="630"/>
      <c r="L35" s="632"/>
      <c r="M35" s="630"/>
      <c r="N35" s="633"/>
      <c r="O35" s="634"/>
    </row>
    <row r="36" spans="2:15" ht="15.75" customHeight="1" x14ac:dyDescent="0.35">
      <c r="B36" s="628" t="s">
        <v>106</v>
      </c>
      <c r="C36" s="547">
        <v>0</v>
      </c>
      <c r="D36" s="540">
        <v>0</v>
      </c>
      <c r="E36" s="629"/>
      <c r="F36" s="629"/>
      <c r="G36" s="629"/>
      <c r="H36" s="629"/>
      <c r="I36" s="630"/>
      <c r="J36" s="631"/>
      <c r="K36" s="630"/>
      <c r="L36" s="632"/>
      <c r="M36" s="630"/>
      <c r="N36" s="633"/>
      <c r="O36" s="634"/>
    </row>
    <row r="37" spans="2:15" ht="15.75" customHeight="1" thickBot="1" x14ac:dyDescent="0.4">
      <c r="B37" s="635" t="s">
        <v>107</v>
      </c>
      <c r="C37" s="597">
        <v>1354.8</v>
      </c>
      <c r="D37" s="611">
        <v>14.0623</v>
      </c>
      <c r="E37" s="636"/>
      <c r="F37" s="636"/>
      <c r="G37" s="636"/>
      <c r="H37" s="636"/>
      <c r="I37" s="637"/>
      <c r="J37" s="638"/>
      <c r="K37" s="637"/>
      <c r="L37" s="639"/>
      <c r="M37" s="637"/>
      <c r="N37" s="640"/>
      <c r="O37" s="641"/>
    </row>
    <row r="38" spans="2:15" ht="15.75" customHeight="1" thickBot="1" x14ac:dyDescent="0.4">
      <c r="B38" s="598" t="s">
        <v>71</v>
      </c>
      <c r="C38" s="549">
        <v>23408.7199</v>
      </c>
      <c r="D38" s="550">
        <v>242.97399999999999</v>
      </c>
      <c r="E38" s="551">
        <v>53.695700000000002</v>
      </c>
      <c r="F38" s="551">
        <v>296.6696</v>
      </c>
      <c r="G38" s="551">
        <v>2.6273</v>
      </c>
      <c r="H38" s="551">
        <v>299.29689999999999</v>
      </c>
      <c r="I38" s="552">
        <v>3.5400000000000001E-2</v>
      </c>
      <c r="J38" s="552">
        <v>4.5400000000000003E-2</v>
      </c>
      <c r="K38" s="552">
        <v>5.5399999999999998E-2</v>
      </c>
      <c r="L38" s="551">
        <v>27.447199999999999</v>
      </c>
      <c r="M38" s="552">
        <v>0</v>
      </c>
      <c r="N38" s="553">
        <v>6.8002000000000002</v>
      </c>
      <c r="O38" s="554">
        <v>2822.5216</v>
      </c>
    </row>
    <row r="39" spans="2:15" ht="15.75" customHeight="1" x14ac:dyDescent="0.35">
      <c r="B39" s="17"/>
      <c r="C39" s="17"/>
      <c r="D39" s="17"/>
      <c r="E39" s="517"/>
      <c r="F39" s="517"/>
      <c r="G39" s="517"/>
      <c r="H39" s="517"/>
      <c r="I39" s="517"/>
      <c r="J39" s="517"/>
      <c r="K39" s="517"/>
      <c r="L39" s="517"/>
      <c r="M39" s="555" t="s">
        <v>214</v>
      </c>
      <c r="N39" s="601" t="s">
        <v>108</v>
      </c>
      <c r="O39" s="559">
        <v>10.009</v>
      </c>
    </row>
    <row r="40" spans="2:15" ht="15.75" customHeight="1" x14ac:dyDescent="0.35">
      <c r="B40" s="17"/>
      <c r="C40" s="17"/>
      <c r="D40" s="17"/>
      <c r="E40" s="517"/>
      <c r="F40" s="517"/>
      <c r="G40" s="517"/>
      <c r="H40" s="517"/>
      <c r="I40" s="517"/>
      <c r="J40" s="517"/>
      <c r="K40" s="517"/>
      <c r="L40" s="517"/>
      <c r="M40" s="557" t="s">
        <v>215</v>
      </c>
      <c r="N40" s="562" t="s">
        <v>345</v>
      </c>
      <c r="O40" s="561">
        <v>6.9900000000000004E-2</v>
      </c>
    </row>
    <row r="41" spans="2:15" ht="15.5" x14ac:dyDescent="0.35">
      <c r="B41" s="17"/>
      <c r="C41" s="17"/>
      <c r="D41" s="17"/>
      <c r="E41" s="517"/>
      <c r="F41" s="517"/>
      <c r="G41" s="517"/>
      <c r="H41" s="517"/>
      <c r="I41" s="517"/>
      <c r="J41" s="517"/>
      <c r="K41" s="517"/>
      <c r="L41" s="517"/>
      <c r="M41" s="557" t="s">
        <v>216</v>
      </c>
      <c r="N41" s="562" t="s">
        <v>346</v>
      </c>
      <c r="O41" s="561">
        <v>1.2500000000000001E-2</v>
      </c>
    </row>
    <row r="42" spans="2:15" ht="15.75" customHeight="1" x14ac:dyDescent="0.35">
      <c r="B42" s="17"/>
      <c r="C42" s="17"/>
      <c r="D42" s="17"/>
      <c r="E42" s="517"/>
      <c r="F42" s="517"/>
      <c r="G42" s="517"/>
      <c r="H42" s="517"/>
      <c r="I42" s="517"/>
      <c r="J42" s="517"/>
      <c r="K42" s="517"/>
      <c r="L42" s="517"/>
      <c r="M42" s="557" t="s">
        <v>217</v>
      </c>
      <c r="N42" s="562" t="s">
        <v>347</v>
      </c>
      <c r="O42" s="603">
        <v>2.2499999999999999E-2</v>
      </c>
    </row>
    <row r="43" spans="2:15" ht="15.75" customHeight="1" thickBot="1" x14ac:dyDescent="0.4">
      <c r="B43" s="17"/>
      <c r="C43" s="17"/>
      <c r="D43" s="17"/>
      <c r="E43" s="517"/>
      <c r="F43" s="517"/>
      <c r="G43" s="517"/>
      <c r="H43" s="517"/>
      <c r="I43" s="517"/>
      <c r="J43" s="517"/>
      <c r="K43" s="517"/>
      <c r="L43" s="517"/>
      <c r="M43" s="563" t="s">
        <v>218</v>
      </c>
      <c r="N43" s="564" t="s">
        <v>348</v>
      </c>
      <c r="O43" s="565">
        <v>3155.14</v>
      </c>
    </row>
    <row r="44" spans="2:15" ht="15.75" customHeight="1" x14ac:dyDescent="0.35">
      <c r="B44" s="60" t="s">
        <v>78</v>
      </c>
      <c r="C44" s="17"/>
      <c r="D44" s="17"/>
      <c r="E44" s="517"/>
      <c r="F44" s="517"/>
      <c r="G44" s="517"/>
      <c r="H44" s="517"/>
      <c r="I44" s="517"/>
      <c r="J44" s="517"/>
      <c r="K44" s="517"/>
      <c r="L44" s="517"/>
      <c r="M44" s="517"/>
      <c r="N44" s="517"/>
      <c r="O44" s="517"/>
    </row>
    <row r="45" spans="2:15" ht="15.75" customHeight="1" x14ac:dyDescent="0.35">
      <c r="B45" s="17" t="s">
        <v>262</v>
      </c>
      <c r="C45" s="17"/>
      <c r="D45" s="17"/>
      <c r="E45" s="517"/>
      <c r="F45" s="517"/>
      <c r="G45" s="517"/>
      <c r="H45" s="517"/>
      <c r="I45" s="517"/>
      <c r="J45" s="517"/>
      <c r="K45" s="517"/>
      <c r="L45" s="517"/>
      <c r="M45" s="517"/>
      <c r="N45" s="517"/>
      <c r="O45" s="517"/>
    </row>
    <row r="46" spans="2:15" ht="15.75" customHeight="1" x14ac:dyDescent="0.35">
      <c r="B46" s="17" t="s">
        <v>263</v>
      </c>
      <c r="C46" s="17"/>
      <c r="D46" s="17"/>
      <c r="E46" s="517"/>
      <c r="F46" s="517"/>
      <c r="G46" s="517"/>
      <c r="H46" s="517"/>
      <c r="I46" s="517"/>
      <c r="J46" s="517"/>
      <c r="K46" s="517"/>
      <c r="L46" s="517"/>
      <c r="M46" s="517"/>
      <c r="N46" s="517"/>
      <c r="O46" s="517"/>
    </row>
    <row r="47" spans="2:15" ht="15.75" customHeight="1" x14ac:dyDescent="0.35">
      <c r="B47" s="17" t="s">
        <v>264</v>
      </c>
      <c r="C47" s="17"/>
      <c r="D47" s="17"/>
      <c r="E47" s="517"/>
      <c r="F47" s="517"/>
      <c r="G47" s="517"/>
      <c r="H47" s="517"/>
      <c r="I47" s="517"/>
      <c r="J47" s="517"/>
      <c r="K47" s="517"/>
      <c r="L47" s="517"/>
      <c r="M47" s="517"/>
      <c r="N47" s="517"/>
      <c r="O47" s="517"/>
    </row>
    <row r="48" spans="2:15" ht="15.75" customHeight="1" x14ac:dyDescent="0.35">
      <c r="B48" s="17" t="s">
        <v>265</v>
      </c>
      <c r="C48" s="17"/>
      <c r="D48" s="17"/>
      <c r="E48" s="517"/>
      <c r="F48" s="517"/>
      <c r="G48" s="517"/>
      <c r="H48" s="517"/>
      <c r="I48" s="517"/>
      <c r="J48" s="517"/>
      <c r="K48" s="517"/>
      <c r="L48" s="517"/>
      <c r="M48" s="517"/>
      <c r="N48" s="517"/>
      <c r="O48" s="517"/>
    </row>
    <row r="49" spans="2:15" ht="15.75" customHeight="1" x14ac:dyDescent="0.35">
      <c r="B49" s="17" t="s">
        <v>266</v>
      </c>
      <c r="C49" s="17"/>
      <c r="D49" s="342"/>
      <c r="E49" s="642"/>
      <c r="F49" s="642"/>
      <c r="G49" s="642"/>
      <c r="H49" s="642"/>
      <c r="I49" s="642"/>
      <c r="J49" s="642"/>
      <c r="K49" s="642"/>
      <c r="L49" s="642"/>
      <c r="M49" s="642"/>
      <c r="N49" s="642"/>
      <c r="O49" s="642"/>
    </row>
    <row r="50" spans="2:15" ht="15.75" customHeight="1" x14ac:dyDescent="0.35">
      <c r="B50" s="17" t="s">
        <v>267</v>
      </c>
      <c r="C50" s="17"/>
      <c r="D50" s="642"/>
      <c r="E50" s="643"/>
      <c r="F50" s="642"/>
      <c r="G50" s="642"/>
      <c r="H50" s="642"/>
      <c r="I50" s="642"/>
      <c r="J50" s="644"/>
      <c r="K50" s="644"/>
      <c r="L50" s="642"/>
      <c r="M50" s="642"/>
      <c r="N50" s="642"/>
      <c r="O50" s="642"/>
    </row>
    <row r="51" spans="2:15" ht="15.75" customHeight="1" x14ac:dyDescent="0.35">
      <c r="B51" s="17" t="s">
        <v>325</v>
      </c>
      <c r="C51" s="17"/>
      <c r="D51" s="17"/>
      <c r="E51" s="517"/>
      <c r="F51" s="517"/>
      <c r="G51" s="517"/>
      <c r="H51" s="517"/>
      <c r="I51" s="517"/>
      <c r="J51" s="517"/>
      <c r="K51" s="517"/>
      <c r="L51" s="517"/>
      <c r="M51" s="517"/>
      <c r="N51" s="517"/>
      <c r="O51" s="517"/>
    </row>
    <row r="52" spans="2:15" ht="15.75" customHeight="1" x14ac:dyDescent="0.35">
      <c r="B52" s="17" t="s">
        <v>326</v>
      </c>
      <c r="C52" s="17"/>
      <c r="D52" s="17"/>
      <c r="E52" s="517"/>
      <c r="F52" s="517"/>
      <c r="G52" s="517"/>
      <c r="H52" s="517"/>
      <c r="I52" s="517"/>
      <c r="J52" s="517"/>
      <c r="K52" s="517"/>
      <c r="L52" s="517"/>
      <c r="M52" s="517"/>
      <c r="N52" s="517"/>
      <c r="O52" s="517"/>
    </row>
    <row r="53" spans="2:15" ht="15.75" customHeight="1" x14ac:dyDescent="0.35">
      <c r="B53" s="17" t="s">
        <v>268</v>
      </c>
      <c r="C53" s="17"/>
      <c r="D53" s="17"/>
      <c r="E53" s="517"/>
      <c r="F53" s="517"/>
      <c r="G53" s="517"/>
      <c r="H53" s="517"/>
      <c r="I53" s="517"/>
      <c r="J53" s="517"/>
      <c r="K53" s="517"/>
      <c r="L53" s="517"/>
      <c r="M53" s="517"/>
      <c r="N53" s="517"/>
      <c r="O53" s="517"/>
    </row>
    <row r="54" spans="2:15" ht="15.75" customHeight="1" x14ac:dyDescent="0.35">
      <c r="B54" s="17" t="s">
        <v>269</v>
      </c>
      <c r="C54" s="17"/>
      <c r="D54" s="17"/>
      <c r="E54" s="517"/>
      <c r="F54" s="517"/>
      <c r="G54" s="517"/>
      <c r="H54" s="517"/>
      <c r="I54" s="517"/>
      <c r="J54" s="517"/>
      <c r="K54" s="517"/>
      <c r="L54" s="517"/>
      <c r="M54" s="517"/>
      <c r="N54" s="517"/>
      <c r="O54" s="517"/>
    </row>
    <row r="55" spans="2:15" x14ac:dyDescent="0.35">
      <c r="B55" s="17" t="s">
        <v>327</v>
      </c>
      <c r="C55" s="17"/>
      <c r="D55" s="17"/>
      <c r="E55" s="517"/>
      <c r="F55" s="517"/>
      <c r="G55" s="517"/>
      <c r="H55" s="517"/>
      <c r="I55" s="517"/>
      <c r="J55" s="517"/>
      <c r="K55" s="517"/>
      <c r="L55" s="517"/>
      <c r="M55" s="517"/>
      <c r="N55" s="517"/>
      <c r="O55" s="517"/>
    </row>
    <row r="56" spans="2:15" ht="15.75" customHeight="1" x14ac:dyDescent="0.35">
      <c r="B56" s="17" t="s">
        <v>351</v>
      </c>
      <c r="C56" s="17"/>
      <c r="D56" s="17"/>
      <c r="E56" s="517"/>
      <c r="F56" s="517"/>
      <c r="G56" s="517"/>
      <c r="H56" s="517"/>
      <c r="I56" s="517"/>
      <c r="J56" s="517"/>
      <c r="K56" s="517"/>
      <c r="L56" s="517"/>
      <c r="M56" s="517"/>
      <c r="N56" s="517"/>
      <c r="O56" s="517"/>
    </row>
    <row r="57" spans="2:15" ht="15.75" customHeight="1" x14ac:dyDescent="0.35">
      <c r="B57" s="17" t="s">
        <v>350</v>
      </c>
      <c r="C57" s="17"/>
      <c r="D57" s="17"/>
      <c r="E57" s="517"/>
      <c r="F57" s="517"/>
      <c r="G57" s="517"/>
      <c r="H57" s="517"/>
      <c r="I57" s="517"/>
      <c r="J57" s="517"/>
      <c r="K57" s="517"/>
      <c r="L57" s="517"/>
      <c r="M57" s="517"/>
      <c r="N57" s="517"/>
      <c r="O57" s="517"/>
    </row>
    <row r="58" spans="2:15" ht="15.75" customHeight="1" x14ac:dyDescent="0.35">
      <c r="B58" s="17" t="s">
        <v>340</v>
      </c>
      <c r="C58" s="17"/>
      <c r="D58" s="17"/>
      <c r="E58" s="517"/>
      <c r="F58" s="517"/>
      <c r="G58" s="517"/>
      <c r="H58" s="517"/>
      <c r="I58" s="517"/>
      <c r="J58" s="517"/>
      <c r="K58" s="517"/>
      <c r="L58" s="517"/>
      <c r="M58" s="517"/>
      <c r="N58" s="517"/>
      <c r="O58" s="645"/>
    </row>
    <row r="59" spans="2:15" ht="15.75" customHeight="1" x14ac:dyDescent="0.35">
      <c r="B59" s="17" t="s">
        <v>341</v>
      </c>
      <c r="C59" s="17"/>
      <c r="D59" s="17"/>
      <c r="E59" s="517"/>
      <c r="F59" s="517"/>
      <c r="G59" s="517"/>
      <c r="H59" s="517"/>
      <c r="I59" s="517"/>
      <c r="J59" s="517"/>
      <c r="K59" s="517"/>
      <c r="L59" s="517"/>
      <c r="M59" s="517"/>
      <c r="N59" s="517"/>
      <c r="O59" s="517"/>
    </row>
    <row r="60" spans="2:15" ht="15.75" customHeight="1" x14ac:dyDescent="0.35">
      <c r="B60" s="17" t="s">
        <v>342</v>
      </c>
      <c r="C60" s="17"/>
      <c r="D60" s="17"/>
      <c r="E60" s="517"/>
      <c r="F60" s="517"/>
      <c r="G60" s="517"/>
      <c r="H60" s="517"/>
      <c r="I60" s="517"/>
      <c r="J60" s="517"/>
      <c r="K60" s="517"/>
      <c r="L60" s="517"/>
      <c r="M60" s="517"/>
      <c r="N60" s="517"/>
      <c r="O60" s="517"/>
    </row>
    <row r="61" spans="2:15" x14ac:dyDescent="0.35"/>
    <row r="62" spans="2:15" ht="18" x14ac:dyDescent="0.4">
      <c r="B62" s="18" t="s">
        <v>0</v>
      </c>
      <c r="C62" s="18"/>
      <c r="D62" s="110"/>
      <c r="E62" s="110"/>
      <c r="F62" s="110"/>
      <c r="G62" s="110"/>
      <c r="H62" s="20"/>
      <c r="I62" s="20"/>
      <c r="J62" s="516"/>
      <c r="K62" s="516"/>
      <c r="L62" s="516"/>
      <c r="M62" s="516"/>
      <c r="N62" s="516"/>
      <c r="O62" s="20" t="s">
        <v>138</v>
      </c>
    </row>
    <row r="63" spans="2:15" ht="18" x14ac:dyDescent="0.4">
      <c r="B63" s="18" t="s">
        <v>186</v>
      </c>
      <c r="C63" s="18"/>
      <c r="D63" s="110"/>
      <c r="E63" s="110"/>
      <c r="F63" s="110"/>
      <c r="G63" s="110"/>
      <c r="H63" s="110"/>
      <c r="I63" s="110"/>
      <c r="J63" s="516"/>
      <c r="K63" s="516"/>
      <c r="L63" s="516"/>
      <c r="M63" s="516"/>
      <c r="N63" s="516"/>
      <c r="O63" s="110"/>
    </row>
    <row r="64" spans="2:15" ht="18" x14ac:dyDescent="0.4">
      <c r="B64" s="18" t="s">
        <v>109</v>
      </c>
      <c r="C64" s="18"/>
      <c r="D64" s="110"/>
      <c r="E64" s="110"/>
      <c r="F64" s="110"/>
      <c r="G64" s="110"/>
      <c r="H64" s="110"/>
      <c r="I64" s="110"/>
      <c r="J64" s="516"/>
      <c r="K64" s="516"/>
      <c r="L64" s="516"/>
      <c r="M64" s="516"/>
      <c r="N64" s="516"/>
      <c r="O64" s="110"/>
    </row>
    <row r="65" spans="2:15" ht="15" thickBot="1" x14ac:dyDescent="0.4">
      <c r="B65" s="17"/>
      <c r="C65" s="17"/>
      <c r="D65" s="17"/>
      <c r="E65" s="17"/>
      <c r="F65" s="517"/>
      <c r="G65" s="517"/>
      <c r="H65" s="517"/>
      <c r="I65" s="517"/>
      <c r="J65" s="517"/>
      <c r="K65" s="517"/>
      <c r="L65" s="517"/>
      <c r="M65" s="517"/>
      <c r="N65" s="517"/>
      <c r="O65" s="517"/>
    </row>
    <row r="66" spans="2:15" x14ac:dyDescent="0.35">
      <c r="B66" s="518" t="s">
        <v>115</v>
      </c>
      <c r="C66" s="519"/>
      <c r="D66" s="519"/>
      <c r="E66" s="519"/>
      <c r="F66" s="519"/>
      <c r="G66" s="519"/>
      <c r="H66" s="519"/>
      <c r="I66" s="519"/>
      <c r="J66" s="519"/>
      <c r="K66" s="519"/>
      <c r="L66" s="519"/>
      <c r="M66" s="519"/>
      <c r="N66" s="519"/>
      <c r="O66" s="605"/>
    </row>
    <row r="67" spans="2:15" x14ac:dyDescent="0.35">
      <c r="B67" s="606" t="s">
        <v>11</v>
      </c>
      <c r="C67" s="607"/>
      <c r="D67" s="608"/>
      <c r="E67" s="608"/>
      <c r="F67" s="608"/>
      <c r="G67" s="608"/>
      <c r="H67" s="608"/>
      <c r="I67" s="608"/>
      <c r="J67" s="608"/>
      <c r="K67" s="608"/>
      <c r="L67" s="608"/>
      <c r="M67" s="608"/>
      <c r="N67" s="608"/>
      <c r="O67" s="609"/>
    </row>
    <row r="68" spans="2:15" ht="41" x14ac:dyDescent="0.35">
      <c r="B68" s="533" t="s">
        <v>99</v>
      </c>
      <c r="C68" s="592" t="s">
        <v>206</v>
      </c>
      <c r="D68" s="535" t="s">
        <v>220</v>
      </c>
      <c r="E68" s="535" t="s">
        <v>221</v>
      </c>
      <c r="F68" s="535" t="s">
        <v>275</v>
      </c>
      <c r="G68" s="535" t="s">
        <v>222</v>
      </c>
      <c r="H68" s="535" t="s">
        <v>223</v>
      </c>
      <c r="I68" s="593" t="s">
        <v>100</v>
      </c>
      <c r="J68" s="535" t="s">
        <v>224</v>
      </c>
      <c r="K68" s="593" t="s">
        <v>101</v>
      </c>
      <c r="L68" s="535" t="s">
        <v>225</v>
      </c>
      <c r="M68" s="535" t="s">
        <v>102</v>
      </c>
      <c r="N68" s="535" t="s">
        <v>343</v>
      </c>
      <c r="O68" s="474" t="s">
        <v>344</v>
      </c>
    </row>
    <row r="69" spans="2:15" ht="15" thickBot="1" x14ac:dyDescent="0.4">
      <c r="B69" s="536"/>
      <c r="C69" s="450" t="s">
        <v>200</v>
      </c>
      <c r="D69" s="449" t="s">
        <v>201</v>
      </c>
      <c r="E69" s="479" t="s">
        <v>202</v>
      </c>
      <c r="F69" s="449" t="s">
        <v>203</v>
      </c>
      <c r="G69" s="479" t="s">
        <v>204</v>
      </c>
      <c r="H69" s="449" t="s">
        <v>205</v>
      </c>
      <c r="I69" s="537" t="s">
        <v>207</v>
      </c>
      <c r="J69" s="449" t="s">
        <v>208</v>
      </c>
      <c r="K69" s="537" t="s">
        <v>209</v>
      </c>
      <c r="L69" s="449" t="s">
        <v>210</v>
      </c>
      <c r="M69" s="449" t="s">
        <v>211</v>
      </c>
      <c r="N69" s="449" t="s">
        <v>212</v>
      </c>
      <c r="O69" s="480" t="s">
        <v>213</v>
      </c>
    </row>
    <row r="70" spans="2:15" x14ac:dyDescent="0.35">
      <c r="B70" s="594" t="s">
        <v>46</v>
      </c>
      <c r="C70" s="539">
        <v>0</v>
      </c>
      <c r="D70" s="540">
        <v>0</v>
      </c>
      <c r="E70" s="541">
        <v>0</v>
      </c>
      <c r="F70" s="541">
        <v>0</v>
      </c>
      <c r="G70" s="541">
        <v>0</v>
      </c>
      <c r="H70" s="541">
        <v>0</v>
      </c>
      <c r="I70" s="542">
        <v>1.6799999999999999E-2</v>
      </c>
      <c r="J70" s="542">
        <v>2.1700000000000001E-2</v>
      </c>
      <c r="K70" s="542">
        <v>2.6599999999999999E-2</v>
      </c>
      <c r="L70" s="543">
        <v>0</v>
      </c>
      <c r="M70" s="595">
        <v>0</v>
      </c>
      <c r="N70" s="596">
        <v>4.0355999999999996</v>
      </c>
      <c r="O70" s="545">
        <v>0</v>
      </c>
    </row>
    <row r="71" spans="2:15" x14ac:dyDescent="0.35">
      <c r="B71" s="594" t="s">
        <v>47</v>
      </c>
      <c r="C71" s="547">
        <v>0</v>
      </c>
      <c r="D71" s="540">
        <v>0</v>
      </c>
      <c r="E71" s="541">
        <v>0</v>
      </c>
      <c r="F71" s="541">
        <v>0</v>
      </c>
      <c r="G71" s="541">
        <v>0</v>
      </c>
      <c r="H71" s="541">
        <v>0</v>
      </c>
      <c r="I71" s="542">
        <v>1.6799999999999999E-2</v>
      </c>
      <c r="J71" s="542">
        <v>2.1700000000000001E-2</v>
      </c>
      <c r="K71" s="542">
        <v>2.6599999999999999E-2</v>
      </c>
      <c r="L71" s="543">
        <v>0</v>
      </c>
      <c r="M71" s="595">
        <v>0</v>
      </c>
      <c r="N71" s="596">
        <v>4.0355999999999996</v>
      </c>
      <c r="O71" s="545">
        <v>0</v>
      </c>
    </row>
    <row r="72" spans="2:15" x14ac:dyDescent="0.35">
      <c r="B72" s="594" t="s">
        <v>48</v>
      </c>
      <c r="C72" s="547">
        <v>0</v>
      </c>
      <c r="D72" s="540">
        <v>0</v>
      </c>
      <c r="E72" s="541">
        <v>0</v>
      </c>
      <c r="F72" s="541">
        <v>0</v>
      </c>
      <c r="G72" s="541">
        <v>0</v>
      </c>
      <c r="H72" s="541">
        <v>0</v>
      </c>
      <c r="I72" s="542">
        <v>4.9700000000000001E-2</v>
      </c>
      <c r="J72" s="542">
        <v>6.3700000000000007E-2</v>
      </c>
      <c r="K72" s="542">
        <v>7.7700000000000005E-2</v>
      </c>
      <c r="L72" s="543">
        <v>0</v>
      </c>
      <c r="M72" s="595">
        <v>0</v>
      </c>
      <c r="N72" s="596">
        <v>4.0355999999999996</v>
      </c>
      <c r="O72" s="545">
        <v>0</v>
      </c>
    </row>
    <row r="73" spans="2:15" x14ac:dyDescent="0.35">
      <c r="B73" s="594" t="s">
        <v>49</v>
      </c>
      <c r="C73" s="547">
        <v>0</v>
      </c>
      <c r="D73" s="540">
        <v>0</v>
      </c>
      <c r="E73" s="541">
        <v>0</v>
      </c>
      <c r="F73" s="541">
        <v>0</v>
      </c>
      <c r="G73" s="541">
        <v>0</v>
      </c>
      <c r="H73" s="541">
        <v>0</v>
      </c>
      <c r="I73" s="542">
        <v>1.6799999999999999E-2</v>
      </c>
      <c r="J73" s="542">
        <v>2.1700000000000001E-2</v>
      </c>
      <c r="K73" s="542">
        <v>2.6599999999999999E-2</v>
      </c>
      <c r="L73" s="543">
        <v>0</v>
      </c>
      <c r="M73" s="595">
        <v>0</v>
      </c>
      <c r="N73" s="596">
        <v>4.0355999999999996</v>
      </c>
      <c r="O73" s="545">
        <v>0</v>
      </c>
    </row>
    <row r="74" spans="2:15" x14ac:dyDescent="0.35">
      <c r="B74" s="594" t="s">
        <v>50</v>
      </c>
      <c r="C74" s="547">
        <v>0</v>
      </c>
      <c r="D74" s="540">
        <v>0</v>
      </c>
      <c r="E74" s="541">
        <v>0</v>
      </c>
      <c r="F74" s="541">
        <v>0</v>
      </c>
      <c r="G74" s="541">
        <v>0</v>
      </c>
      <c r="H74" s="541">
        <v>0</v>
      </c>
      <c r="I74" s="542">
        <v>5.33E-2</v>
      </c>
      <c r="J74" s="542">
        <v>6.83E-2</v>
      </c>
      <c r="K74" s="542">
        <v>8.3199999999999996E-2</v>
      </c>
      <c r="L74" s="543">
        <v>0</v>
      </c>
      <c r="M74" s="595">
        <v>0</v>
      </c>
      <c r="N74" s="596">
        <v>4.0355999999999996</v>
      </c>
      <c r="O74" s="545">
        <v>0</v>
      </c>
    </row>
    <row r="75" spans="2:15" x14ac:dyDescent="0.35">
      <c r="B75" s="594" t="s">
        <v>51</v>
      </c>
      <c r="C75" s="547">
        <v>0</v>
      </c>
      <c r="D75" s="540">
        <v>0</v>
      </c>
      <c r="E75" s="541">
        <v>0</v>
      </c>
      <c r="F75" s="541">
        <v>0</v>
      </c>
      <c r="G75" s="541">
        <v>0</v>
      </c>
      <c r="H75" s="541">
        <v>0</v>
      </c>
      <c r="I75" s="542">
        <v>5.6800000000000003E-2</v>
      </c>
      <c r="J75" s="542">
        <v>7.2700000000000001E-2</v>
      </c>
      <c r="K75" s="542">
        <v>8.8499999999999995E-2</v>
      </c>
      <c r="L75" s="543">
        <v>0</v>
      </c>
      <c r="M75" s="595">
        <v>0</v>
      </c>
      <c r="N75" s="596">
        <v>4.0355999999999996</v>
      </c>
      <c r="O75" s="545">
        <v>0</v>
      </c>
    </row>
    <row r="76" spans="2:15" x14ac:dyDescent="0.35">
      <c r="B76" s="594" t="s">
        <v>52</v>
      </c>
      <c r="C76" s="547">
        <v>84.14</v>
      </c>
      <c r="D76" s="540">
        <v>17.223500000000001</v>
      </c>
      <c r="E76" s="541">
        <v>-0.2127</v>
      </c>
      <c r="F76" s="541">
        <v>17.0107</v>
      </c>
      <c r="G76" s="541">
        <v>0</v>
      </c>
      <c r="H76" s="541">
        <v>17.0107</v>
      </c>
      <c r="I76" s="542">
        <v>5.6800000000000003E-2</v>
      </c>
      <c r="J76" s="542">
        <v>7.2700000000000001E-2</v>
      </c>
      <c r="K76" s="542">
        <v>8.8499999999999995E-2</v>
      </c>
      <c r="L76" s="543">
        <v>1.5318000000000001</v>
      </c>
      <c r="M76" s="595">
        <v>0</v>
      </c>
      <c r="N76" s="596">
        <v>4.0355999999999996</v>
      </c>
      <c r="O76" s="545">
        <v>109.8074</v>
      </c>
    </row>
    <row r="77" spans="2:15" x14ac:dyDescent="0.35">
      <c r="B77" s="594" t="s">
        <v>53</v>
      </c>
      <c r="C77" s="547">
        <v>0</v>
      </c>
      <c r="D77" s="540">
        <v>0</v>
      </c>
      <c r="E77" s="541">
        <v>0</v>
      </c>
      <c r="F77" s="541">
        <v>0</v>
      </c>
      <c r="G77" s="541">
        <v>0</v>
      </c>
      <c r="H77" s="541">
        <v>0</v>
      </c>
      <c r="I77" s="542">
        <v>5.6800000000000003E-2</v>
      </c>
      <c r="J77" s="542">
        <v>7.2700000000000001E-2</v>
      </c>
      <c r="K77" s="542">
        <v>8.8499999999999995E-2</v>
      </c>
      <c r="L77" s="543">
        <v>0</v>
      </c>
      <c r="M77" s="595">
        <v>0</v>
      </c>
      <c r="N77" s="596">
        <v>4.0355999999999996</v>
      </c>
      <c r="O77" s="545">
        <v>0</v>
      </c>
    </row>
    <row r="78" spans="2:15" x14ac:dyDescent="0.35">
      <c r="B78" s="594" t="s">
        <v>54</v>
      </c>
      <c r="C78" s="547">
        <v>0</v>
      </c>
      <c r="D78" s="540">
        <v>0</v>
      </c>
      <c r="E78" s="541">
        <v>0</v>
      </c>
      <c r="F78" s="541">
        <v>0</v>
      </c>
      <c r="G78" s="541">
        <v>0</v>
      </c>
      <c r="H78" s="541">
        <v>0</v>
      </c>
      <c r="I78" s="542">
        <v>0</v>
      </c>
      <c r="J78" s="542">
        <v>0</v>
      </c>
      <c r="K78" s="542">
        <v>0</v>
      </c>
      <c r="L78" s="543">
        <v>0</v>
      </c>
      <c r="M78" s="595">
        <v>0</v>
      </c>
      <c r="N78" s="596">
        <v>4.0355999999999996</v>
      </c>
      <c r="O78" s="545">
        <v>0</v>
      </c>
    </row>
    <row r="79" spans="2:15" x14ac:dyDescent="0.35">
      <c r="B79" s="594" t="s">
        <v>55</v>
      </c>
      <c r="C79" s="547">
        <v>0</v>
      </c>
      <c r="D79" s="540">
        <v>0</v>
      </c>
      <c r="E79" s="541">
        <v>0</v>
      </c>
      <c r="F79" s="541">
        <v>0</v>
      </c>
      <c r="G79" s="541">
        <v>0</v>
      </c>
      <c r="H79" s="541">
        <v>0</v>
      </c>
      <c r="I79" s="542">
        <v>5.6800000000000003E-2</v>
      </c>
      <c r="J79" s="542">
        <v>7.2700000000000001E-2</v>
      </c>
      <c r="K79" s="542">
        <v>8.8499999999999995E-2</v>
      </c>
      <c r="L79" s="543">
        <v>0</v>
      </c>
      <c r="M79" s="595">
        <v>0</v>
      </c>
      <c r="N79" s="596">
        <v>4.0355999999999996</v>
      </c>
      <c r="O79" s="545">
        <v>0</v>
      </c>
    </row>
    <row r="80" spans="2:15" x14ac:dyDescent="0.35">
      <c r="B80" s="594" t="s">
        <v>56</v>
      </c>
      <c r="C80" s="547">
        <v>1248.3699999999999</v>
      </c>
      <c r="D80" s="540">
        <v>255.5412</v>
      </c>
      <c r="E80" s="541">
        <v>-3.6619999999999999</v>
      </c>
      <c r="F80" s="541">
        <v>251.8792</v>
      </c>
      <c r="G80" s="541">
        <v>1.9338</v>
      </c>
      <c r="H80" s="541">
        <v>253.81299999999999</v>
      </c>
      <c r="I80" s="542">
        <v>4.2700000000000002E-2</v>
      </c>
      <c r="J80" s="542">
        <v>5.4899999999999997E-2</v>
      </c>
      <c r="K80" s="542">
        <v>6.6900000000000001E-2</v>
      </c>
      <c r="L80" s="543">
        <v>30.353200000000001</v>
      </c>
      <c r="M80" s="595">
        <v>0</v>
      </c>
      <c r="N80" s="596">
        <v>4.0355999999999996</v>
      </c>
      <c r="O80" s="545">
        <v>1613.5108</v>
      </c>
    </row>
    <row r="81" spans="2:15" x14ac:dyDescent="0.35">
      <c r="B81" s="594" t="s">
        <v>57</v>
      </c>
      <c r="C81" s="547">
        <v>0</v>
      </c>
      <c r="D81" s="540">
        <v>0</v>
      </c>
      <c r="E81" s="541">
        <v>0</v>
      </c>
      <c r="F81" s="541">
        <v>0</v>
      </c>
      <c r="G81" s="541">
        <v>0</v>
      </c>
      <c r="H81" s="541">
        <v>0</v>
      </c>
      <c r="I81" s="542">
        <v>2.9499999999999998E-2</v>
      </c>
      <c r="J81" s="542">
        <v>3.7999999999999999E-2</v>
      </c>
      <c r="K81" s="542">
        <v>4.65E-2</v>
      </c>
      <c r="L81" s="543">
        <v>0</v>
      </c>
      <c r="M81" s="595">
        <v>0</v>
      </c>
      <c r="N81" s="596">
        <v>4.0355999999999996</v>
      </c>
      <c r="O81" s="545">
        <v>0</v>
      </c>
    </row>
    <row r="82" spans="2:15" x14ac:dyDescent="0.35">
      <c r="B82" s="594" t="s">
        <v>58</v>
      </c>
      <c r="C82" s="547">
        <v>20.7</v>
      </c>
      <c r="D82" s="540">
        <v>4.2373000000000003</v>
      </c>
      <c r="E82" s="541">
        <v>-3.4200000000000001E-2</v>
      </c>
      <c r="F82" s="541">
        <v>4.2031000000000001</v>
      </c>
      <c r="G82" s="541">
        <v>0</v>
      </c>
      <c r="H82" s="541">
        <v>4.2031000000000001</v>
      </c>
      <c r="I82" s="542">
        <v>2.9499999999999998E-2</v>
      </c>
      <c r="J82" s="542">
        <v>3.7999999999999999E-2</v>
      </c>
      <c r="K82" s="542">
        <v>4.65E-2</v>
      </c>
      <c r="L82" s="543">
        <v>0.34860000000000002</v>
      </c>
      <c r="M82" s="595">
        <v>0</v>
      </c>
      <c r="N82" s="596">
        <v>4.0355999999999996</v>
      </c>
      <c r="O82" s="545">
        <v>24.990100000000002</v>
      </c>
    </row>
    <row r="83" spans="2:15" x14ac:dyDescent="0.35">
      <c r="B83" s="594" t="s">
        <v>59</v>
      </c>
      <c r="C83" s="547">
        <v>0</v>
      </c>
      <c r="D83" s="540">
        <v>0</v>
      </c>
      <c r="E83" s="541">
        <v>0</v>
      </c>
      <c r="F83" s="541">
        <v>0</v>
      </c>
      <c r="G83" s="541">
        <v>0</v>
      </c>
      <c r="H83" s="541">
        <v>0</v>
      </c>
      <c r="I83" s="542">
        <v>2.9499999999999998E-2</v>
      </c>
      <c r="J83" s="542">
        <v>3.7999999999999999E-2</v>
      </c>
      <c r="K83" s="542">
        <v>4.65E-2</v>
      </c>
      <c r="L83" s="543">
        <v>0</v>
      </c>
      <c r="M83" s="595">
        <v>0</v>
      </c>
      <c r="N83" s="596">
        <v>4.0355999999999996</v>
      </c>
      <c r="O83" s="545">
        <v>0</v>
      </c>
    </row>
    <row r="84" spans="2:15" x14ac:dyDescent="0.35">
      <c r="B84" s="594" t="s">
        <v>60</v>
      </c>
      <c r="C84" s="547">
        <v>0</v>
      </c>
      <c r="D84" s="540">
        <v>0</v>
      </c>
      <c r="E84" s="541">
        <v>0</v>
      </c>
      <c r="F84" s="541">
        <v>0</v>
      </c>
      <c r="G84" s="541">
        <v>0</v>
      </c>
      <c r="H84" s="541">
        <v>0</v>
      </c>
      <c r="I84" s="542">
        <v>7.0800000000000002E-2</v>
      </c>
      <c r="J84" s="542">
        <v>9.0399999999999994E-2</v>
      </c>
      <c r="K84" s="542">
        <v>0.10979999999999999</v>
      </c>
      <c r="L84" s="543">
        <v>0</v>
      </c>
      <c r="M84" s="595">
        <v>0</v>
      </c>
      <c r="N84" s="596">
        <v>4.0355999999999996</v>
      </c>
      <c r="O84" s="545">
        <v>0</v>
      </c>
    </row>
    <row r="85" spans="2:15" x14ac:dyDescent="0.35">
      <c r="B85" s="594" t="s">
        <v>61</v>
      </c>
      <c r="C85" s="547">
        <v>0</v>
      </c>
      <c r="D85" s="540">
        <v>0</v>
      </c>
      <c r="E85" s="541">
        <v>0</v>
      </c>
      <c r="F85" s="541">
        <v>0</v>
      </c>
      <c r="G85" s="541">
        <v>0</v>
      </c>
      <c r="H85" s="541">
        <v>0</v>
      </c>
      <c r="I85" s="542">
        <v>2.9499999999999998E-2</v>
      </c>
      <c r="J85" s="542">
        <v>3.7999999999999999E-2</v>
      </c>
      <c r="K85" s="542">
        <v>4.65E-2</v>
      </c>
      <c r="L85" s="543">
        <v>0</v>
      </c>
      <c r="M85" s="595">
        <v>0</v>
      </c>
      <c r="N85" s="596">
        <v>4.0355999999999996</v>
      </c>
      <c r="O85" s="545">
        <v>0</v>
      </c>
    </row>
    <row r="86" spans="2:15" ht="15" customHeight="1" x14ac:dyDescent="0.35">
      <c r="B86" s="594" t="s">
        <v>62</v>
      </c>
      <c r="C86" s="547">
        <v>0</v>
      </c>
      <c r="D86" s="540">
        <v>0</v>
      </c>
      <c r="E86" s="541">
        <v>0</v>
      </c>
      <c r="F86" s="541">
        <v>0</v>
      </c>
      <c r="G86" s="541">
        <v>0</v>
      </c>
      <c r="H86" s="541">
        <v>0</v>
      </c>
      <c r="I86" s="542">
        <v>2.9499999999999998E-2</v>
      </c>
      <c r="J86" s="542">
        <v>3.7999999999999999E-2</v>
      </c>
      <c r="K86" s="542">
        <v>4.65E-2</v>
      </c>
      <c r="L86" s="543">
        <v>0</v>
      </c>
      <c r="M86" s="595">
        <v>0</v>
      </c>
      <c r="N86" s="596">
        <v>4.0355999999999996</v>
      </c>
      <c r="O86" s="545">
        <v>0</v>
      </c>
    </row>
    <row r="87" spans="2:15" x14ac:dyDescent="0.35">
      <c r="B87" s="594" t="s">
        <v>63</v>
      </c>
      <c r="C87" s="547">
        <v>460.65</v>
      </c>
      <c r="D87" s="540">
        <v>94.295000000000002</v>
      </c>
      <c r="E87" s="541">
        <v>12.172000000000001</v>
      </c>
      <c r="F87" s="541">
        <v>106.467</v>
      </c>
      <c r="G87" s="541">
        <v>0</v>
      </c>
      <c r="H87" s="541">
        <v>106.467</v>
      </c>
      <c r="I87" s="542">
        <v>2.9499999999999998E-2</v>
      </c>
      <c r="J87" s="542">
        <v>3.7999999999999999E-2</v>
      </c>
      <c r="K87" s="542">
        <v>4.65E-2</v>
      </c>
      <c r="L87" s="543">
        <v>8.8302999999999994</v>
      </c>
      <c r="M87" s="595">
        <v>0</v>
      </c>
      <c r="N87" s="596">
        <v>4.0355999999999996</v>
      </c>
      <c r="O87" s="545">
        <v>633.01110000000006</v>
      </c>
    </row>
    <row r="88" spans="2:15" ht="15" customHeight="1" x14ac:dyDescent="0.35">
      <c r="B88" s="594" t="s">
        <v>64</v>
      </c>
      <c r="C88" s="547">
        <v>0</v>
      </c>
      <c r="D88" s="540">
        <v>0</v>
      </c>
      <c r="E88" s="541">
        <v>0</v>
      </c>
      <c r="F88" s="541">
        <v>0</v>
      </c>
      <c r="G88" s="541">
        <v>0</v>
      </c>
      <c r="H88" s="541">
        <v>0</v>
      </c>
      <c r="I88" s="542">
        <v>7.1999999999999998E-3</v>
      </c>
      <c r="J88" s="542">
        <v>9.2999999999999992E-3</v>
      </c>
      <c r="K88" s="542">
        <v>1.14E-2</v>
      </c>
      <c r="L88" s="543">
        <v>0</v>
      </c>
      <c r="M88" s="595">
        <v>0</v>
      </c>
      <c r="N88" s="596">
        <v>4.0355999999999996</v>
      </c>
      <c r="O88" s="545">
        <v>0</v>
      </c>
    </row>
    <row r="89" spans="2:15" x14ac:dyDescent="0.35">
      <c r="B89" s="594" t="s">
        <v>65</v>
      </c>
      <c r="C89" s="547">
        <v>0</v>
      </c>
      <c r="D89" s="540">
        <v>0</v>
      </c>
      <c r="E89" s="541">
        <v>0</v>
      </c>
      <c r="F89" s="541">
        <v>0</v>
      </c>
      <c r="G89" s="541">
        <v>0</v>
      </c>
      <c r="H89" s="541">
        <v>0</v>
      </c>
      <c r="I89" s="542">
        <v>2.0899999999999998E-2</v>
      </c>
      <c r="J89" s="542">
        <v>2.69E-2</v>
      </c>
      <c r="K89" s="542">
        <v>3.3000000000000002E-2</v>
      </c>
      <c r="L89" s="543">
        <v>0</v>
      </c>
      <c r="M89" s="595">
        <v>0</v>
      </c>
      <c r="N89" s="596">
        <v>4.0355999999999996</v>
      </c>
      <c r="O89" s="545">
        <v>0</v>
      </c>
    </row>
    <row r="90" spans="2:15" x14ac:dyDescent="0.35">
      <c r="B90" s="594" t="s">
        <v>66</v>
      </c>
      <c r="C90" s="547">
        <v>0</v>
      </c>
      <c r="D90" s="540">
        <v>0</v>
      </c>
      <c r="E90" s="541">
        <v>130.3938</v>
      </c>
      <c r="F90" s="541">
        <v>130.3938</v>
      </c>
      <c r="G90" s="541">
        <v>0</v>
      </c>
      <c r="H90" s="541">
        <v>130.3938</v>
      </c>
      <c r="I90" s="542">
        <v>0</v>
      </c>
      <c r="J90" s="542">
        <v>0</v>
      </c>
      <c r="K90" s="542">
        <v>0</v>
      </c>
      <c r="L90" s="543">
        <v>9.8516999999999992</v>
      </c>
      <c r="M90" s="595">
        <v>0</v>
      </c>
      <c r="N90" s="596">
        <v>4.0355999999999996</v>
      </c>
      <c r="O90" s="545">
        <v>706.22659999999996</v>
      </c>
    </row>
    <row r="91" spans="2:15" x14ac:dyDescent="0.35">
      <c r="B91" s="594" t="s">
        <v>67</v>
      </c>
      <c r="C91" s="547">
        <v>0</v>
      </c>
      <c r="D91" s="540">
        <v>0</v>
      </c>
      <c r="E91" s="541">
        <v>0</v>
      </c>
      <c r="F91" s="541">
        <v>0</v>
      </c>
      <c r="G91" s="541">
        <v>0</v>
      </c>
      <c r="H91" s="541">
        <v>0</v>
      </c>
      <c r="I91" s="542">
        <v>1.43E-2</v>
      </c>
      <c r="J91" s="542">
        <v>1.8499999999999999E-2</v>
      </c>
      <c r="K91" s="542">
        <v>2.2700000000000001E-2</v>
      </c>
      <c r="L91" s="543">
        <v>0</v>
      </c>
      <c r="M91" s="595">
        <v>0</v>
      </c>
      <c r="N91" s="596">
        <v>4.0355999999999996</v>
      </c>
      <c r="O91" s="545">
        <v>0</v>
      </c>
    </row>
    <row r="92" spans="2:15" ht="15" thickBot="1" x14ac:dyDescent="0.4">
      <c r="B92" s="610" t="s">
        <v>77</v>
      </c>
      <c r="C92" s="597">
        <v>73.63</v>
      </c>
      <c r="D92" s="611">
        <v>15.072100000000001</v>
      </c>
      <c r="E92" s="612">
        <v>0.25580000000000003</v>
      </c>
      <c r="F92" s="612">
        <v>15.3278</v>
      </c>
      <c r="G92" s="612">
        <v>0</v>
      </c>
      <c r="H92" s="612">
        <v>15.3278</v>
      </c>
      <c r="I92" s="613">
        <v>4.1000000000000002E-2</v>
      </c>
      <c r="J92" s="613">
        <v>5.0099999999999999E-2</v>
      </c>
      <c r="K92" s="613">
        <v>5.9200000000000003E-2</v>
      </c>
      <c r="L92" s="614">
        <v>1.3086</v>
      </c>
      <c r="M92" s="615">
        <v>0</v>
      </c>
      <c r="N92" s="616">
        <v>4.0355999999999996</v>
      </c>
      <c r="O92" s="617">
        <v>93.808999999999997</v>
      </c>
    </row>
    <row r="93" spans="2:15" x14ac:dyDescent="0.35">
      <c r="B93" s="618" t="s">
        <v>103</v>
      </c>
      <c r="C93" s="619">
        <v>0</v>
      </c>
      <c r="D93" s="620">
        <v>0</v>
      </c>
      <c r="E93" s="621"/>
      <c r="F93" s="622"/>
      <c r="G93" s="621"/>
      <c r="H93" s="621"/>
      <c r="I93" s="623"/>
      <c r="J93" s="624"/>
      <c r="K93" s="623"/>
      <c r="L93" s="625"/>
      <c r="M93" s="623"/>
      <c r="N93" s="626"/>
      <c r="O93" s="627"/>
    </row>
    <row r="94" spans="2:15" x14ac:dyDescent="0.35">
      <c r="B94" s="628" t="s">
        <v>104</v>
      </c>
      <c r="C94" s="547">
        <v>84.14</v>
      </c>
      <c r="D94" s="540">
        <v>17.223500000000001</v>
      </c>
      <c r="E94" s="629"/>
      <c r="F94" s="629"/>
      <c r="G94" s="629"/>
      <c r="H94" s="629"/>
      <c r="I94" s="630"/>
      <c r="J94" s="631"/>
      <c r="K94" s="630"/>
      <c r="L94" s="632"/>
      <c r="M94" s="630"/>
      <c r="N94" s="633"/>
      <c r="O94" s="634"/>
    </row>
    <row r="95" spans="2:15" x14ac:dyDescent="0.35">
      <c r="B95" s="628" t="s">
        <v>105</v>
      </c>
      <c r="C95" s="547">
        <v>1729.72</v>
      </c>
      <c r="D95" s="540">
        <v>354.07350000000002</v>
      </c>
      <c r="E95" s="629"/>
      <c r="F95" s="629"/>
      <c r="G95" s="629"/>
      <c r="H95" s="629"/>
      <c r="I95" s="630"/>
      <c r="J95" s="631"/>
      <c r="K95" s="630"/>
      <c r="L95" s="632"/>
      <c r="M95" s="630"/>
      <c r="N95" s="633"/>
      <c r="O95" s="634"/>
    </row>
    <row r="96" spans="2:15" x14ac:dyDescent="0.35">
      <c r="B96" s="628" t="s">
        <v>106</v>
      </c>
      <c r="C96" s="547">
        <v>0</v>
      </c>
      <c r="D96" s="540">
        <v>0</v>
      </c>
      <c r="E96" s="629"/>
      <c r="F96" s="629"/>
      <c r="G96" s="629"/>
      <c r="H96" s="629"/>
      <c r="I96" s="630"/>
      <c r="J96" s="631"/>
      <c r="K96" s="630"/>
      <c r="L96" s="632"/>
      <c r="M96" s="630"/>
      <c r="N96" s="633"/>
      <c r="O96" s="634"/>
    </row>
    <row r="97" spans="2:15" ht="15" thickBot="1" x14ac:dyDescent="0.4">
      <c r="B97" s="635" t="s">
        <v>107</v>
      </c>
      <c r="C97" s="597">
        <v>73.63</v>
      </c>
      <c r="D97" s="611">
        <v>15.072100000000001</v>
      </c>
      <c r="E97" s="636"/>
      <c r="F97" s="636"/>
      <c r="G97" s="636"/>
      <c r="H97" s="636"/>
      <c r="I97" s="637"/>
      <c r="J97" s="638"/>
      <c r="K97" s="637"/>
      <c r="L97" s="639"/>
      <c r="M97" s="637"/>
      <c r="N97" s="640"/>
      <c r="O97" s="641"/>
    </row>
    <row r="98" spans="2:15" ht="15" thickBot="1" x14ac:dyDescent="0.4">
      <c r="B98" s="598" t="s">
        <v>71</v>
      </c>
      <c r="C98" s="549">
        <v>1887.49</v>
      </c>
      <c r="D98" s="550">
        <v>5.58</v>
      </c>
      <c r="E98" s="551">
        <v>138.9127</v>
      </c>
      <c r="F98" s="551">
        <v>525.2817</v>
      </c>
      <c r="G98" s="551">
        <v>1.9338</v>
      </c>
      <c r="H98" s="551">
        <v>527.21559999999999</v>
      </c>
      <c r="I98" s="552">
        <v>0.03</v>
      </c>
      <c r="J98" s="552">
        <v>3.8600000000000002E-2</v>
      </c>
      <c r="K98" s="552">
        <v>4.7100000000000003E-2</v>
      </c>
      <c r="L98" s="551">
        <v>52.224200000000003</v>
      </c>
      <c r="M98" s="552">
        <v>0</v>
      </c>
      <c r="N98" s="553">
        <v>4.0355999999999996</v>
      </c>
      <c r="O98" s="554">
        <v>3181.3551000000002</v>
      </c>
    </row>
    <row r="99" spans="2:15" x14ac:dyDescent="0.35">
      <c r="B99" s="17"/>
      <c r="C99" s="17"/>
      <c r="D99" s="17"/>
      <c r="E99" s="517"/>
      <c r="F99" s="517"/>
      <c r="G99" s="517"/>
      <c r="H99" s="517"/>
      <c r="I99" s="517"/>
      <c r="J99" s="517"/>
      <c r="K99" s="517"/>
      <c r="L99" s="517"/>
      <c r="M99" s="555" t="s">
        <v>214</v>
      </c>
      <c r="N99" s="601" t="s">
        <v>108</v>
      </c>
      <c r="O99" s="559">
        <v>10.009</v>
      </c>
    </row>
    <row r="100" spans="2:15" ht="15.5" x14ac:dyDescent="0.35">
      <c r="B100" s="17"/>
      <c r="C100" s="17"/>
      <c r="D100" s="17"/>
      <c r="E100" s="517"/>
      <c r="F100" s="517"/>
      <c r="G100" s="517"/>
      <c r="H100" s="517"/>
      <c r="I100" s="517"/>
      <c r="J100" s="517"/>
      <c r="K100" s="517"/>
      <c r="L100" s="517"/>
      <c r="M100" s="557" t="s">
        <v>215</v>
      </c>
      <c r="N100" s="562" t="s">
        <v>345</v>
      </c>
      <c r="O100" s="561">
        <v>6.9900000000000004E-2</v>
      </c>
    </row>
    <row r="101" spans="2:15" ht="15.5" x14ac:dyDescent="0.35">
      <c r="B101" s="17"/>
      <c r="C101" s="17"/>
      <c r="D101" s="17"/>
      <c r="E101" s="517"/>
      <c r="F101" s="517"/>
      <c r="G101" s="517"/>
      <c r="H101" s="517"/>
      <c r="I101" s="517"/>
      <c r="J101" s="517"/>
      <c r="K101" s="517"/>
      <c r="L101" s="517"/>
      <c r="M101" s="557" t="s">
        <v>216</v>
      </c>
      <c r="N101" s="562" t="s">
        <v>346</v>
      </c>
      <c r="O101" s="561">
        <v>1.2500000000000001E-2</v>
      </c>
    </row>
    <row r="102" spans="2:15" ht="15.5" x14ac:dyDescent="0.35">
      <c r="B102" s="17"/>
      <c r="C102" s="17"/>
      <c r="D102" s="17"/>
      <c r="E102" s="517"/>
      <c r="F102" s="517"/>
      <c r="G102" s="517"/>
      <c r="H102" s="517"/>
      <c r="I102" s="517"/>
      <c r="J102" s="517"/>
      <c r="K102" s="517"/>
      <c r="L102" s="517"/>
      <c r="M102" s="557" t="s">
        <v>217</v>
      </c>
      <c r="N102" s="562" t="s">
        <v>347</v>
      </c>
      <c r="O102" s="603">
        <v>2.2499999999999999E-2</v>
      </c>
    </row>
    <row r="103" spans="2:15" ht="16" thickBot="1" x14ac:dyDescent="0.4">
      <c r="B103" s="17"/>
      <c r="C103" s="17"/>
      <c r="D103" s="17"/>
      <c r="E103" s="517"/>
      <c r="F103" s="517"/>
      <c r="G103" s="517"/>
      <c r="H103" s="517"/>
      <c r="I103" s="517"/>
      <c r="J103" s="517"/>
      <c r="K103" s="517"/>
      <c r="L103" s="517"/>
      <c r="M103" s="563" t="s">
        <v>218</v>
      </c>
      <c r="N103" s="564" t="s">
        <v>348</v>
      </c>
      <c r="O103" s="565">
        <v>3554.95</v>
      </c>
    </row>
    <row r="104" spans="2:15" x14ac:dyDescent="0.35">
      <c r="B104" s="60" t="s">
        <v>78</v>
      </c>
      <c r="C104" s="17"/>
      <c r="D104" s="17"/>
      <c r="E104" s="517"/>
      <c r="F104" s="517"/>
      <c r="G104" s="517"/>
      <c r="H104" s="517"/>
      <c r="I104" s="517"/>
      <c r="J104" s="517"/>
      <c r="K104" s="517"/>
      <c r="L104" s="517"/>
      <c r="M104" s="517"/>
      <c r="N104" s="517"/>
      <c r="O104" s="517"/>
    </row>
    <row r="105" spans="2:15" x14ac:dyDescent="0.35">
      <c r="B105" s="17" t="s">
        <v>262</v>
      </c>
      <c r="C105" s="17"/>
      <c r="D105" s="17"/>
      <c r="E105" s="517"/>
      <c r="F105" s="517"/>
      <c r="G105" s="517"/>
      <c r="H105" s="517"/>
      <c r="I105" s="517"/>
      <c r="J105" s="517"/>
      <c r="K105" s="517"/>
      <c r="L105" s="517"/>
      <c r="M105" s="517"/>
      <c r="N105" s="517"/>
      <c r="O105" s="517"/>
    </row>
    <row r="106" spans="2:15" x14ac:dyDescent="0.35">
      <c r="B106" s="17" t="s">
        <v>263</v>
      </c>
      <c r="C106" s="17"/>
      <c r="D106" s="17"/>
      <c r="E106" s="517"/>
      <c r="F106" s="517"/>
      <c r="G106" s="517"/>
      <c r="H106" s="517"/>
      <c r="I106" s="517"/>
      <c r="J106" s="517"/>
      <c r="K106" s="517"/>
      <c r="L106" s="517"/>
      <c r="M106" s="517"/>
      <c r="N106" s="517"/>
      <c r="O106" s="517"/>
    </row>
    <row r="107" spans="2:15" x14ac:dyDescent="0.35">
      <c r="B107" s="17" t="s">
        <v>264</v>
      </c>
      <c r="C107" s="17"/>
      <c r="D107" s="17"/>
      <c r="E107" s="517"/>
      <c r="F107" s="517"/>
      <c r="G107" s="517"/>
      <c r="H107" s="517"/>
      <c r="I107" s="517"/>
      <c r="J107" s="517"/>
      <c r="K107" s="517"/>
      <c r="L107" s="517"/>
      <c r="M107" s="517"/>
      <c r="N107" s="517"/>
      <c r="O107" s="517"/>
    </row>
    <row r="108" spans="2:15" x14ac:dyDescent="0.35">
      <c r="B108" s="17" t="s">
        <v>265</v>
      </c>
      <c r="C108" s="17"/>
      <c r="D108" s="17"/>
      <c r="E108" s="517"/>
      <c r="F108" s="517"/>
      <c r="G108" s="517"/>
      <c r="H108" s="517"/>
      <c r="I108" s="517"/>
      <c r="J108" s="517"/>
      <c r="K108" s="517"/>
      <c r="L108" s="517"/>
      <c r="M108" s="517"/>
      <c r="N108" s="517"/>
      <c r="O108" s="517"/>
    </row>
    <row r="109" spans="2:15" x14ac:dyDescent="0.35">
      <c r="B109" s="17" t="s">
        <v>266</v>
      </c>
      <c r="C109" s="17"/>
      <c r="D109" s="342"/>
      <c r="E109" s="642"/>
      <c r="F109" s="642"/>
      <c r="G109" s="642"/>
      <c r="H109" s="642"/>
      <c r="I109" s="642"/>
      <c r="J109" s="642"/>
      <c r="K109" s="642"/>
      <c r="L109" s="642"/>
      <c r="M109" s="642"/>
      <c r="N109" s="642"/>
      <c r="O109" s="642"/>
    </row>
    <row r="110" spans="2:15" x14ac:dyDescent="0.35">
      <c r="B110" s="17" t="s">
        <v>267</v>
      </c>
      <c r="C110" s="17"/>
      <c r="D110" s="642"/>
      <c r="E110" s="643"/>
      <c r="F110" s="642"/>
      <c r="G110" s="642"/>
      <c r="H110" s="642"/>
      <c r="I110" s="642"/>
      <c r="J110" s="644"/>
      <c r="K110" s="644"/>
      <c r="L110" s="642"/>
      <c r="M110" s="642"/>
      <c r="N110" s="642"/>
      <c r="O110" s="642"/>
    </row>
    <row r="111" spans="2:15" x14ac:dyDescent="0.35">
      <c r="B111" s="17" t="s">
        <v>325</v>
      </c>
      <c r="C111" s="17"/>
      <c r="D111" s="17"/>
      <c r="E111" s="517"/>
      <c r="F111" s="517"/>
      <c r="G111" s="517"/>
      <c r="H111" s="517"/>
      <c r="I111" s="517"/>
      <c r="J111" s="517"/>
      <c r="K111" s="517"/>
      <c r="L111" s="517"/>
      <c r="M111" s="517"/>
      <c r="N111" s="517"/>
      <c r="O111" s="517"/>
    </row>
    <row r="112" spans="2:15" x14ac:dyDescent="0.35">
      <c r="B112" s="17" t="s">
        <v>326</v>
      </c>
      <c r="C112" s="17"/>
      <c r="D112" s="17"/>
      <c r="E112" s="517"/>
      <c r="F112" s="517"/>
      <c r="G112" s="517"/>
      <c r="H112" s="517"/>
      <c r="I112" s="517"/>
      <c r="J112" s="517"/>
      <c r="K112" s="517"/>
      <c r="L112" s="517"/>
      <c r="M112" s="517"/>
      <c r="N112" s="517"/>
      <c r="O112" s="517"/>
    </row>
    <row r="113" spans="2:15" x14ac:dyDescent="0.35">
      <c r="B113" s="17" t="s">
        <v>268</v>
      </c>
      <c r="C113" s="17"/>
      <c r="D113" s="17"/>
      <c r="E113" s="517"/>
      <c r="F113" s="517"/>
      <c r="G113" s="517"/>
      <c r="H113" s="517"/>
      <c r="I113" s="517"/>
      <c r="J113" s="517"/>
      <c r="K113" s="517"/>
      <c r="L113" s="517"/>
      <c r="M113" s="517"/>
      <c r="N113" s="517"/>
      <c r="O113" s="517"/>
    </row>
    <row r="114" spans="2:15" x14ac:dyDescent="0.35">
      <c r="B114" s="17" t="s">
        <v>269</v>
      </c>
      <c r="C114" s="17"/>
      <c r="D114" s="17"/>
      <c r="E114" s="517"/>
      <c r="F114" s="517"/>
      <c r="G114" s="517"/>
      <c r="H114" s="517"/>
      <c r="I114" s="517"/>
      <c r="J114" s="517"/>
      <c r="K114" s="517"/>
      <c r="L114" s="517"/>
      <c r="M114" s="517"/>
      <c r="N114" s="517"/>
      <c r="O114" s="517"/>
    </row>
    <row r="115" spans="2:15" x14ac:dyDescent="0.35">
      <c r="B115" s="17" t="s">
        <v>327</v>
      </c>
      <c r="C115" s="17"/>
      <c r="D115" s="17"/>
      <c r="E115" s="517"/>
      <c r="F115" s="517"/>
      <c r="G115" s="517"/>
      <c r="H115" s="517"/>
      <c r="I115" s="517"/>
      <c r="J115" s="517"/>
      <c r="K115" s="517"/>
      <c r="L115" s="517"/>
      <c r="M115" s="517"/>
      <c r="N115" s="517"/>
      <c r="O115" s="517"/>
    </row>
    <row r="116" spans="2:15" ht="15.75" customHeight="1" x14ac:dyDescent="0.35">
      <c r="B116" s="17" t="s">
        <v>351</v>
      </c>
      <c r="C116" s="17"/>
      <c r="D116" s="17"/>
      <c r="E116" s="517"/>
      <c r="F116" s="517"/>
      <c r="G116" s="517"/>
      <c r="H116" s="517"/>
      <c r="I116" s="517"/>
      <c r="J116" s="517"/>
      <c r="K116" s="517"/>
      <c r="L116" s="517"/>
      <c r="M116" s="517"/>
      <c r="N116" s="517"/>
      <c r="O116" s="517"/>
    </row>
    <row r="117" spans="2:15" x14ac:dyDescent="0.35">
      <c r="B117" s="17" t="s">
        <v>350</v>
      </c>
      <c r="C117" s="17"/>
      <c r="D117" s="17"/>
      <c r="E117" s="517"/>
      <c r="F117" s="517"/>
      <c r="G117" s="517"/>
      <c r="H117" s="517"/>
      <c r="I117" s="517"/>
      <c r="J117" s="517"/>
      <c r="K117" s="517"/>
      <c r="L117" s="517"/>
      <c r="M117" s="517"/>
      <c r="N117" s="517"/>
      <c r="O117" s="517"/>
    </row>
    <row r="118" spans="2:15" x14ac:dyDescent="0.35">
      <c r="B118" s="17" t="s">
        <v>340</v>
      </c>
      <c r="C118" s="17"/>
      <c r="D118" s="17"/>
      <c r="E118" s="517"/>
      <c r="F118" s="517"/>
      <c r="G118" s="517"/>
      <c r="H118" s="517"/>
      <c r="I118" s="517"/>
      <c r="J118" s="517"/>
      <c r="K118" s="517"/>
      <c r="L118" s="517"/>
      <c r="M118" s="517"/>
      <c r="N118" s="517"/>
      <c r="O118" s="645"/>
    </row>
    <row r="119" spans="2:15" x14ac:dyDescent="0.35">
      <c r="B119" s="17" t="s">
        <v>341</v>
      </c>
      <c r="C119" s="17"/>
      <c r="D119" s="17"/>
      <c r="E119" s="517"/>
      <c r="F119" s="517"/>
      <c r="G119" s="517"/>
      <c r="H119" s="517"/>
      <c r="I119" s="517"/>
      <c r="J119" s="517"/>
      <c r="K119" s="517"/>
      <c r="L119" s="517"/>
      <c r="M119" s="517"/>
      <c r="N119" s="517"/>
      <c r="O119" s="517"/>
    </row>
    <row r="120" spans="2:15" x14ac:dyDescent="0.35">
      <c r="B120" s="17" t="s">
        <v>342</v>
      </c>
      <c r="C120" s="17"/>
      <c r="D120" s="17"/>
      <c r="E120" s="517"/>
      <c r="F120" s="517"/>
      <c r="G120" s="517"/>
      <c r="H120" s="517"/>
      <c r="I120" s="517"/>
      <c r="J120" s="517"/>
      <c r="K120" s="517"/>
      <c r="L120" s="517"/>
      <c r="M120" s="517"/>
      <c r="N120" s="517"/>
      <c r="O120" s="517"/>
    </row>
    <row r="121" spans="2:15" x14ac:dyDescent="0.35"/>
    <row r="122" spans="2:15" ht="18" x14ac:dyDescent="0.4">
      <c r="B122" s="18" t="s">
        <v>0</v>
      </c>
      <c r="C122" s="18"/>
      <c r="D122" s="110"/>
      <c r="E122" s="110"/>
      <c r="F122" s="110"/>
      <c r="G122" s="110"/>
      <c r="H122" s="20"/>
      <c r="I122" s="20"/>
      <c r="J122" s="516"/>
      <c r="K122" s="516"/>
      <c r="L122" s="516"/>
      <c r="M122" s="516"/>
      <c r="N122" s="516"/>
      <c r="O122" s="20" t="s">
        <v>138</v>
      </c>
    </row>
    <row r="123" spans="2:15" ht="18" x14ac:dyDescent="0.4">
      <c r="B123" s="18" t="s">
        <v>186</v>
      </c>
      <c r="C123" s="18"/>
      <c r="D123" s="110"/>
      <c r="E123" s="110"/>
      <c r="F123" s="110"/>
      <c r="G123" s="110"/>
      <c r="H123" s="110"/>
      <c r="I123" s="110"/>
      <c r="J123" s="516"/>
      <c r="K123" s="516"/>
      <c r="L123" s="516"/>
      <c r="M123" s="516"/>
      <c r="N123" s="516"/>
      <c r="O123" s="110"/>
    </row>
    <row r="124" spans="2:15" ht="18" x14ac:dyDescent="0.4">
      <c r="B124" s="18" t="s">
        <v>110</v>
      </c>
      <c r="C124" s="18"/>
      <c r="D124" s="110"/>
      <c r="E124" s="110"/>
      <c r="F124" s="110"/>
      <c r="G124" s="110"/>
      <c r="H124" s="110"/>
      <c r="I124" s="110"/>
      <c r="J124" s="516"/>
      <c r="K124" s="516"/>
      <c r="L124" s="516"/>
      <c r="M124" s="516"/>
      <c r="N124" s="516"/>
      <c r="O124" s="110"/>
    </row>
    <row r="125" spans="2:15" ht="15" thickBot="1" x14ac:dyDescent="0.4">
      <c r="B125" s="17"/>
      <c r="C125" s="17"/>
      <c r="D125" s="17"/>
      <c r="E125" s="17"/>
      <c r="F125" s="517"/>
      <c r="G125" s="517"/>
      <c r="H125" s="517"/>
      <c r="I125" s="517"/>
      <c r="J125" s="517"/>
      <c r="K125" s="517"/>
      <c r="L125" s="517"/>
      <c r="M125" s="517"/>
      <c r="N125" s="517"/>
      <c r="O125" s="517"/>
    </row>
    <row r="126" spans="2:15" x14ac:dyDescent="0.35">
      <c r="B126" s="518" t="s">
        <v>115</v>
      </c>
      <c r="C126" s="519"/>
      <c r="D126" s="519"/>
      <c r="E126" s="519"/>
      <c r="F126" s="519"/>
      <c r="G126" s="519"/>
      <c r="H126" s="519"/>
      <c r="I126" s="519"/>
      <c r="J126" s="519"/>
      <c r="K126" s="519"/>
      <c r="L126" s="519"/>
      <c r="M126" s="519"/>
      <c r="N126" s="519"/>
      <c r="O126" s="605"/>
    </row>
    <row r="127" spans="2:15" x14ac:dyDescent="0.35">
      <c r="B127" s="606" t="s">
        <v>11</v>
      </c>
      <c r="C127" s="607"/>
      <c r="D127" s="608"/>
      <c r="E127" s="608"/>
      <c r="F127" s="608"/>
      <c r="G127" s="608"/>
      <c r="H127" s="608"/>
      <c r="I127" s="608"/>
      <c r="J127" s="608"/>
      <c r="K127" s="608"/>
      <c r="L127" s="608"/>
      <c r="M127" s="608"/>
      <c r="N127" s="608"/>
      <c r="O127" s="609"/>
    </row>
    <row r="128" spans="2:15" ht="41" x14ac:dyDescent="0.35">
      <c r="B128" s="533" t="s">
        <v>99</v>
      </c>
      <c r="C128" s="592" t="s">
        <v>206</v>
      </c>
      <c r="D128" s="535" t="s">
        <v>220</v>
      </c>
      <c r="E128" s="535" t="s">
        <v>221</v>
      </c>
      <c r="F128" s="535" t="s">
        <v>275</v>
      </c>
      <c r="G128" s="535" t="s">
        <v>222</v>
      </c>
      <c r="H128" s="535" t="s">
        <v>223</v>
      </c>
      <c r="I128" s="593" t="s">
        <v>100</v>
      </c>
      <c r="J128" s="535" t="s">
        <v>224</v>
      </c>
      <c r="K128" s="593" t="s">
        <v>101</v>
      </c>
      <c r="L128" s="535" t="s">
        <v>225</v>
      </c>
      <c r="M128" s="535" t="s">
        <v>102</v>
      </c>
      <c r="N128" s="535" t="s">
        <v>343</v>
      </c>
      <c r="O128" s="474" t="s">
        <v>344</v>
      </c>
    </row>
    <row r="129" spans="2:15" ht="15" thickBot="1" x14ac:dyDescent="0.4">
      <c r="B129" s="536"/>
      <c r="C129" s="450" t="s">
        <v>200</v>
      </c>
      <c r="D129" s="449" t="s">
        <v>201</v>
      </c>
      <c r="E129" s="479" t="s">
        <v>202</v>
      </c>
      <c r="F129" s="449" t="s">
        <v>203</v>
      </c>
      <c r="G129" s="479" t="s">
        <v>204</v>
      </c>
      <c r="H129" s="449" t="s">
        <v>205</v>
      </c>
      <c r="I129" s="537" t="s">
        <v>207</v>
      </c>
      <c r="J129" s="449" t="s">
        <v>208</v>
      </c>
      <c r="K129" s="537" t="s">
        <v>209</v>
      </c>
      <c r="L129" s="449" t="s">
        <v>210</v>
      </c>
      <c r="M129" s="449" t="s">
        <v>211</v>
      </c>
      <c r="N129" s="449" t="s">
        <v>212</v>
      </c>
      <c r="O129" s="480" t="s">
        <v>213</v>
      </c>
    </row>
    <row r="130" spans="2:15" x14ac:dyDescent="0.35">
      <c r="B130" s="594" t="s">
        <v>46</v>
      </c>
      <c r="C130" s="539">
        <v>0</v>
      </c>
      <c r="D130" s="540">
        <v>0</v>
      </c>
      <c r="E130" s="541">
        <v>0</v>
      </c>
      <c r="F130" s="541">
        <v>0</v>
      </c>
      <c r="G130" s="541">
        <v>0</v>
      </c>
      <c r="H130" s="541">
        <v>0</v>
      </c>
      <c r="I130" s="542">
        <v>1.6799999999999999E-2</v>
      </c>
      <c r="J130" s="542">
        <v>2.1700000000000001E-2</v>
      </c>
      <c r="K130" s="542">
        <v>2.6599999999999999E-2</v>
      </c>
      <c r="L130" s="543">
        <v>0</v>
      </c>
      <c r="M130" s="595">
        <v>0</v>
      </c>
      <c r="N130" s="596">
        <v>4.6492000000000004</v>
      </c>
      <c r="O130" s="545">
        <v>0</v>
      </c>
    </row>
    <row r="131" spans="2:15" x14ac:dyDescent="0.35">
      <c r="B131" s="594" t="s">
        <v>47</v>
      </c>
      <c r="C131" s="547">
        <v>0</v>
      </c>
      <c r="D131" s="540">
        <v>0</v>
      </c>
      <c r="E131" s="541">
        <v>0</v>
      </c>
      <c r="F131" s="541">
        <v>0</v>
      </c>
      <c r="G131" s="541">
        <v>0</v>
      </c>
      <c r="H131" s="541">
        <v>0</v>
      </c>
      <c r="I131" s="542">
        <v>1.6799999999999999E-2</v>
      </c>
      <c r="J131" s="542">
        <v>2.1700000000000001E-2</v>
      </c>
      <c r="K131" s="542">
        <v>2.6599999999999999E-2</v>
      </c>
      <c r="L131" s="543">
        <v>0</v>
      </c>
      <c r="M131" s="595">
        <v>0</v>
      </c>
      <c r="N131" s="596">
        <v>4.6492000000000004</v>
      </c>
      <c r="O131" s="545">
        <v>0</v>
      </c>
    </row>
    <row r="132" spans="2:15" ht="15" customHeight="1" x14ac:dyDescent="0.35">
      <c r="B132" s="594" t="s">
        <v>48</v>
      </c>
      <c r="C132" s="547">
        <v>0</v>
      </c>
      <c r="D132" s="540">
        <v>0</v>
      </c>
      <c r="E132" s="541">
        <v>0</v>
      </c>
      <c r="F132" s="541">
        <v>0</v>
      </c>
      <c r="G132" s="541">
        <v>0</v>
      </c>
      <c r="H132" s="541">
        <v>0</v>
      </c>
      <c r="I132" s="542">
        <v>4.9700000000000001E-2</v>
      </c>
      <c r="J132" s="542">
        <v>6.3700000000000007E-2</v>
      </c>
      <c r="K132" s="542">
        <v>7.7700000000000005E-2</v>
      </c>
      <c r="L132" s="543">
        <v>0</v>
      </c>
      <c r="M132" s="595">
        <v>0</v>
      </c>
      <c r="N132" s="596">
        <v>4.6492000000000004</v>
      </c>
      <c r="O132" s="545">
        <v>0</v>
      </c>
    </row>
    <row r="133" spans="2:15" x14ac:dyDescent="0.35">
      <c r="B133" s="594" t="s">
        <v>49</v>
      </c>
      <c r="C133" s="547">
        <v>0</v>
      </c>
      <c r="D133" s="540">
        <v>0</v>
      </c>
      <c r="E133" s="541">
        <v>0</v>
      </c>
      <c r="F133" s="541">
        <v>0</v>
      </c>
      <c r="G133" s="541">
        <v>0</v>
      </c>
      <c r="H133" s="541">
        <v>0</v>
      </c>
      <c r="I133" s="542">
        <v>1.6799999999999999E-2</v>
      </c>
      <c r="J133" s="542">
        <v>2.1700000000000001E-2</v>
      </c>
      <c r="K133" s="542">
        <v>2.6599999999999999E-2</v>
      </c>
      <c r="L133" s="543">
        <v>0</v>
      </c>
      <c r="M133" s="595">
        <v>0</v>
      </c>
      <c r="N133" s="596">
        <v>4.6492000000000004</v>
      </c>
      <c r="O133" s="545">
        <v>0</v>
      </c>
    </row>
    <row r="134" spans="2:15" ht="15" customHeight="1" x14ac:dyDescent="0.35">
      <c r="B134" s="594" t="s">
        <v>50</v>
      </c>
      <c r="C134" s="547">
        <v>0</v>
      </c>
      <c r="D134" s="540">
        <v>0</v>
      </c>
      <c r="E134" s="541">
        <v>0</v>
      </c>
      <c r="F134" s="541">
        <v>0</v>
      </c>
      <c r="G134" s="541">
        <v>0</v>
      </c>
      <c r="H134" s="541">
        <v>0</v>
      </c>
      <c r="I134" s="542">
        <v>5.33E-2</v>
      </c>
      <c r="J134" s="542">
        <v>6.83E-2</v>
      </c>
      <c r="K134" s="542">
        <v>8.3199999999999996E-2</v>
      </c>
      <c r="L134" s="543">
        <v>0</v>
      </c>
      <c r="M134" s="595">
        <v>0</v>
      </c>
      <c r="N134" s="596">
        <v>4.6492000000000004</v>
      </c>
      <c r="O134" s="545">
        <v>0</v>
      </c>
    </row>
    <row r="135" spans="2:15" x14ac:dyDescent="0.35">
      <c r="B135" s="594" t="s">
        <v>51</v>
      </c>
      <c r="C135" s="547">
        <v>0</v>
      </c>
      <c r="D135" s="540">
        <v>0</v>
      </c>
      <c r="E135" s="541">
        <v>0</v>
      </c>
      <c r="F135" s="541">
        <v>0</v>
      </c>
      <c r="G135" s="541">
        <v>0</v>
      </c>
      <c r="H135" s="541">
        <v>0</v>
      </c>
      <c r="I135" s="542">
        <v>5.6800000000000003E-2</v>
      </c>
      <c r="J135" s="542">
        <v>7.2700000000000001E-2</v>
      </c>
      <c r="K135" s="542">
        <v>8.8499999999999995E-2</v>
      </c>
      <c r="L135" s="543">
        <v>0</v>
      </c>
      <c r="M135" s="595">
        <v>0</v>
      </c>
      <c r="N135" s="596">
        <v>4.6492000000000004</v>
      </c>
      <c r="O135" s="545">
        <v>0</v>
      </c>
    </row>
    <row r="136" spans="2:15" x14ac:dyDescent="0.35">
      <c r="B136" s="594" t="s">
        <v>52</v>
      </c>
      <c r="C136" s="547">
        <v>0</v>
      </c>
      <c r="D136" s="540">
        <v>0</v>
      </c>
      <c r="E136" s="541">
        <v>0</v>
      </c>
      <c r="F136" s="541">
        <v>0</v>
      </c>
      <c r="G136" s="541">
        <v>0</v>
      </c>
      <c r="H136" s="541">
        <v>0</v>
      </c>
      <c r="I136" s="542">
        <v>5.6800000000000003E-2</v>
      </c>
      <c r="J136" s="542">
        <v>7.2700000000000001E-2</v>
      </c>
      <c r="K136" s="542">
        <v>8.8499999999999995E-2</v>
      </c>
      <c r="L136" s="543">
        <v>0</v>
      </c>
      <c r="M136" s="595">
        <v>0</v>
      </c>
      <c r="N136" s="596">
        <v>4.6492000000000004</v>
      </c>
      <c r="O136" s="545">
        <v>0</v>
      </c>
    </row>
    <row r="137" spans="2:15" x14ac:dyDescent="0.35">
      <c r="B137" s="594" t="s">
        <v>53</v>
      </c>
      <c r="C137" s="547">
        <v>0</v>
      </c>
      <c r="D137" s="540">
        <v>0</v>
      </c>
      <c r="E137" s="541">
        <v>0</v>
      </c>
      <c r="F137" s="541">
        <v>0</v>
      </c>
      <c r="G137" s="541">
        <v>0</v>
      </c>
      <c r="H137" s="541">
        <v>0</v>
      </c>
      <c r="I137" s="542">
        <v>5.6800000000000003E-2</v>
      </c>
      <c r="J137" s="542">
        <v>7.2700000000000001E-2</v>
      </c>
      <c r="K137" s="542">
        <v>8.8499999999999995E-2</v>
      </c>
      <c r="L137" s="543">
        <v>0</v>
      </c>
      <c r="M137" s="595">
        <v>0</v>
      </c>
      <c r="N137" s="596">
        <v>4.6492000000000004</v>
      </c>
      <c r="O137" s="545">
        <v>0</v>
      </c>
    </row>
    <row r="138" spans="2:15" x14ac:dyDescent="0.35">
      <c r="B138" s="594" t="s">
        <v>54</v>
      </c>
      <c r="C138" s="547">
        <v>0</v>
      </c>
      <c r="D138" s="540">
        <v>0</v>
      </c>
      <c r="E138" s="541">
        <v>0</v>
      </c>
      <c r="F138" s="541">
        <v>0</v>
      </c>
      <c r="G138" s="541">
        <v>0</v>
      </c>
      <c r="H138" s="541">
        <v>0</v>
      </c>
      <c r="I138" s="542">
        <v>0</v>
      </c>
      <c r="J138" s="542">
        <v>0</v>
      </c>
      <c r="K138" s="542">
        <v>0</v>
      </c>
      <c r="L138" s="543">
        <v>0</v>
      </c>
      <c r="M138" s="595">
        <v>0</v>
      </c>
      <c r="N138" s="596">
        <v>4.6492000000000004</v>
      </c>
      <c r="O138" s="545">
        <v>0</v>
      </c>
    </row>
    <row r="139" spans="2:15" x14ac:dyDescent="0.35">
      <c r="B139" s="594" t="s">
        <v>55</v>
      </c>
      <c r="C139" s="547">
        <v>623.92999999999995</v>
      </c>
      <c r="D139" s="540">
        <v>74.043800000000005</v>
      </c>
      <c r="E139" s="541">
        <v>-0.91449999999999998</v>
      </c>
      <c r="F139" s="541">
        <v>73.129300000000001</v>
      </c>
      <c r="G139" s="541">
        <v>0</v>
      </c>
      <c r="H139" s="541">
        <v>73.129300000000001</v>
      </c>
      <c r="I139" s="542">
        <v>5.6800000000000003E-2</v>
      </c>
      <c r="J139" s="542">
        <v>7.2700000000000001E-2</v>
      </c>
      <c r="K139" s="542">
        <v>8.8499999999999995E-2</v>
      </c>
      <c r="L139" s="543">
        <v>6.5852000000000004</v>
      </c>
      <c r="M139" s="595">
        <v>0</v>
      </c>
      <c r="N139" s="596">
        <v>4.6492000000000004</v>
      </c>
      <c r="O139" s="545">
        <v>529.57749999999999</v>
      </c>
    </row>
    <row r="140" spans="2:15" x14ac:dyDescent="0.35">
      <c r="B140" s="594" t="s">
        <v>56</v>
      </c>
      <c r="C140" s="547">
        <v>1697.03</v>
      </c>
      <c r="D140" s="540">
        <v>201.392</v>
      </c>
      <c r="E140" s="541">
        <v>-2.8860999999999999</v>
      </c>
      <c r="F140" s="541">
        <v>198.506</v>
      </c>
      <c r="G140" s="541">
        <v>2.3191000000000002</v>
      </c>
      <c r="H140" s="541">
        <v>200.82509999999999</v>
      </c>
      <c r="I140" s="542">
        <v>4.2700000000000002E-2</v>
      </c>
      <c r="J140" s="542">
        <v>5.4899999999999997E-2</v>
      </c>
      <c r="K140" s="542">
        <v>6.6900000000000001E-2</v>
      </c>
      <c r="L140" s="543">
        <v>18.298300000000001</v>
      </c>
      <c r="M140" s="595">
        <v>0</v>
      </c>
      <c r="N140" s="596">
        <v>4.6492000000000004</v>
      </c>
      <c r="O140" s="545">
        <v>1399.9025999999999</v>
      </c>
    </row>
    <row r="141" spans="2:15" x14ac:dyDescent="0.35">
      <c r="B141" s="594" t="s">
        <v>57</v>
      </c>
      <c r="C141" s="547">
        <v>0</v>
      </c>
      <c r="D141" s="540">
        <v>0</v>
      </c>
      <c r="E141" s="541">
        <v>0</v>
      </c>
      <c r="F141" s="541">
        <v>0</v>
      </c>
      <c r="G141" s="541">
        <v>0</v>
      </c>
      <c r="H141" s="541">
        <v>0</v>
      </c>
      <c r="I141" s="542">
        <v>2.9499999999999998E-2</v>
      </c>
      <c r="J141" s="542">
        <v>3.7999999999999999E-2</v>
      </c>
      <c r="K141" s="542">
        <v>4.65E-2</v>
      </c>
      <c r="L141" s="543">
        <v>0</v>
      </c>
      <c r="M141" s="595">
        <v>0</v>
      </c>
      <c r="N141" s="596">
        <v>4.6492000000000004</v>
      </c>
      <c r="O141" s="545">
        <v>0</v>
      </c>
    </row>
    <row r="142" spans="2:15" x14ac:dyDescent="0.35">
      <c r="B142" s="594" t="s">
        <v>58</v>
      </c>
      <c r="C142" s="547">
        <v>28.84</v>
      </c>
      <c r="D142" s="540">
        <v>3.4224999999999999</v>
      </c>
      <c r="E142" s="541">
        <v>-3.3700000000000001E-2</v>
      </c>
      <c r="F142" s="541">
        <v>3.3889</v>
      </c>
      <c r="G142" s="541">
        <v>0</v>
      </c>
      <c r="H142" s="541">
        <v>3.3889</v>
      </c>
      <c r="I142" s="542">
        <v>2.9499999999999998E-2</v>
      </c>
      <c r="J142" s="542">
        <v>3.7999999999999999E-2</v>
      </c>
      <c r="K142" s="542">
        <v>4.65E-2</v>
      </c>
      <c r="L142" s="543">
        <v>0.28110000000000002</v>
      </c>
      <c r="M142" s="595">
        <v>0</v>
      </c>
      <c r="N142" s="596">
        <v>4.6492000000000004</v>
      </c>
      <c r="O142" s="545">
        <v>22.6037</v>
      </c>
    </row>
    <row r="143" spans="2:15" x14ac:dyDescent="0.35">
      <c r="B143" s="594" t="s">
        <v>59</v>
      </c>
      <c r="C143" s="547">
        <v>0</v>
      </c>
      <c r="D143" s="540">
        <v>0</v>
      </c>
      <c r="E143" s="541">
        <v>0</v>
      </c>
      <c r="F143" s="541">
        <v>0</v>
      </c>
      <c r="G143" s="541">
        <v>0</v>
      </c>
      <c r="H143" s="541">
        <v>0</v>
      </c>
      <c r="I143" s="542">
        <v>2.9499999999999998E-2</v>
      </c>
      <c r="J143" s="542">
        <v>3.7999999999999999E-2</v>
      </c>
      <c r="K143" s="542">
        <v>4.65E-2</v>
      </c>
      <c r="L143" s="543">
        <v>0</v>
      </c>
      <c r="M143" s="595">
        <v>0</v>
      </c>
      <c r="N143" s="596">
        <v>4.6492000000000004</v>
      </c>
      <c r="O143" s="545">
        <v>0</v>
      </c>
    </row>
    <row r="144" spans="2:15" x14ac:dyDescent="0.35">
      <c r="B144" s="594" t="s">
        <v>60</v>
      </c>
      <c r="C144" s="547">
        <v>0</v>
      </c>
      <c r="D144" s="540">
        <v>0</v>
      </c>
      <c r="E144" s="541">
        <v>0</v>
      </c>
      <c r="F144" s="541">
        <v>0</v>
      </c>
      <c r="G144" s="541">
        <v>0</v>
      </c>
      <c r="H144" s="541">
        <v>0</v>
      </c>
      <c r="I144" s="542">
        <v>7.0800000000000002E-2</v>
      </c>
      <c r="J144" s="542">
        <v>9.0399999999999994E-2</v>
      </c>
      <c r="K144" s="542">
        <v>0.10979999999999999</v>
      </c>
      <c r="L144" s="543">
        <v>0</v>
      </c>
      <c r="M144" s="595">
        <v>0</v>
      </c>
      <c r="N144" s="596">
        <v>4.6492000000000004</v>
      </c>
      <c r="O144" s="545">
        <v>0</v>
      </c>
    </row>
    <row r="145" spans="2:15" x14ac:dyDescent="0.35">
      <c r="B145" s="594" t="s">
        <v>61</v>
      </c>
      <c r="C145" s="547">
        <v>0</v>
      </c>
      <c r="D145" s="540">
        <v>0</v>
      </c>
      <c r="E145" s="541">
        <v>0</v>
      </c>
      <c r="F145" s="541">
        <v>0</v>
      </c>
      <c r="G145" s="541">
        <v>0</v>
      </c>
      <c r="H145" s="541">
        <v>0</v>
      </c>
      <c r="I145" s="542">
        <v>2.9499999999999998E-2</v>
      </c>
      <c r="J145" s="542">
        <v>3.7999999999999999E-2</v>
      </c>
      <c r="K145" s="542">
        <v>4.65E-2</v>
      </c>
      <c r="L145" s="543">
        <v>0</v>
      </c>
      <c r="M145" s="595">
        <v>0</v>
      </c>
      <c r="N145" s="596">
        <v>4.6492000000000004</v>
      </c>
      <c r="O145" s="545">
        <v>0</v>
      </c>
    </row>
    <row r="146" spans="2:15" x14ac:dyDescent="0.35">
      <c r="B146" s="594" t="s">
        <v>62</v>
      </c>
      <c r="C146" s="547">
        <v>0</v>
      </c>
      <c r="D146" s="540">
        <v>0</v>
      </c>
      <c r="E146" s="541">
        <v>0</v>
      </c>
      <c r="F146" s="541">
        <v>0</v>
      </c>
      <c r="G146" s="541">
        <v>0</v>
      </c>
      <c r="H146" s="541">
        <v>0</v>
      </c>
      <c r="I146" s="542">
        <v>2.9499999999999998E-2</v>
      </c>
      <c r="J146" s="542">
        <v>3.7999999999999999E-2</v>
      </c>
      <c r="K146" s="542">
        <v>4.65E-2</v>
      </c>
      <c r="L146" s="543">
        <v>0</v>
      </c>
      <c r="M146" s="595">
        <v>0</v>
      </c>
      <c r="N146" s="596">
        <v>4.6492000000000004</v>
      </c>
      <c r="O146" s="545">
        <v>0</v>
      </c>
    </row>
    <row r="147" spans="2:15" x14ac:dyDescent="0.35">
      <c r="B147" s="594" t="s">
        <v>63</v>
      </c>
      <c r="C147" s="547">
        <v>75.41</v>
      </c>
      <c r="D147" s="540">
        <v>8.9490999999999996</v>
      </c>
      <c r="E147" s="541">
        <v>7.7027999999999999</v>
      </c>
      <c r="F147" s="541">
        <v>16.651900000000001</v>
      </c>
      <c r="G147" s="541">
        <v>0</v>
      </c>
      <c r="H147" s="541">
        <v>16.651900000000001</v>
      </c>
      <c r="I147" s="542">
        <v>2.9499999999999998E-2</v>
      </c>
      <c r="J147" s="542">
        <v>3.7999999999999999E-2</v>
      </c>
      <c r="K147" s="542">
        <v>4.65E-2</v>
      </c>
      <c r="L147" s="543">
        <v>1.3811</v>
      </c>
      <c r="M147" s="595">
        <v>0</v>
      </c>
      <c r="N147" s="596">
        <v>4.6492000000000004</v>
      </c>
      <c r="O147" s="545">
        <v>111.06829999999999</v>
      </c>
    </row>
    <row r="148" spans="2:15" x14ac:dyDescent="0.35">
      <c r="B148" s="594" t="s">
        <v>64</v>
      </c>
      <c r="C148" s="547">
        <v>0</v>
      </c>
      <c r="D148" s="540">
        <v>0</v>
      </c>
      <c r="E148" s="541">
        <v>0</v>
      </c>
      <c r="F148" s="541">
        <v>0</v>
      </c>
      <c r="G148" s="541">
        <v>0</v>
      </c>
      <c r="H148" s="541">
        <v>0</v>
      </c>
      <c r="I148" s="542">
        <v>7.1999999999999998E-3</v>
      </c>
      <c r="J148" s="542">
        <v>9.2999999999999992E-3</v>
      </c>
      <c r="K148" s="542">
        <v>1.14E-2</v>
      </c>
      <c r="L148" s="543">
        <v>0</v>
      </c>
      <c r="M148" s="595">
        <v>0</v>
      </c>
      <c r="N148" s="596">
        <v>4.6492000000000004</v>
      </c>
      <c r="O148" s="545">
        <v>0</v>
      </c>
    </row>
    <row r="149" spans="2:15" x14ac:dyDescent="0.35">
      <c r="B149" s="594" t="s">
        <v>65</v>
      </c>
      <c r="C149" s="547">
        <v>0</v>
      </c>
      <c r="D149" s="540">
        <v>0</v>
      </c>
      <c r="E149" s="541">
        <v>0</v>
      </c>
      <c r="F149" s="541">
        <v>0</v>
      </c>
      <c r="G149" s="541">
        <v>0</v>
      </c>
      <c r="H149" s="541">
        <v>0</v>
      </c>
      <c r="I149" s="542">
        <v>2.0899999999999998E-2</v>
      </c>
      <c r="J149" s="542">
        <v>2.69E-2</v>
      </c>
      <c r="K149" s="542">
        <v>3.3000000000000002E-2</v>
      </c>
      <c r="L149" s="543">
        <v>0</v>
      </c>
      <c r="M149" s="595">
        <v>0</v>
      </c>
      <c r="N149" s="596">
        <v>4.6492000000000004</v>
      </c>
      <c r="O149" s="545">
        <v>0</v>
      </c>
    </row>
    <row r="150" spans="2:15" x14ac:dyDescent="0.35">
      <c r="B150" s="594" t="s">
        <v>66</v>
      </c>
      <c r="C150" s="547">
        <v>0</v>
      </c>
      <c r="D150" s="540">
        <v>0</v>
      </c>
      <c r="E150" s="541">
        <v>70.135900000000007</v>
      </c>
      <c r="F150" s="541">
        <v>70.135900000000007</v>
      </c>
      <c r="G150" s="541">
        <v>0</v>
      </c>
      <c r="H150" s="541">
        <v>70.135900000000007</v>
      </c>
      <c r="I150" s="542">
        <v>0</v>
      </c>
      <c r="J150" s="542">
        <v>0</v>
      </c>
      <c r="K150" s="542">
        <v>0</v>
      </c>
      <c r="L150" s="543">
        <v>5.2990000000000004</v>
      </c>
      <c r="M150" s="595">
        <v>0</v>
      </c>
      <c r="N150" s="596">
        <v>4.6492000000000004</v>
      </c>
      <c r="O150" s="545">
        <v>426.14409999999998</v>
      </c>
    </row>
    <row r="151" spans="2:15" x14ac:dyDescent="0.35">
      <c r="B151" s="594" t="s">
        <v>67</v>
      </c>
      <c r="C151" s="547">
        <v>0</v>
      </c>
      <c r="D151" s="540">
        <v>0</v>
      </c>
      <c r="E151" s="541">
        <v>0</v>
      </c>
      <c r="F151" s="541">
        <v>0</v>
      </c>
      <c r="G151" s="541">
        <v>0</v>
      </c>
      <c r="H151" s="541">
        <v>0</v>
      </c>
      <c r="I151" s="542">
        <v>1.43E-2</v>
      </c>
      <c r="J151" s="542">
        <v>1.8499999999999999E-2</v>
      </c>
      <c r="K151" s="542">
        <v>2.2700000000000001E-2</v>
      </c>
      <c r="L151" s="543">
        <v>0</v>
      </c>
      <c r="M151" s="595">
        <v>0</v>
      </c>
      <c r="N151" s="596">
        <v>4.6492000000000004</v>
      </c>
      <c r="O151" s="545">
        <v>0</v>
      </c>
    </row>
    <row r="152" spans="2:15" ht="15" thickBot="1" x14ac:dyDescent="0.4">
      <c r="B152" s="610" t="s">
        <v>77</v>
      </c>
      <c r="C152" s="597">
        <v>0</v>
      </c>
      <c r="D152" s="611">
        <v>0</v>
      </c>
      <c r="E152" s="612">
        <v>9.3399999999999997E-2</v>
      </c>
      <c r="F152" s="612">
        <v>9.3399999999999997E-2</v>
      </c>
      <c r="G152" s="612">
        <v>0</v>
      </c>
      <c r="H152" s="612">
        <v>9.3399999999999997E-2</v>
      </c>
      <c r="I152" s="613">
        <v>4.1000000000000002E-2</v>
      </c>
      <c r="J152" s="613">
        <v>5.0099999999999999E-2</v>
      </c>
      <c r="K152" s="613">
        <v>5.9200000000000003E-2</v>
      </c>
      <c r="L152" s="614">
        <v>8.0000000000000002E-3</v>
      </c>
      <c r="M152" s="615">
        <v>0</v>
      </c>
      <c r="N152" s="616">
        <v>4.6492000000000004</v>
      </c>
      <c r="O152" s="617">
        <v>0.64119999999999999</v>
      </c>
    </row>
    <row r="153" spans="2:15" x14ac:dyDescent="0.35">
      <c r="B153" s="618" t="s">
        <v>103</v>
      </c>
      <c r="C153" s="619">
        <v>0</v>
      </c>
      <c r="D153" s="620">
        <v>0</v>
      </c>
      <c r="E153" s="621"/>
      <c r="F153" s="622"/>
      <c r="G153" s="621"/>
      <c r="H153" s="621"/>
      <c r="I153" s="623"/>
      <c r="J153" s="624"/>
      <c r="K153" s="623"/>
      <c r="L153" s="625"/>
      <c r="M153" s="623"/>
      <c r="N153" s="626"/>
      <c r="O153" s="627"/>
    </row>
    <row r="154" spans="2:15" x14ac:dyDescent="0.35">
      <c r="B154" s="628" t="s">
        <v>104</v>
      </c>
      <c r="C154" s="547">
        <v>623.92999999999995</v>
      </c>
      <c r="D154" s="540">
        <v>74.043800000000005</v>
      </c>
      <c r="E154" s="629"/>
      <c r="F154" s="629"/>
      <c r="G154" s="629"/>
      <c r="H154" s="629"/>
      <c r="I154" s="630"/>
      <c r="J154" s="631"/>
      <c r="K154" s="630"/>
      <c r="L154" s="632"/>
      <c r="M154" s="630"/>
      <c r="N154" s="633"/>
      <c r="O154" s="634"/>
    </row>
    <row r="155" spans="2:15" x14ac:dyDescent="0.35">
      <c r="B155" s="628" t="s">
        <v>105</v>
      </c>
      <c r="C155" s="547">
        <v>1801.28</v>
      </c>
      <c r="D155" s="540">
        <v>213.7637</v>
      </c>
      <c r="E155" s="629"/>
      <c r="F155" s="629"/>
      <c r="G155" s="629"/>
      <c r="H155" s="629"/>
      <c r="I155" s="630"/>
      <c r="J155" s="631"/>
      <c r="K155" s="630"/>
      <c r="L155" s="632"/>
      <c r="M155" s="630"/>
      <c r="N155" s="633"/>
      <c r="O155" s="634"/>
    </row>
    <row r="156" spans="2:15" x14ac:dyDescent="0.35">
      <c r="B156" s="628" t="s">
        <v>106</v>
      </c>
      <c r="C156" s="547">
        <v>0</v>
      </c>
      <c r="D156" s="540">
        <v>0</v>
      </c>
      <c r="E156" s="629"/>
      <c r="F156" s="629"/>
      <c r="G156" s="629"/>
      <c r="H156" s="629"/>
      <c r="I156" s="630"/>
      <c r="J156" s="631"/>
      <c r="K156" s="630"/>
      <c r="L156" s="632"/>
      <c r="M156" s="630"/>
      <c r="N156" s="633"/>
      <c r="O156" s="634"/>
    </row>
    <row r="157" spans="2:15" ht="15" thickBot="1" x14ac:dyDescent="0.4">
      <c r="B157" s="635" t="s">
        <v>107</v>
      </c>
      <c r="C157" s="597">
        <v>0</v>
      </c>
      <c r="D157" s="611">
        <v>0</v>
      </c>
      <c r="E157" s="636"/>
      <c r="F157" s="636"/>
      <c r="G157" s="636"/>
      <c r="H157" s="636"/>
      <c r="I157" s="637"/>
      <c r="J157" s="638"/>
      <c r="K157" s="637"/>
      <c r="L157" s="639"/>
      <c r="M157" s="637"/>
      <c r="N157" s="640"/>
      <c r="O157" s="641"/>
    </row>
    <row r="158" spans="2:15" ht="15" thickBot="1" x14ac:dyDescent="0.4">
      <c r="B158" s="598" t="s">
        <v>71</v>
      </c>
      <c r="C158" s="549">
        <v>2425.2100999999998</v>
      </c>
      <c r="D158" s="550">
        <v>287.8075</v>
      </c>
      <c r="E158" s="551">
        <v>74.097800000000007</v>
      </c>
      <c r="F158" s="551">
        <v>361.90530000000001</v>
      </c>
      <c r="G158" s="551">
        <v>2.3191000000000002</v>
      </c>
      <c r="H158" s="551">
        <v>364.2244</v>
      </c>
      <c r="I158" s="552">
        <v>3.6900000000000002E-2</v>
      </c>
      <c r="J158" s="552">
        <v>4.7399999999999998E-2</v>
      </c>
      <c r="K158" s="552">
        <v>5.79E-2</v>
      </c>
      <c r="L158" s="551">
        <v>31.852599999999999</v>
      </c>
      <c r="M158" s="552">
        <v>0</v>
      </c>
      <c r="N158" s="553">
        <v>4.6492000000000004</v>
      </c>
      <c r="O158" s="554">
        <v>2489.9375</v>
      </c>
    </row>
    <row r="159" spans="2:15" x14ac:dyDescent="0.35">
      <c r="B159" s="17"/>
      <c r="C159" s="17"/>
      <c r="D159" s="17"/>
      <c r="E159" s="517"/>
      <c r="F159" s="517"/>
      <c r="G159" s="517"/>
      <c r="H159" s="517"/>
      <c r="I159" s="517"/>
      <c r="J159" s="517"/>
      <c r="K159" s="517"/>
      <c r="L159" s="517"/>
      <c r="M159" s="555" t="s">
        <v>214</v>
      </c>
      <c r="N159" s="601" t="s">
        <v>108</v>
      </c>
      <c r="O159" s="559">
        <v>10.009</v>
      </c>
    </row>
    <row r="160" spans="2:15" ht="15.5" x14ac:dyDescent="0.35">
      <c r="B160" s="17"/>
      <c r="C160" s="17"/>
      <c r="D160" s="17"/>
      <c r="E160" s="517"/>
      <c r="F160" s="517"/>
      <c r="G160" s="517"/>
      <c r="H160" s="517"/>
      <c r="I160" s="517"/>
      <c r="J160" s="517"/>
      <c r="K160" s="517"/>
      <c r="L160" s="517"/>
      <c r="M160" s="557" t="s">
        <v>215</v>
      </c>
      <c r="N160" s="562" t="s">
        <v>345</v>
      </c>
      <c r="O160" s="561">
        <v>6.9900000000000004E-2</v>
      </c>
    </row>
    <row r="161" spans="2:15" ht="15.5" x14ac:dyDescent="0.35">
      <c r="B161" s="17"/>
      <c r="C161" s="17"/>
      <c r="D161" s="17"/>
      <c r="E161" s="517"/>
      <c r="F161" s="517"/>
      <c r="G161" s="517"/>
      <c r="H161" s="517"/>
      <c r="I161" s="517"/>
      <c r="J161" s="517"/>
      <c r="K161" s="517"/>
      <c r="L161" s="517"/>
      <c r="M161" s="557" t="s">
        <v>216</v>
      </c>
      <c r="N161" s="562" t="s">
        <v>346</v>
      </c>
      <c r="O161" s="561">
        <v>1.2500000000000001E-2</v>
      </c>
    </row>
    <row r="162" spans="2:15" ht="15.5" x14ac:dyDescent="0.35">
      <c r="B162" s="17"/>
      <c r="C162" s="17"/>
      <c r="D162" s="17"/>
      <c r="E162" s="517"/>
      <c r="F162" s="517"/>
      <c r="G162" s="517"/>
      <c r="H162" s="517"/>
      <c r="I162" s="517"/>
      <c r="J162" s="517"/>
      <c r="K162" s="517"/>
      <c r="L162" s="517"/>
      <c r="M162" s="557" t="s">
        <v>217</v>
      </c>
      <c r="N162" s="562" t="s">
        <v>347</v>
      </c>
      <c r="O162" s="603">
        <v>2.2499999999999999E-2</v>
      </c>
    </row>
    <row r="163" spans="2:15" ht="16" thickBot="1" x14ac:dyDescent="0.4">
      <c r="B163" s="17"/>
      <c r="C163" s="17"/>
      <c r="D163" s="17"/>
      <c r="E163" s="517"/>
      <c r="F163" s="517"/>
      <c r="G163" s="517"/>
      <c r="H163" s="517"/>
      <c r="I163" s="517"/>
      <c r="J163" s="517"/>
      <c r="K163" s="517"/>
      <c r="L163" s="517"/>
      <c r="M163" s="563" t="s">
        <v>218</v>
      </c>
      <c r="N163" s="564" t="s">
        <v>348</v>
      </c>
      <c r="O163" s="565">
        <v>2784.59</v>
      </c>
    </row>
    <row r="164" spans="2:15" x14ac:dyDescent="0.35">
      <c r="B164" s="60" t="s">
        <v>78</v>
      </c>
      <c r="C164" s="17"/>
      <c r="D164" s="17"/>
      <c r="E164" s="517"/>
      <c r="F164" s="517"/>
      <c r="G164" s="517"/>
      <c r="H164" s="517"/>
      <c r="I164" s="517"/>
      <c r="J164" s="517"/>
      <c r="K164" s="517"/>
      <c r="L164" s="517"/>
      <c r="M164" s="517"/>
      <c r="N164" s="517"/>
      <c r="O164" s="517"/>
    </row>
    <row r="165" spans="2:15" x14ac:dyDescent="0.35">
      <c r="B165" s="17" t="s">
        <v>262</v>
      </c>
      <c r="C165" s="17"/>
      <c r="D165" s="17"/>
      <c r="E165" s="517"/>
      <c r="F165" s="517"/>
      <c r="G165" s="517"/>
      <c r="H165" s="517"/>
      <c r="I165" s="517"/>
      <c r="J165" s="517"/>
      <c r="K165" s="517"/>
      <c r="L165" s="517"/>
      <c r="M165" s="517"/>
      <c r="N165" s="517"/>
      <c r="O165" s="517"/>
    </row>
    <row r="166" spans="2:15" x14ac:dyDescent="0.35">
      <c r="B166" s="17" t="s">
        <v>263</v>
      </c>
      <c r="C166" s="17"/>
      <c r="D166" s="17"/>
      <c r="E166" s="517"/>
      <c r="F166" s="517"/>
      <c r="G166" s="517"/>
      <c r="H166" s="517"/>
      <c r="I166" s="517"/>
      <c r="J166" s="517"/>
      <c r="K166" s="517"/>
      <c r="L166" s="517"/>
      <c r="M166" s="517"/>
      <c r="N166" s="517"/>
      <c r="O166" s="517"/>
    </row>
    <row r="167" spans="2:15" x14ac:dyDescent="0.35">
      <c r="B167" s="17" t="s">
        <v>264</v>
      </c>
      <c r="C167" s="17"/>
      <c r="D167" s="17"/>
      <c r="E167" s="517"/>
      <c r="F167" s="517"/>
      <c r="G167" s="517"/>
      <c r="H167" s="517"/>
      <c r="I167" s="517"/>
      <c r="J167" s="517"/>
      <c r="K167" s="517"/>
      <c r="L167" s="517"/>
      <c r="M167" s="517"/>
      <c r="N167" s="517"/>
      <c r="O167" s="517"/>
    </row>
    <row r="168" spans="2:15" x14ac:dyDescent="0.35">
      <c r="B168" s="17" t="s">
        <v>265</v>
      </c>
      <c r="C168" s="17"/>
      <c r="D168" s="17"/>
      <c r="E168" s="517"/>
      <c r="F168" s="517"/>
      <c r="G168" s="517"/>
      <c r="H168" s="517"/>
      <c r="I168" s="517"/>
      <c r="J168" s="517"/>
      <c r="K168" s="517"/>
      <c r="L168" s="517"/>
      <c r="M168" s="517"/>
      <c r="N168" s="517"/>
      <c r="O168" s="517"/>
    </row>
    <row r="169" spans="2:15" x14ac:dyDescent="0.35">
      <c r="B169" s="17" t="s">
        <v>266</v>
      </c>
      <c r="C169" s="17"/>
      <c r="D169" s="342"/>
      <c r="E169" s="642"/>
      <c r="F169" s="642"/>
      <c r="G169" s="642"/>
      <c r="H169" s="642"/>
      <c r="I169" s="642"/>
      <c r="J169" s="642"/>
      <c r="K169" s="642"/>
      <c r="L169" s="642"/>
      <c r="M169" s="642"/>
      <c r="N169" s="642"/>
      <c r="O169" s="642"/>
    </row>
    <row r="170" spans="2:15" x14ac:dyDescent="0.35">
      <c r="B170" s="17" t="s">
        <v>267</v>
      </c>
      <c r="C170" s="17"/>
      <c r="D170" s="642"/>
      <c r="E170" s="643"/>
      <c r="F170" s="642"/>
      <c r="G170" s="642"/>
      <c r="H170" s="642"/>
      <c r="I170" s="642"/>
      <c r="J170" s="644"/>
      <c r="K170" s="644"/>
      <c r="L170" s="642"/>
      <c r="M170" s="642"/>
      <c r="N170" s="642"/>
      <c r="O170" s="642"/>
    </row>
    <row r="171" spans="2:15" x14ac:dyDescent="0.35">
      <c r="B171" s="17" t="s">
        <v>325</v>
      </c>
      <c r="C171" s="17"/>
      <c r="D171" s="17"/>
      <c r="E171" s="517"/>
      <c r="F171" s="517"/>
      <c r="G171" s="517"/>
      <c r="H171" s="517"/>
      <c r="I171" s="517"/>
      <c r="J171" s="517"/>
      <c r="K171" s="517"/>
      <c r="L171" s="517"/>
      <c r="M171" s="517"/>
      <c r="N171" s="517"/>
      <c r="O171" s="517"/>
    </row>
    <row r="172" spans="2:15" x14ac:dyDescent="0.35">
      <c r="B172" s="17" t="s">
        <v>326</v>
      </c>
      <c r="C172" s="17"/>
      <c r="D172" s="17"/>
      <c r="E172" s="517"/>
      <c r="F172" s="517"/>
      <c r="G172" s="517"/>
      <c r="H172" s="517"/>
      <c r="I172" s="517"/>
      <c r="J172" s="517"/>
      <c r="K172" s="517"/>
      <c r="L172" s="517"/>
      <c r="M172" s="517"/>
      <c r="N172" s="517"/>
      <c r="O172" s="517"/>
    </row>
    <row r="173" spans="2:15" x14ac:dyDescent="0.35">
      <c r="B173" s="17" t="s">
        <v>268</v>
      </c>
      <c r="C173" s="17"/>
      <c r="D173" s="17"/>
      <c r="E173" s="517"/>
      <c r="F173" s="517"/>
      <c r="G173" s="517"/>
      <c r="H173" s="517"/>
      <c r="I173" s="517"/>
      <c r="J173" s="517"/>
      <c r="K173" s="517"/>
      <c r="L173" s="517"/>
      <c r="M173" s="517"/>
      <c r="N173" s="517"/>
      <c r="O173" s="517"/>
    </row>
    <row r="174" spans="2:15" x14ac:dyDescent="0.35">
      <c r="B174" s="17" t="s">
        <v>269</v>
      </c>
      <c r="C174" s="17"/>
      <c r="D174" s="17"/>
      <c r="E174" s="517"/>
      <c r="F174" s="517"/>
      <c r="G174" s="517"/>
      <c r="H174" s="517"/>
      <c r="I174" s="517"/>
      <c r="J174" s="517"/>
      <c r="K174" s="517"/>
      <c r="L174" s="517"/>
      <c r="M174" s="517"/>
      <c r="N174" s="517"/>
      <c r="O174" s="517"/>
    </row>
    <row r="175" spans="2:15" x14ac:dyDescent="0.35">
      <c r="B175" s="17" t="s">
        <v>327</v>
      </c>
      <c r="C175" s="17"/>
      <c r="D175" s="17"/>
      <c r="E175" s="517"/>
      <c r="F175" s="517"/>
      <c r="G175" s="517"/>
      <c r="H175" s="517"/>
      <c r="I175" s="517"/>
      <c r="J175" s="517"/>
      <c r="K175" s="517"/>
      <c r="L175" s="517"/>
      <c r="M175" s="517"/>
      <c r="N175" s="517"/>
      <c r="O175" s="517"/>
    </row>
    <row r="176" spans="2:15" ht="15.75" customHeight="1" x14ac:dyDescent="0.35">
      <c r="B176" s="17" t="s">
        <v>351</v>
      </c>
      <c r="C176" s="17"/>
      <c r="D176" s="17"/>
      <c r="E176" s="517"/>
      <c r="F176" s="517"/>
      <c r="G176" s="517"/>
      <c r="H176" s="517"/>
      <c r="I176" s="517"/>
      <c r="J176" s="517"/>
      <c r="K176" s="517"/>
      <c r="L176" s="517"/>
      <c r="M176" s="517"/>
      <c r="N176" s="517"/>
      <c r="O176" s="517"/>
    </row>
    <row r="177" spans="2:15" x14ac:dyDescent="0.35">
      <c r="B177" s="17" t="s">
        <v>350</v>
      </c>
      <c r="C177" s="17"/>
      <c r="D177" s="17"/>
      <c r="E177" s="517"/>
      <c r="F177" s="517"/>
      <c r="G177" s="517"/>
      <c r="H177" s="517"/>
      <c r="I177" s="517"/>
      <c r="J177" s="517"/>
      <c r="K177" s="517"/>
      <c r="L177" s="517"/>
      <c r="M177" s="517"/>
      <c r="N177" s="517"/>
      <c r="O177" s="517"/>
    </row>
    <row r="178" spans="2:15" ht="15" customHeight="1" x14ac:dyDescent="0.35">
      <c r="B178" s="17" t="s">
        <v>340</v>
      </c>
      <c r="C178" s="17"/>
      <c r="D178" s="17"/>
      <c r="E178" s="517"/>
      <c r="F178" s="517"/>
      <c r="G178" s="517"/>
      <c r="H178" s="517"/>
      <c r="I178" s="517"/>
      <c r="J178" s="517"/>
      <c r="K178" s="517"/>
      <c r="L178" s="517"/>
      <c r="M178" s="517"/>
      <c r="N178" s="517"/>
      <c r="O178" s="645"/>
    </row>
    <row r="179" spans="2:15" x14ac:dyDescent="0.35">
      <c r="B179" s="17" t="s">
        <v>341</v>
      </c>
      <c r="C179" s="17"/>
      <c r="D179" s="17"/>
      <c r="E179" s="517"/>
      <c r="F179" s="517"/>
      <c r="G179" s="517"/>
      <c r="H179" s="517"/>
      <c r="I179" s="517"/>
      <c r="J179" s="517"/>
      <c r="K179" s="517"/>
      <c r="L179" s="517"/>
      <c r="M179" s="517"/>
      <c r="N179" s="517"/>
      <c r="O179" s="517"/>
    </row>
    <row r="180" spans="2:15" ht="15" customHeight="1" x14ac:dyDescent="0.35">
      <c r="B180" s="17" t="s">
        <v>342</v>
      </c>
      <c r="C180" s="17"/>
      <c r="D180" s="17"/>
      <c r="E180" s="517"/>
      <c r="F180" s="517"/>
      <c r="G180" s="517"/>
      <c r="H180" s="517"/>
      <c r="I180" s="517"/>
      <c r="J180" s="517"/>
      <c r="K180" s="517"/>
      <c r="L180" s="517"/>
      <c r="M180" s="517"/>
      <c r="N180" s="517"/>
      <c r="O180" s="517"/>
    </row>
    <row r="181" spans="2:15" x14ac:dyDescent="0.35"/>
    <row r="182" spans="2:15" ht="18" x14ac:dyDescent="0.4">
      <c r="B182" s="18" t="s">
        <v>0</v>
      </c>
      <c r="C182" s="18"/>
      <c r="D182" s="110"/>
      <c r="E182" s="110"/>
      <c r="F182" s="110"/>
      <c r="G182" s="110"/>
      <c r="H182" s="20"/>
      <c r="I182" s="20"/>
      <c r="J182" s="516"/>
      <c r="K182" s="516"/>
      <c r="L182" s="516"/>
      <c r="M182" s="516"/>
      <c r="N182" s="516"/>
      <c r="O182" s="20" t="s">
        <v>138</v>
      </c>
    </row>
    <row r="183" spans="2:15" ht="18" x14ac:dyDescent="0.4">
      <c r="B183" s="18" t="s">
        <v>186</v>
      </c>
      <c r="C183" s="18"/>
      <c r="D183" s="110"/>
      <c r="E183" s="110"/>
      <c r="F183" s="110"/>
      <c r="G183" s="110"/>
      <c r="H183" s="110"/>
      <c r="I183" s="110"/>
      <c r="J183" s="516"/>
      <c r="K183" s="516"/>
      <c r="L183" s="516"/>
      <c r="M183" s="516"/>
      <c r="N183" s="516"/>
      <c r="O183" s="110"/>
    </row>
    <row r="184" spans="2:15" ht="18" x14ac:dyDescent="0.4">
      <c r="B184" s="18" t="s">
        <v>111</v>
      </c>
      <c r="C184" s="18"/>
      <c r="D184" s="110"/>
      <c r="E184" s="110"/>
      <c r="F184" s="110"/>
      <c r="G184" s="110"/>
      <c r="H184" s="110"/>
      <c r="I184" s="110"/>
      <c r="J184" s="516"/>
      <c r="K184" s="516"/>
      <c r="L184" s="516"/>
      <c r="M184" s="516"/>
      <c r="N184" s="516"/>
      <c r="O184" s="110"/>
    </row>
    <row r="185" spans="2:15" ht="15" thickBot="1" x14ac:dyDescent="0.4">
      <c r="B185" s="17"/>
      <c r="C185" s="17"/>
      <c r="D185" s="17"/>
      <c r="E185" s="17"/>
      <c r="F185" s="517"/>
      <c r="G185" s="517"/>
      <c r="H185" s="517"/>
      <c r="I185" s="517"/>
      <c r="J185" s="517"/>
      <c r="K185" s="517"/>
      <c r="L185" s="517"/>
      <c r="M185" s="517"/>
      <c r="N185" s="517"/>
      <c r="O185" s="517"/>
    </row>
    <row r="186" spans="2:15" x14ac:dyDescent="0.35">
      <c r="B186" s="518" t="s">
        <v>115</v>
      </c>
      <c r="C186" s="519"/>
      <c r="D186" s="519"/>
      <c r="E186" s="519"/>
      <c r="F186" s="519"/>
      <c r="G186" s="519"/>
      <c r="H186" s="519"/>
      <c r="I186" s="519"/>
      <c r="J186" s="519"/>
      <c r="K186" s="519"/>
      <c r="L186" s="519"/>
      <c r="M186" s="519"/>
      <c r="N186" s="519"/>
      <c r="O186" s="605"/>
    </row>
    <row r="187" spans="2:15" x14ac:dyDescent="0.35">
      <c r="B187" s="606" t="s">
        <v>11</v>
      </c>
      <c r="C187" s="607"/>
      <c r="D187" s="608"/>
      <c r="E187" s="608"/>
      <c r="F187" s="608"/>
      <c r="G187" s="608"/>
      <c r="H187" s="608"/>
      <c r="I187" s="608"/>
      <c r="J187" s="608"/>
      <c r="K187" s="608"/>
      <c r="L187" s="608"/>
      <c r="M187" s="608"/>
      <c r="N187" s="608"/>
      <c r="O187" s="609"/>
    </row>
    <row r="188" spans="2:15" ht="41" x14ac:dyDescent="0.35">
      <c r="B188" s="533" t="s">
        <v>99</v>
      </c>
      <c r="C188" s="592" t="s">
        <v>206</v>
      </c>
      <c r="D188" s="535" t="s">
        <v>220</v>
      </c>
      <c r="E188" s="535" t="s">
        <v>221</v>
      </c>
      <c r="F188" s="535" t="s">
        <v>275</v>
      </c>
      <c r="G188" s="535" t="s">
        <v>222</v>
      </c>
      <c r="H188" s="535" t="s">
        <v>223</v>
      </c>
      <c r="I188" s="593" t="s">
        <v>100</v>
      </c>
      <c r="J188" s="535" t="s">
        <v>224</v>
      </c>
      <c r="K188" s="593" t="s">
        <v>101</v>
      </c>
      <c r="L188" s="535" t="s">
        <v>225</v>
      </c>
      <c r="M188" s="535" t="s">
        <v>102</v>
      </c>
      <c r="N188" s="535" t="s">
        <v>343</v>
      </c>
      <c r="O188" s="474" t="s">
        <v>344</v>
      </c>
    </row>
    <row r="189" spans="2:15" ht="15" thickBot="1" x14ac:dyDescent="0.4">
      <c r="B189" s="536"/>
      <c r="C189" s="450" t="s">
        <v>200</v>
      </c>
      <c r="D189" s="449" t="s">
        <v>201</v>
      </c>
      <c r="E189" s="479" t="s">
        <v>202</v>
      </c>
      <c r="F189" s="449" t="s">
        <v>203</v>
      </c>
      <c r="G189" s="479" t="s">
        <v>204</v>
      </c>
      <c r="H189" s="449" t="s">
        <v>205</v>
      </c>
      <c r="I189" s="537" t="s">
        <v>207</v>
      </c>
      <c r="J189" s="449" t="s">
        <v>208</v>
      </c>
      <c r="K189" s="537" t="s">
        <v>209</v>
      </c>
      <c r="L189" s="449" t="s">
        <v>210</v>
      </c>
      <c r="M189" s="449" t="s">
        <v>211</v>
      </c>
      <c r="N189" s="449" t="s">
        <v>212</v>
      </c>
      <c r="O189" s="480" t="s">
        <v>213</v>
      </c>
    </row>
    <row r="190" spans="2:15" x14ac:dyDescent="0.35">
      <c r="B190" s="594" t="s">
        <v>46</v>
      </c>
      <c r="C190" s="539">
        <v>0</v>
      </c>
      <c r="D190" s="540">
        <v>0</v>
      </c>
      <c r="E190" s="541">
        <v>0</v>
      </c>
      <c r="F190" s="541">
        <v>0</v>
      </c>
      <c r="G190" s="541">
        <v>0</v>
      </c>
      <c r="H190" s="541">
        <v>0</v>
      </c>
      <c r="I190" s="542">
        <v>1.6799999999999999E-2</v>
      </c>
      <c r="J190" s="542">
        <v>2.1700000000000001E-2</v>
      </c>
      <c r="K190" s="542">
        <v>2.6599999999999999E-2</v>
      </c>
      <c r="L190" s="543">
        <v>0</v>
      </c>
      <c r="M190" s="595">
        <v>0</v>
      </c>
      <c r="N190" s="596">
        <v>6.7710999999999997</v>
      </c>
      <c r="O190" s="545">
        <v>0</v>
      </c>
    </row>
    <row r="191" spans="2:15" x14ac:dyDescent="0.35">
      <c r="B191" s="594" t="s">
        <v>47</v>
      </c>
      <c r="C191" s="547">
        <v>1389.47</v>
      </c>
      <c r="D191" s="540">
        <v>45.807400000000001</v>
      </c>
      <c r="E191" s="541">
        <v>0.50390000000000001</v>
      </c>
      <c r="F191" s="541">
        <v>46.311199999999999</v>
      </c>
      <c r="G191" s="541">
        <v>0</v>
      </c>
      <c r="H191" s="541">
        <v>46.311199999999999</v>
      </c>
      <c r="I191" s="542">
        <v>1.6799999999999999E-2</v>
      </c>
      <c r="J191" s="542">
        <v>2.1700000000000001E-2</v>
      </c>
      <c r="K191" s="542">
        <v>2.6599999999999999E-2</v>
      </c>
      <c r="L191" s="543">
        <v>3.6916000000000002</v>
      </c>
      <c r="M191" s="595">
        <v>0</v>
      </c>
      <c r="N191" s="596">
        <v>6.7710999999999997</v>
      </c>
      <c r="O191" s="545">
        <v>408.3845</v>
      </c>
    </row>
    <row r="192" spans="2:15" x14ac:dyDescent="0.35">
      <c r="B192" s="594" t="s">
        <v>48</v>
      </c>
      <c r="C192" s="547">
        <v>0</v>
      </c>
      <c r="D192" s="540">
        <v>0</v>
      </c>
      <c r="E192" s="541">
        <v>0</v>
      </c>
      <c r="F192" s="541">
        <v>0</v>
      </c>
      <c r="G192" s="541">
        <v>0</v>
      </c>
      <c r="H192" s="541">
        <v>0</v>
      </c>
      <c r="I192" s="542">
        <v>4.9700000000000001E-2</v>
      </c>
      <c r="J192" s="542">
        <v>6.3700000000000007E-2</v>
      </c>
      <c r="K192" s="542">
        <v>7.7700000000000005E-2</v>
      </c>
      <c r="L192" s="543">
        <v>0</v>
      </c>
      <c r="M192" s="595">
        <v>0</v>
      </c>
      <c r="N192" s="596">
        <v>6.7710999999999997</v>
      </c>
      <c r="O192" s="545">
        <v>0</v>
      </c>
    </row>
    <row r="193" spans="2:15" x14ac:dyDescent="0.35">
      <c r="B193" s="594" t="s">
        <v>49</v>
      </c>
      <c r="C193" s="547">
        <v>0</v>
      </c>
      <c r="D193" s="540">
        <v>0</v>
      </c>
      <c r="E193" s="541">
        <v>0</v>
      </c>
      <c r="F193" s="541">
        <v>0</v>
      </c>
      <c r="G193" s="541">
        <v>0</v>
      </c>
      <c r="H193" s="541">
        <v>0</v>
      </c>
      <c r="I193" s="542">
        <v>1.6799999999999999E-2</v>
      </c>
      <c r="J193" s="542">
        <v>2.1700000000000001E-2</v>
      </c>
      <c r="K193" s="542">
        <v>2.6599999999999999E-2</v>
      </c>
      <c r="L193" s="543">
        <v>0</v>
      </c>
      <c r="M193" s="595">
        <v>0</v>
      </c>
      <c r="N193" s="596">
        <v>6.7710999999999997</v>
      </c>
      <c r="O193" s="545">
        <v>0</v>
      </c>
    </row>
    <row r="194" spans="2:15" x14ac:dyDescent="0.35">
      <c r="B194" s="594" t="s">
        <v>50</v>
      </c>
      <c r="C194" s="547">
        <v>61.53</v>
      </c>
      <c r="D194" s="540">
        <v>2.0285000000000002</v>
      </c>
      <c r="E194" s="541">
        <v>-2.5100000000000001E-2</v>
      </c>
      <c r="F194" s="541">
        <v>2.0034000000000001</v>
      </c>
      <c r="G194" s="541">
        <v>0</v>
      </c>
      <c r="H194" s="541">
        <v>2.0034000000000001</v>
      </c>
      <c r="I194" s="542">
        <v>5.33E-2</v>
      </c>
      <c r="J194" s="542">
        <v>6.83E-2</v>
      </c>
      <c r="K194" s="542">
        <v>8.3199999999999996E-2</v>
      </c>
      <c r="L194" s="543">
        <v>0.17849999999999999</v>
      </c>
      <c r="M194" s="595">
        <v>0</v>
      </c>
      <c r="N194" s="596">
        <v>6.7710999999999997</v>
      </c>
      <c r="O194" s="545">
        <v>19.7514</v>
      </c>
    </row>
    <row r="195" spans="2:15" x14ac:dyDescent="0.35">
      <c r="B195" s="594" t="s">
        <v>51</v>
      </c>
      <c r="C195" s="547">
        <v>0</v>
      </c>
      <c r="D195" s="540">
        <v>0</v>
      </c>
      <c r="E195" s="541">
        <v>0</v>
      </c>
      <c r="F195" s="541">
        <v>0</v>
      </c>
      <c r="G195" s="541">
        <v>0</v>
      </c>
      <c r="H195" s="541">
        <v>0</v>
      </c>
      <c r="I195" s="542">
        <v>5.6800000000000003E-2</v>
      </c>
      <c r="J195" s="542">
        <v>7.2700000000000001E-2</v>
      </c>
      <c r="K195" s="542">
        <v>8.8499999999999995E-2</v>
      </c>
      <c r="L195" s="543">
        <v>0</v>
      </c>
      <c r="M195" s="595">
        <v>0</v>
      </c>
      <c r="N195" s="596">
        <v>6.7710999999999997</v>
      </c>
      <c r="O195" s="545">
        <v>0</v>
      </c>
    </row>
    <row r="196" spans="2:15" x14ac:dyDescent="0.35">
      <c r="B196" s="594" t="s">
        <v>52</v>
      </c>
      <c r="C196" s="547">
        <v>0</v>
      </c>
      <c r="D196" s="540">
        <v>0</v>
      </c>
      <c r="E196" s="541">
        <v>0</v>
      </c>
      <c r="F196" s="541">
        <v>0</v>
      </c>
      <c r="G196" s="541">
        <v>0</v>
      </c>
      <c r="H196" s="541">
        <v>0</v>
      </c>
      <c r="I196" s="542">
        <v>5.6800000000000003E-2</v>
      </c>
      <c r="J196" s="542">
        <v>7.2700000000000001E-2</v>
      </c>
      <c r="K196" s="542">
        <v>8.8499999999999995E-2</v>
      </c>
      <c r="L196" s="543">
        <v>0</v>
      </c>
      <c r="M196" s="595">
        <v>0</v>
      </c>
      <c r="N196" s="596">
        <v>6.7710999999999997</v>
      </c>
      <c r="O196" s="545">
        <v>0</v>
      </c>
    </row>
    <row r="197" spans="2:15" x14ac:dyDescent="0.35">
      <c r="B197" s="594" t="s">
        <v>53</v>
      </c>
      <c r="C197" s="547">
        <v>71.67</v>
      </c>
      <c r="D197" s="540">
        <v>2.3628</v>
      </c>
      <c r="E197" s="541">
        <v>-2.92E-2</v>
      </c>
      <c r="F197" s="541">
        <v>2.3336000000000001</v>
      </c>
      <c r="G197" s="541">
        <v>0</v>
      </c>
      <c r="H197" s="541">
        <v>2.3336000000000001</v>
      </c>
      <c r="I197" s="542">
        <v>5.6800000000000003E-2</v>
      </c>
      <c r="J197" s="542">
        <v>7.2700000000000001E-2</v>
      </c>
      <c r="K197" s="542">
        <v>8.8499999999999995E-2</v>
      </c>
      <c r="L197" s="543">
        <v>0.21010000000000001</v>
      </c>
      <c r="M197" s="595">
        <v>0</v>
      </c>
      <c r="N197" s="596">
        <v>6.7710999999999997</v>
      </c>
      <c r="O197" s="545">
        <v>23.246700000000001</v>
      </c>
    </row>
    <row r="198" spans="2:15" x14ac:dyDescent="0.35">
      <c r="B198" s="594" t="s">
        <v>54</v>
      </c>
      <c r="C198" s="547">
        <v>0</v>
      </c>
      <c r="D198" s="540">
        <v>0</v>
      </c>
      <c r="E198" s="541">
        <v>0</v>
      </c>
      <c r="F198" s="541">
        <v>0</v>
      </c>
      <c r="G198" s="541">
        <v>0</v>
      </c>
      <c r="H198" s="541">
        <v>0</v>
      </c>
      <c r="I198" s="542">
        <v>0</v>
      </c>
      <c r="J198" s="542">
        <v>0</v>
      </c>
      <c r="K198" s="542">
        <v>0</v>
      </c>
      <c r="L198" s="543">
        <v>0</v>
      </c>
      <c r="M198" s="595">
        <v>0</v>
      </c>
      <c r="N198" s="596">
        <v>6.7710999999999997</v>
      </c>
      <c r="O198" s="545">
        <v>0</v>
      </c>
    </row>
    <row r="199" spans="2:15" x14ac:dyDescent="0.35">
      <c r="B199" s="594" t="s">
        <v>55</v>
      </c>
      <c r="C199" s="547">
        <v>0</v>
      </c>
      <c r="D199" s="540">
        <v>0</v>
      </c>
      <c r="E199" s="541">
        <v>0</v>
      </c>
      <c r="F199" s="541">
        <v>0</v>
      </c>
      <c r="G199" s="541">
        <v>0</v>
      </c>
      <c r="H199" s="541">
        <v>0</v>
      </c>
      <c r="I199" s="542">
        <v>5.6800000000000003E-2</v>
      </c>
      <c r="J199" s="542">
        <v>7.2700000000000001E-2</v>
      </c>
      <c r="K199" s="542">
        <v>8.8499999999999995E-2</v>
      </c>
      <c r="L199" s="543">
        <v>0</v>
      </c>
      <c r="M199" s="595">
        <v>0</v>
      </c>
      <c r="N199" s="596">
        <v>6.7710999999999997</v>
      </c>
      <c r="O199" s="545">
        <v>0</v>
      </c>
    </row>
    <row r="200" spans="2:15" x14ac:dyDescent="0.35">
      <c r="B200" s="594" t="s">
        <v>56</v>
      </c>
      <c r="C200" s="547">
        <v>7221.56</v>
      </c>
      <c r="D200" s="540">
        <v>238.07679999999999</v>
      </c>
      <c r="E200" s="541">
        <v>-3.4117999999999999</v>
      </c>
      <c r="F200" s="541">
        <v>234.66499999999999</v>
      </c>
      <c r="G200" s="541">
        <v>2.4649999999999999</v>
      </c>
      <c r="H200" s="541">
        <v>237.1301</v>
      </c>
      <c r="I200" s="542">
        <v>4.2700000000000002E-2</v>
      </c>
      <c r="J200" s="542">
        <v>5.4899999999999997E-2</v>
      </c>
      <c r="K200" s="542">
        <v>6.6900000000000001E-2</v>
      </c>
      <c r="L200" s="543">
        <v>21.424099999999999</v>
      </c>
      <c r="M200" s="595">
        <v>0</v>
      </c>
      <c r="N200" s="596">
        <v>6.7710999999999997</v>
      </c>
      <c r="O200" s="545">
        <v>2272.4398000000001</v>
      </c>
    </row>
    <row r="201" spans="2:15" x14ac:dyDescent="0.35">
      <c r="B201" s="594" t="s">
        <v>57</v>
      </c>
      <c r="C201" s="547">
        <v>209.48</v>
      </c>
      <c r="D201" s="540">
        <v>6.9059999999999997</v>
      </c>
      <c r="E201" s="541">
        <v>-9.9000000000000005E-2</v>
      </c>
      <c r="F201" s="541">
        <v>6.8071000000000002</v>
      </c>
      <c r="G201" s="541">
        <v>0</v>
      </c>
      <c r="H201" s="541">
        <v>6.8071000000000002</v>
      </c>
      <c r="I201" s="542">
        <v>2.9499999999999998E-2</v>
      </c>
      <c r="J201" s="542">
        <v>3.7999999999999999E-2</v>
      </c>
      <c r="K201" s="542">
        <v>4.65E-2</v>
      </c>
      <c r="L201" s="543">
        <v>0.56459999999999999</v>
      </c>
      <c r="M201" s="595">
        <v>0</v>
      </c>
      <c r="N201" s="596">
        <v>6.7710999999999997</v>
      </c>
      <c r="O201" s="545">
        <v>62.457099999999997</v>
      </c>
    </row>
    <row r="202" spans="2:15" x14ac:dyDescent="0.35">
      <c r="B202" s="594" t="s">
        <v>58</v>
      </c>
      <c r="C202" s="547">
        <v>25.97</v>
      </c>
      <c r="D202" s="540">
        <v>0.85619999999999996</v>
      </c>
      <c r="E202" s="541">
        <v>7.0000000000000001E-3</v>
      </c>
      <c r="F202" s="541">
        <v>0.86319999999999997</v>
      </c>
      <c r="G202" s="541">
        <v>0</v>
      </c>
      <c r="H202" s="541">
        <v>0.86319999999999997</v>
      </c>
      <c r="I202" s="542">
        <v>2.9499999999999998E-2</v>
      </c>
      <c r="J202" s="542">
        <v>3.7999999999999999E-2</v>
      </c>
      <c r="K202" s="542">
        <v>4.65E-2</v>
      </c>
      <c r="L202" s="543">
        <v>7.1599999999999997E-2</v>
      </c>
      <c r="M202" s="595">
        <v>0</v>
      </c>
      <c r="N202" s="596">
        <v>6.7710999999999997</v>
      </c>
      <c r="O202" s="545">
        <v>7.9199000000000002</v>
      </c>
    </row>
    <row r="203" spans="2:15" x14ac:dyDescent="0.35">
      <c r="B203" s="594" t="s">
        <v>59</v>
      </c>
      <c r="C203" s="547">
        <v>101.6</v>
      </c>
      <c r="D203" s="540">
        <v>3.3494999999999999</v>
      </c>
      <c r="E203" s="541">
        <v>-4.8000000000000001E-2</v>
      </c>
      <c r="F203" s="541">
        <v>3.3014999999999999</v>
      </c>
      <c r="G203" s="541">
        <v>0</v>
      </c>
      <c r="H203" s="541">
        <v>3.3014999999999999</v>
      </c>
      <c r="I203" s="542">
        <v>2.9499999999999998E-2</v>
      </c>
      <c r="J203" s="542">
        <v>3.7999999999999999E-2</v>
      </c>
      <c r="K203" s="542">
        <v>4.65E-2</v>
      </c>
      <c r="L203" s="543">
        <v>0.27379999999999999</v>
      </c>
      <c r="M203" s="595">
        <v>0</v>
      </c>
      <c r="N203" s="596">
        <v>6.7710999999999997</v>
      </c>
      <c r="O203" s="545">
        <v>30.292400000000001</v>
      </c>
    </row>
    <row r="204" spans="2:15" x14ac:dyDescent="0.35">
      <c r="B204" s="594" t="s">
        <v>60</v>
      </c>
      <c r="C204" s="547">
        <v>0</v>
      </c>
      <c r="D204" s="540">
        <v>0</v>
      </c>
      <c r="E204" s="541">
        <v>0</v>
      </c>
      <c r="F204" s="541">
        <v>0</v>
      </c>
      <c r="G204" s="541">
        <v>0</v>
      </c>
      <c r="H204" s="541">
        <v>0</v>
      </c>
      <c r="I204" s="542">
        <v>7.0800000000000002E-2</v>
      </c>
      <c r="J204" s="542">
        <v>9.0399999999999994E-2</v>
      </c>
      <c r="K204" s="542">
        <v>0.10979999999999999</v>
      </c>
      <c r="L204" s="543">
        <v>0</v>
      </c>
      <c r="M204" s="595">
        <v>0</v>
      </c>
      <c r="N204" s="596">
        <v>6.7710999999999997</v>
      </c>
      <c r="O204" s="545">
        <v>0</v>
      </c>
    </row>
    <row r="205" spans="2:15" x14ac:dyDescent="0.35">
      <c r="B205" s="594" t="s">
        <v>61</v>
      </c>
      <c r="C205" s="547">
        <v>0</v>
      </c>
      <c r="D205" s="540">
        <v>0</v>
      </c>
      <c r="E205" s="541">
        <v>0</v>
      </c>
      <c r="F205" s="541">
        <v>0</v>
      </c>
      <c r="G205" s="541">
        <v>0</v>
      </c>
      <c r="H205" s="541">
        <v>0</v>
      </c>
      <c r="I205" s="542">
        <v>2.9499999999999998E-2</v>
      </c>
      <c r="J205" s="542">
        <v>3.7999999999999999E-2</v>
      </c>
      <c r="K205" s="542">
        <v>4.65E-2</v>
      </c>
      <c r="L205" s="543">
        <v>0</v>
      </c>
      <c r="M205" s="595">
        <v>0</v>
      </c>
      <c r="N205" s="596">
        <v>6.7710999999999997</v>
      </c>
      <c r="O205" s="545">
        <v>0</v>
      </c>
    </row>
    <row r="206" spans="2:15" x14ac:dyDescent="0.35">
      <c r="B206" s="594" t="s">
        <v>62</v>
      </c>
      <c r="C206" s="547">
        <v>29.05</v>
      </c>
      <c r="D206" s="540">
        <v>0.9577</v>
      </c>
      <c r="E206" s="541">
        <v>-1.37E-2</v>
      </c>
      <c r="F206" s="541">
        <v>0.94399999999999995</v>
      </c>
      <c r="G206" s="541">
        <v>0</v>
      </c>
      <c r="H206" s="541">
        <v>0.94399999999999995</v>
      </c>
      <c r="I206" s="542">
        <v>2.9499999999999998E-2</v>
      </c>
      <c r="J206" s="542">
        <v>3.7999999999999999E-2</v>
      </c>
      <c r="K206" s="542">
        <v>4.65E-2</v>
      </c>
      <c r="L206" s="543">
        <v>1.6347</v>
      </c>
      <c r="M206" s="595">
        <v>0</v>
      </c>
      <c r="N206" s="596">
        <v>6.7710999999999997</v>
      </c>
      <c r="O206" s="545">
        <v>20.7562</v>
      </c>
    </row>
    <row r="207" spans="2:15" x14ac:dyDescent="0.35">
      <c r="B207" s="594" t="s">
        <v>63</v>
      </c>
      <c r="C207" s="547">
        <v>231.61</v>
      </c>
      <c r="D207" s="540">
        <v>7.6356000000000002</v>
      </c>
      <c r="E207" s="541">
        <v>9.7057000000000002</v>
      </c>
      <c r="F207" s="541">
        <v>17.3413</v>
      </c>
      <c r="G207" s="541">
        <v>0</v>
      </c>
      <c r="H207" s="541">
        <v>17.3413</v>
      </c>
      <c r="I207" s="542">
        <v>2.9499999999999998E-2</v>
      </c>
      <c r="J207" s="542">
        <v>3.7999999999999999E-2</v>
      </c>
      <c r="K207" s="542">
        <v>4.65E-2</v>
      </c>
      <c r="L207" s="543">
        <v>1.6738</v>
      </c>
      <c r="M207" s="595">
        <v>0</v>
      </c>
      <c r="N207" s="596">
        <v>6.7710999999999997</v>
      </c>
      <c r="O207" s="545">
        <v>160.94239999999999</v>
      </c>
    </row>
    <row r="208" spans="2:15" x14ac:dyDescent="0.35">
      <c r="B208" s="594" t="s">
        <v>64</v>
      </c>
      <c r="C208" s="547">
        <v>0</v>
      </c>
      <c r="D208" s="540">
        <v>0</v>
      </c>
      <c r="E208" s="541">
        <v>0</v>
      </c>
      <c r="F208" s="541">
        <v>0</v>
      </c>
      <c r="G208" s="541">
        <v>0</v>
      </c>
      <c r="H208" s="541">
        <v>0</v>
      </c>
      <c r="I208" s="542">
        <v>7.1999999999999998E-3</v>
      </c>
      <c r="J208" s="542">
        <v>9.2999999999999992E-3</v>
      </c>
      <c r="K208" s="542">
        <v>1.14E-2</v>
      </c>
      <c r="L208" s="543">
        <v>0</v>
      </c>
      <c r="M208" s="595">
        <v>0</v>
      </c>
      <c r="N208" s="596">
        <v>6.7710999999999997</v>
      </c>
      <c r="O208" s="545">
        <v>0</v>
      </c>
    </row>
    <row r="209" spans="2:15" x14ac:dyDescent="0.35">
      <c r="B209" s="594" t="s">
        <v>65</v>
      </c>
      <c r="C209" s="547">
        <v>0</v>
      </c>
      <c r="D209" s="540">
        <v>0</v>
      </c>
      <c r="E209" s="541">
        <v>0</v>
      </c>
      <c r="F209" s="541">
        <v>0</v>
      </c>
      <c r="G209" s="541">
        <v>0</v>
      </c>
      <c r="H209" s="541">
        <v>0</v>
      </c>
      <c r="I209" s="542">
        <v>2.0899999999999998E-2</v>
      </c>
      <c r="J209" s="542">
        <v>2.69E-2</v>
      </c>
      <c r="K209" s="542">
        <v>3.3000000000000002E-2</v>
      </c>
      <c r="L209" s="543">
        <v>0</v>
      </c>
      <c r="M209" s="595">
        <v>0</v>
      </c>
      <c r="N209" s="596">
        <v>6.7710999999999997</v>
      </c>
      <c r="O209" s="545">
        <v>0</v>
      </c>
    </row>
    <row r="210" spans="2:15" x14ac:dyDescent="0.35">
      <c r="B210" s="594" t="s">
        <v>66</v>
      </c>
      <c r="C210" s="547">
        <v>0</v>
      </c>
      <c r="D210" s="540">
        <v>0</v>
      </c>
      <c r="E210" s="541">
        <v>32.868600000000001</v>
      </c>
      <c r="F210" s="541">
        <v>32.868600000000001</v>
      </c>
      <c r="G210" s="541">
        <v>0</v>
      </c>
      <c r="H210" s="541">
        <v>32.868600000000001</v>
      </c>
      <c r="I210" s="542">
        <v>0</v>
      </c>
      <c r="J210" s="542">
        <v>0</v>
      </c>
      <c r="K210" s="542">
        <v>0</v>
      </c>
      <c r="L210" s="543">
        <v>2.4832999999999998</v>
      </c>
      <c r="M210" s="595">
        <v>0</v>
      </c>
      <c r="N210" s="596">
        <v>6.7710999999999997</v>
      </c>
      <c r="O210" s="545">
        <v>274.72230000000002</v>
      </c>
    </row>
    <row r="211" spans="2:15" x14ac:dyDescent="0.35">
      <c r="B211" s="594" t="s">
        <v>67</v>
      </c>
      <c r="C211" s="547">
        <v>270.12</v>
      </c>
      <c r="D211" s="540">
        <v>8.9052000000000007</v>
      </c>
      <c r="E211" s="541">
        <v>-0.12759999999999999</v>
      </c>
      <c r="F211" s="541">
        <v>8.7775999999999996</v>
      </c>
      <c r="G211" s="541">
        <v>0</v>
      </c>
      <c r="H211" s="541">
        <v>8.7775999999999996</v>
      </c>
      <c r="I211" s="542">
        <v>1.43E-2</v>
      </c>
      <c r="J211" s="542">
        <v>1.8499999999999999E-2</v>
      </c>
      <c r="K211" s="542">
        <v>2.2700000000000001E-2</v>
      </c>
      <c r="L211" s="543">
        <v>0.69430000000000003</v>
      </c>
      <c r="M211" s="595">
        <v>0</v>
      </c>
      <c r="N211" s="596">
        <v>6.7710999999999997</v>
      </c>
      <c r="O211" s="545">
        <v>76.805899999999994</v>
      </c>
    </row>
    <row r="212" spans="2:15" ht="15" thickBot="1" x14ac:dyDescent="0.4">
      <c r="B212" s="610" t="s">
        <v>77</v>
      </c>
      <c r="C212" s="597">
        <v>37.49</v>
      </c>
      <c r="D212" s="611">
        <v>1.236</v>
      </c>
      <c r="E212" s="612">
        <v>0.12479999999999999</v>
      </c>
      <c r="F212" s="612">
        <v>1.3608</v>
      </c>
      <c r="G212" s="612">
        <v>0</v>
      </c>
      <c r="H212" s="612">
        <v>1.3608</v>
      </c>
      <c r="I212" s="613">
        <v>4.1000000000000002E-2</v>
      </c>
      <c r="J212" s="613">
        <v>5.0099999999999999E-2</v>
      </c>
      <c r="K212" s="613">
        <v>5.9200000000000003E-2</v>
      </c>
      <c r="L212" s="614">
        <v>0.1162</v>
      </c>
      <c r="M212" s="615">
        <v>0</v>
      </c>
      <c r="N212" s="616">
        <v>6.7710999999999997</v>
      </c>
      <c r="O212" s="617">
        <v>12.852</v>
      </c>
    </row>
    <row r="213" spans="2:15" x14ac:dyDescent="0.35">
      <c r="B213" s="618" t="s">
        <v>103</v>
      </c>
      <c r="C213" s="619">
        <v>1389.47</v>
      </c>
      <c r="D213" s="620">
        <v>45.807400000000001</v>
      </c>
      <c r="E213" s="621"/>
      <c r="F213" s="622"/>
      <c r="G213" s="621"/>
      <c r="H213" s="621"/>
      <c r="I213" s="623"/>
      <c r="J213" s="624"/>
      <c r="K213" s="623"/>
      <c r="L213" s="625"/>
      <c r="M213" s="623"/>
      <c r="N213" s="626"/>
      <c r="O213" s="627"/>
    </row>
    <row r="214" spans="2:15" x14ac:dyDescent="0.35">
      <c r="B214" s="628" t="s">
        <v>104</v>
      </c>
      <c r="C214" s="547">
        <v>133.19999999999999</v>
      </c>
      <c r="D214" s="540">
        <v>4.3913000000000002</v>
      </c>
      <c r="E214" s="629"/>
      <c r="F214" s="629"/>
      <c r="G214" s="629"/>
      <c r="H214" s="629"/>
      <c r="I214" s="630"/>
      <c r="J214" s="631"/>
      <c r="K214" s="630"/>
      <c r="L214" s="632"/>
      <c r="M214" s="630"/>
      <c r="N214" s="633"/>
      <c r="O214" s="634"/>
    </row>
    <row r="215" spans="2:15" x14ac:dyDescent="0.35">
      <c r="B215" s="628" t="s">
        <v>105</v>
      </c>
      <c r="C215" s="547">
        <v>7819.27</v>
      </c>
      <c r="D215" s="540">
        <v>257.78179999999998</v>
      </c>
      <c r="E215" s="629"/>
      <c r="F215" s="629"/>
      <c r="G215" s="629"/>
      <c r="H215" s="629"/>
      <c r="I215" s="630"/>
      <c r="J215" s="631"/>
      <c r="K215" s="630"/>
      <c r="L215" s="632"/>
      <c r="M215" s="630"/>
      <c r="N215" s="633"/>
      <c r="O215" s="634"/>
    </row>
    <row r="216" spans="2:15" x14ac:dyDescent="0.35">
      <c r="B216" s="628" t="s">
        <v>106</v>
      </c>
      <c r="C216" s="547">
        <v>270.12</v>
      </c>
      <c r="D216" s="540">
        <v>8.9052000000000007</v>
      </c>
      <c r="E216" s="629"/>
      <c r="F216" s="629"/>
      <c r="G216" s="629"/>
      <c r="H216" s="629"/>
      <c r="I216" s="630"/>
      <c r="J216" s="631"/>
      <c r="K216" s="630"/>
      <c r="L216" s="632"/>
      <c r="M216" s="630"/>
      <c r="N216" s="633"/>
      <c r="O216" s="634"/>
    </row>
    <row r="217" spans="2:15" ht="15" thickBot="1" x14ac:dyDescent="0.4">
      <c r="B217" s="635" t="s">
        <v>107</v>
      </c>
      <c r="C217" s="597">
        <v>37.49</v>
      </c>
      <c r="D217" s="611">
        <v>1.236</v>
      </c>
      <c r="E217" s="636"/>
      <c r="F217" s="636"/>
      <c r="G217" s="636"/>
      <c r="H217" s="636"/>
      <c r="I217" s="637"/>
      <c r="J217" s="638"/>
      <c r="K217" s="637"/>
      <c r="L217" s="639"/>
      <c r="M217" s="637"/>
      <c r="N217" s="640"/>
      <c r="O217" s="641"/>
    </row>
    <row r="218" spans="2:15" ht="15" thickBot="1" x14ac:dyDescent="0.4">
      <c r="B218" s="598" t="s">
        <v>71</v>
      </c>
      <c r="C218" s="549">
        <v>9649.5499999999993</v>
      </c>
      <c r="D218" s="550">
        <v>318.1216</v>
      </c>
      <c r="E218" s="551">
        <v>39.455599999999997</v>
      </c>
      <c r="F218" s="551">
        <v>357.5772</v>
      </c>
      <c r="G218" s="551">
        <v>2.4649999999999999</v>
      </c>
      <c r="H218" s="551">
        <v>360.04230000000001</v>
      </c>
      <c r="I218" s="552">
        <v>3.4000000000000002E-2</v>
      </c>
      <c r="J218" s="552">
        <v>4.3700000000000003E-2</v>
      </c>
      <c r="K218" s="552">
        <v>5.3499999999999999E-2</v>
      </c>
      <c r="L218" s="551">
        <v>33.016599999999997</v>
      </c>
      <c r="M218" s="552">
        <v>0</v>
      </c>
      <c r="N218" s="553">
        <v>6.7710999999999997</v>
      </c>
      <c r="O218" s="554">
        <v>3370.5704000000001</v>
      </c>
    </row>
    <row r="219" spans="2:15" x14ac:dyDescent="0.35">
      <c r="B219" s="17"/>
      <c r="C219" s="17"/>
      <c r="D219" s="17"/>
      <c r="E219" s="517"/>
      <c r="F219" s="517"/>
      <c r="G219" s="517"/>
      <c r="H219" s="517"/>
      <c r="I219" s="517"/>
      <c r="J219" s="517"/>
      <c r="K219" s="517"/>
      <c r="L219" s="517"/>
      <c r="M219" s="555" t="s">
        <v>214</v>
      </c>
      <c r="N219" s="601" t="s">
        <v>108</v>
      </c>
      <c r="O219" s="559">
        <v>10.009</v>
      </c>
    </row>
    <row r="220" spans="2:15" ht="15.5" x14ac:dyDescent="0.35">
      <c r="B220" s="17"/>
      <c r="C220" s="17"/>
      <c r="D220" s="17"/>
      <c r="E220" s="517"/>
      <c r="F220" s="517"/>
      <c r="G220" s="517"/>
      <c r="H220" s="517"/>
      <c r="I220" s="517"/>
      <c r="J220" s="517"/>
      <c r="K220" s="517"/>
      <c r="L220" s="517"/>
      <c r="M220" s="557" t="s">
        <v>215</v>
      </c>
      <c r="N220" s="562" t="s">
        <v>345</v>
      </c>
      <c r="O220" s="561">
        <v>6.9900000000000004E-2</v>
      </c>
    </row>
    <row r="221" spans="2:15" ht="15.5" x14ac:dyDescent="0.35">
      <c r="B221" s="17"/>
      <c r="C221" s="17"/>
      <c r="D221" s="17"/>
      <c r="E221" s="517"/>
      <c r="F221" s="517"/>
      <c r="G221" s="517"/>
      <c r="H221" s="517"/>
      <c r="I221" s="517"/>
      <c r="J221" s="517"/>
      <c r="K221" s="517"/>
      <c r="L221" s="517"/>
      <c r="M221" s="557" t="s">
        <v>216</v>
      </c>
      <c r="N221" s="562" t="s">
        <v>346</v>
      </c>
      <c r="O221" s="561">
        <v>1.2500000000000001E-2</v>
      </c>
    </row>
    <row r="222" spans="2:15" ht="15.5" x14ac:dyDescent="0.35">
      <c r="B222" s="17"/>
      <c r="C222" s="17"/>
      <c r="D222" s="17"/>
      <c r="E222" s="517"/>
      <c r="F222" s="517"/>
      <c r="G222" s="517"/>
      <c r="H222" s="517"/>
      <c r="I222" s="517"/>
      <c r="J222" s="517"/>
      <c r="K222" s="517"/>
      <c r="L222" s="517"/>
      <c r="M222" s="557" t="s">
        <v>217</v>
      </c>
      <c r="N222" s="562" t="s">
        <v>347</v>
      </c>
      <c r="O222" s="603">
        <v>2.2499999999999999E-2</v>
      </c>
    </row>
    <row r="223" spans="2:15" ht="15" customHeight="1" thickBot="1" x14ac:dyDescent="0.4">
      <c r="B223" s="17"/>
      <c r="C223" s="17"/>
      <c r="D223" s="17"/>
      <c r="E223" s="517"/>
      <c r="F223" s="517"/>
      <c r="G223" s="517"/>
      <c r="H223" s="517"/>
      <c r="I223" s="517"/>
      <c r="J223" s="517"/>
      <c r="K223" s="517"/>
      <c r="L223" s="517"/>
      <c r="M223" s="563" t="s">
        <v>218</v>
      </c>
      <c r="N223" s="564" t="s">
        <v>348</v>
      </c>
      <c r="O223" s="565">
        <v>3765.77</v>
      </c>
    </row>
    <row r="224" spans="2:15" x14ac:dyDescent="0.35">
      <c r="B224" s="60" t="s">
        <v>78</v>
      </c>
      <c r="C224" s="17"/>
      <c r="D224" s="17"/>
      <c r="E224" s="517"/>
      <c r="F224" s="517"/>
      <c r="G224" s="517"/>
      <c r="H224" s="517"/>
      <c r="I224" s="517"/>
      <c r="J224" s="517"/>
      <c r="K224" s="517"/>
      <c r="L224" s="517"/>
      <c r="M224" s="517"/>
      <c r="N224" s="517"/>
      <c r="O224" s="517"/>
    </row>
    <row r="225" spans="2:15" ht="15" customHeight="1" x14ac:dyDescent="0.35">
      <c r="B225" s="17" t="s">
        <v>262</v>
      </c>
      <c r="C225" s="17"/>
      <c r="D225" s="17"/>
      <c r="E225" s="517"/>
      <c r="F225" s="517"/>
      <c r="G225" s="517"/>
      <c r="H225" s="517"/>
      <c r="I225" s="517"/>
      <c r="J225" s="517"/>
      <c r="K225" s="517"/>
      <c r="L225" s="517"/>
      <c r="M225" s="517"/>
      <c r="N225" s="517"/>
      <c r="O225" s="517"/>
    </row>
    <row r="226" spans="2:15" x14ac:dyDescent="0.35">
      <c r="B226" s="17" t="s">
        <v>263</v>
      </c>
      <c r="C226" s="17"/>
      <c r="D226" s="17"/>
      <c r="E226" s="517"/>
      <c r="F226" s="517"/>
      <c r="G226" s="517"/>
      <c r="H226" s="517"/>
      <c r="I226" s="517"/>
      <c r="J226" s="517"/>
      <c r="K226" s="517"/>
      <c r="L226" s="517"/>
      <c r="M226" s="517"/>
      <c r="N226" s="517"/>
      <c r="O226" s="517"/>
    </row>
    <row r="227" spans="2:15" x14ac:dyDescent="0.35">
      <c r="B227" s="17" t="s">
        <v>264</v>
      </c>
      <c r="C227" s="17"/>
      <c r="D227" s="17"/>
      <c r="E227" s="517"/>
      <c r="F227" s="517"/>
      <c r="G227" s="517"/>
      <c r="H227" s="517"/>
      <c r="I227" s="517"/>
      <c r="J227" s="517"/>
      <c r="K227" s="517"/>
      <c r="L227" s="517"/>
      <c r="M227" s="517"/>
      <c r="N227" s="517"/>
      <c r="O227" s="517"/>
    </row>
    <row r="228" spans="2:15" x14ac:dyDescent="0.35">
      <c r="B228" s="17" t="s">
        <v>265</v>
      </c>
      <c r="C228" s="17"/>
      <c r="D228" s="17"/>
      <c r="E228" s="517"/>
      <c r="F228" s="517"/>
      <c r="G228" s="517"/>
      <c r="H228" s="517"/>
      <c r="I228" s="517"/>
      <c r="J228" s="517"/>
      <c r="K228" s="517"/>
      <c r="L228" s="517"/>
      <c r="M228" s="517"/>
      <c r="N228" s="517"/>
      <c r="O228" s="517"/>
    </row>
    <row r="229" spans="2:15" x14ac:dyDescent="0.35">
      <c r="B229" s="17" t="s">
        <v>266</v>
      </c>
      <c r="C229" s="17"/>
      <c r="D229" s="342"/>
      <c r="E229" s="642"/>
      <c r="F229" s="642"/>
      <c r="G229" s="642"/>
      <c r="H229" s="642"/>
      <c r="I229" s="642"/>
      <c r="J229" s="642"/>
      <c r="K229" s="642"/>
      <c r="L229" s="642"/>
      <c r="M229" s="642"/>
      <c r="N229" s="642"/>
      <c r="O229" s="642"/>
    </row>
    <row r="230" spans="2:15" x14ac:dyDescent="0.35">
      <c r="B230" s="17" t="s">
        <v>267</v>
      </c>
      <c r="C230" s="17"/>
      <c r="D230" s="642"/>
      <c r="E230" s="643"/>
      <c r="F230" s="642"/>
      <c r="G230" s="642"/>
      <c r="H230" s="642"/>
      <c r="I230" s="642"/>
      <c r="J230" s="644"/>
      <c r="K230" s="644"/>
      <c r="L230" s="642"/>
      <c r="M230" s="642"/>
      <c r="N230" s="642"/>
      <c r="O230" s="642"/>
    </row>
    <row r="231" spans="2:15" x14ac:dyDescent="0.35">
      <c r="B231" s="17" t="s">
        <v>325</v>
      </c>
      <c r="C231" s="17"/>
      <c r="D231" s="17"/>
      <c r="E231" s="517"/>
      <c r="F231" s="517"/>
      <c r="G231" s="517"/>
      <c r="H231" s="517"/>
      <c r="I231" s="517"/>
      <c r="J231" s="517"/>
      <c r="K231" s="517"/>
      <c r="L231" s="517"/>
      <c r="M231" s="517"/>
      <c r="N231" s="517"/>
      <c r="O231" s="517"/>
    </row>
    <row r="232" spans="2:15" x14ac:dyDescent="0.35">
      <c r="B232" s="17" t="s">
        <v>326</v>
      </c>
      <c r="C232" s="17"/>
      <c r="D232" s="17"/>
      <c r="E232" s="517"/>
      <c r="F232" s="517"/>
      <c r="G232" s="517"/>
      <c r="H232" s="517"/>
      <c r="I232" s="517"/>
      <c r="J232" s="517"/>
      <c r="K232" s="517"/>
      <c r="L232" s="517"/>
      <c r="M232" s="517"/>
      <c r="N232" s="517"/>
      <c r="O232" s="517"/>
    </row>
    <row r="233" spans="2:15" x14ac:dyDescent="0.35">
      <c r="B233" s="17" t="s">
        <v>268</v>
      </c>
      <c r="C233" s="17"/>
      <c r="D233" s="17"/>
      <c r="E233" s="517"/>
      <c r="F233" s="517"/>
      <c r="G233" s="517"/>
      <c r="H233" s="517"/>
      <c r="I233" s="517"/>
      <c r="J233" s="517"/>
      <c r="K233" s="517"/>
      <c r="L233" s="517"/>
      <c r="M233" s="517"/>
      <c r="N233" s="517"/>
      <c r="O233" s="517"/>
    </row>
    <row r="234" spans="2:15" x14ac:dyDescent="0.35">
      <c r="B234" s="17" t="s">
        <v>269</v>
      </c>
      <c r="C234" s="17"/>
      <c r="D234" s="17"/>
      <c r="E234" s="517"/>
      <c r="F234" s="517"/>
      <c r="G234" s="517"/>
      <c r="H234" s="517"/>
      <c r="I234" s="517"/>
      <c r="J234" s="517"/>
      <c r="K234" s="517"/>
      <c r="L234" s="517"/>
      <c r="M234" s="517"/>
      <c r="N234" s="517"/>
      <c r="O234" s="517"/>
    </row>
    <row r="235" spans="2:15" x14ac:dyDescent="0.35">
      <c r="B235" s="17" t="s">
        <v>327</v>
      </c>
      <c r="C235" s="17"/>
      <c r="D235" s="17"/>
      <c r="E235" s="517"/>
      <c r="F235" s="517"/>
      <c r="G235" s="517"/>
      <c r="H235" s="517"/>
      <c r="I235" s="517"/>
      <c r="J235" s="517"/>
      <c r="K235" s="517"/>
      <c r="L235" s="517"/>
      <c r="M235" s="517"/>
      <c r="N235" s="517"/>
      <c r="O235" s="517"/>
    </row>
    <row r="236" spans="2:15" ht="15.75" customHeight="1" x14ac:dyDescent="0.35">
      <c r="B236" s="17" t="s">
        <v>351</v>
      </c>
      <c r="C236" s="17"/>
      <c r="D236" s="17"/>
      <c r="E236" s="517"/>
      <c r="F236" s="517"/>
      <c r="G236" s="517"/>
      <c r="H236" s="517"/>
      <c r="I236" s="517"/>
      <c r="J236" s="517"/>
      <c r="K236" s="517"/>
      <c r="L236" s="517"/>
      <c r="M236" s="517"/>
      <c r="N236" s="517"/>
      <c r="O236" s="517"/>
    </row>
    <row r="237" spans="2:15" x14ac:dyDescent="0.35">
      <c r="B237" s="17" t="s">
        <v>350</v>
      </c>
      <c r="C237" s="17"/>
      <c r="D237" s="17"/>
      <c r="E237" s="517"/>
      <c r="F237" s="517"/>
      <c r="G237" s="517"/>
      <c r="H237" s="517"/>
      <c r="I237" s="517"/>
      <c r="J237" s="517"/>
      <c r="K237" s="517"/>
      <c r="L237" s="517"/>
      <c r="M237" s="517"/>
      <c r="N237" s="517"/>
      <c r="O237" s="517"/>
    </row>
    <row r="238" spans="2:15" x14ac:dyDescent="0.35">
      <c r="B238" s="17" t="s">
        <v>340</v>
      </c>
      <c r="C238" s="17"/>
      <c r="D238" s="17"/>
      <c r="E238" s="517"/>
      <c r="F238" s="517"/>
      <c r="G238" s="517"/>
      <c r="H238" s="517"/>
      <c r="I238" s="517"/>
      <c r="J238" s="517"/>
      <c r="K238" s="517"/>
      <c r="L238" s="517"/>
      <c r="M238" s="517"/>
      <c r="N238" s="517"/>
      <c r="O238" s="645"/>
    </row>
    <row r="239" spans="2:15" x14ac:dyDescent="0.35">
      <c r="B239" s="17" t="s">
        <v>341</v>
      </c>
      <c r="C239" s="17"/>
      <c r="D239" s="17"/>
      <c r="E239" s="517"/>
      <c r="F239" s="517"/>
      <c r="G239" s="517"/>
      <c r="H239" s="517"/>
      <c r="I239" s="517"/>
      <c r="J239" s="517"/>
      <c r="K239" s="517"/>
      <c r="L239" s="517"/>
      <c r="M239" s="517"/>
      <c r="N239" s="517"/>
      <c r="O239" s="517"/>
    </row>
    <row r="240" spans="2:15" x14ac:dyDescent="0.35">
      <c r="B240" s="17" t="s">
        <v>342</v>
      </c>
      <c r="C240" s="17"/>
      <c r="D240" s="17"/>
      <c r="E240" s="517"/>
      <c r="F240" s="517"/>
      <c r="G240" s="517"/>
      <c r="H240" s="517"/>
      <c r="I240" s="517"/>
      <c r="J240" s="517"/>
      <c r="K240" s="517"/>
      <c r="L240" s="517"/>
      <c r="M240" s="517"/>
      <c r="N240" s="517"/>
      <c r="O240" s="517"/>
    </row>
    <row r="241" spans="2:15" x14ac:dyDescent="0.35"/>
    <row r="242" spans="2:15" ht="18" x14ac:dyDescent="0.4">
      <c r="B242" s="18" t="s">
        <v>0</v>
      </c>
      <c r="C242" s="18"/>
      <c r="D242" s="110"/>
      <c r="E242" s="110"/>
      <c r="F242" s="110"/>
      <c r="G242" s="110"/>
      <c r="H242" s="20"/>
      <c r="I242" s="20"/>
      <c r="J242" s="516"/>
      <c r="K242" s="516"/>
      <c r="L242" s="516"/>
      <c r="M242" s="516"/>
      <c r="N242" s="516"/>
      <c r="O242" s="20" t="s">
        <v>138</v>
      </c>
    </row>
    <row r="243" spans="2:15" ht="18" x14ac:dyDescent="0.4">
      <c r="B243" s="18" t="s">
        <v>186</v>
      </c>
      <c r="C243" s="18"/>
      <c r="D243" s="110"/>
      <c r="E243" s="110"/>
      <c r="F243" s="110"/>
      <c r="G243" s="110"/>
      <c r="H243" s="110"/>
      <c r="I243" s="110"/>
      <c r="J243" s="516"/>
      <c r="K243" s="516"/>
      <c r="L243" s="516"/>
      <c r="M243" s="516"/>
      <c r="N243" s="516"/>
      <c r="O243" s="110"/>
    </row>
    <row r="244" spans="2:15" ht="18" x14ac:dyDescent="0.4">
      <c r="B244" s="18" t="s">
        <v>112</v>
      </c>
      <c r="C244" s="18"/>
      <c r="D244" s="110"/>
      <c r="E244" s="110"/>
      <c r="F244" s="110"/>
      <c r="G244" s="110"/>
      <c r="H244" s="110"/>
      <c r="I244" s="110"/>
      <c r="J244" s="516"/>
      <c r="K244" s="516"/>
      <c r="L244" s="516"/>
      <c r="M244" s="516"/>
      <c r="N244" s="516"/>
      <c r="O244" s="110"/>
    </row>
    <row r="245" spans="2:15" ht="15" thickBot="1" x14ac:dyDescent="0.4">
      <c r="B245" s="17"/>
      <c r="C245" s="17"/>
      <c r="D245" s="17"/>
      <c r="E245" s="17"/>
      <c r="F245" s="517"/>
      <c r="G245" s="517"/>
      <c r="H245" s="517"/>
      <c r="I245" s="517"/>
      <c r="J245" s="517"/>
      <c r="K245" s="517"/>
      <c r="L245" s="517"/>
      <c r="M245" s="517"/>
      <c r="N245" s="517"/>
      <c r="O245" s="517"/>
    </row>
    <row r="246" spans="2:15" x14ac:dyDescent="0.35">
      <c r="B246" s="518" t="s">
        <v>115</v>
      </c>
      <c r="C246" s="519"/>
      <c r="D246" s="519"/>
      <c r="E246" s="519"/>
      <c r="F246" s="519"/>
      <c r="G246" s="519"/>
      <c r="H246" s="519"/>
      <c r="I246" s="519"/>
      <c r="J246" s="519"/>
      <c r="K246" s="519"/>
      <c r="L246" s="519"/>
      <c r="M246" s="519"/>
      <c r="N246" s="519"/>
      <c r="O246" s="605"/>
    </row>
    <row r="247" spans="2:15" x14ac:dyDescent="0.35">
      <c r="B247" s="606" t="s">
        <v>11</v>
      </c>
      <c r="C247" s="607"/>
      <c r="D247" s="608"/>
      <c r="E247" s="608"/>
      <c r="F247" s="608"/>
      <c r="G247" s="608"/>
      <c r="H247" s="608"/>
      <c r="I247" s="608"/>
      <c r="J247" s="608"/>
      <c r="K247" s="608"/>
      <c r="L247" s="608"/>
      <c r="M247" s="608"/>
      <c r="N247" s="608"/>
      <c r="O247" s="609"/>
    </row>
    <row r="248" spans="2:15" ht="41" x14ac:dyDescent="0.35">
      <c r="B248" s="533" t="s">
        <v>99</v>
      </c>
      <c r="C248" s="592" t="s">
        <v>206</v>
      </c>
      <c r="D248" s="535" t="s">
        <v>220</v>
      </c>
      <c r="E248" s="535" t="s">
        <v>221</v>
      </c>
      <c r="F248" s="535" t="s">
        <v>275</v>
      </c>
      <c r="G248" s="535" t="s">
        <v>222</v>
      </c>
      <c r="H248" s="535" t="s">
        <v>223</v>
      </c>
      <c r="I248" s="593" t="s">
        <v>100</v>
      </c>
      <c r="J248" s="535" t="s">
        <v>224</v>
      </c>
      <c r="K248" s="593" t="s">
        <v>101</v>
      </c>
      <c r="L248" s="535" t="s">
        <v>225</v>
      </c>
      <c r="M248" s="535" t="s">
        <v>102</v>
      </c>
      <c r="N248" s="535" t="s">
        <v>343</v>
      </c>
      <c r="O248" s="474" t="s">
        <v>344</v>
      </c>
    </row>
    <row r="249" spans="2:15" ht="15" thickBot="1" x14ac:dyDescent="0.4">
      <c r="B249" s="536"/>
      <c r="C249" s="450" t="s">
        <v>200</v>
      </c>
      <c r="D249" s="449" t="s">
        <v>201</v>
      </c>
      <c r="E249" s="479" t="s">
        <v>202</v>
      </c>
      <c r="F249" s="449" t="s">
        <v>203</v>
      </c>
      <c r="G249" s="479" t="s">
        <v>204</v>
      </c>
      <c r="H249" s="449" t="s">
        <v>205</v>
      </c>
      <c r="I249" s="537" t="s">
        <v>207</v>
      </c>
      <c r="J249" s="449" t="s">
        <v>208</v>
      </c>
      <c r="K249" s="537" t="s">
        <v>209</v>
      </c>
      <c r="L249" s="449" t="s">
        <v>210</v>
      </c>
      <c r="M249" s="449" t="s">
        <v>211</v>
      </c>
      <c r="N249" s="449" t="s">
        <v>212</v>
      </c>
      <c r="O249" s="480" t="s">
        <v>213</v>
      </c>
    </row>
    <row r="250" spans="2:15" x14ac:dyDescent="0.35">
      <c r="B250" s="594" t="s">
        <v>46</v>
      </c>
      <c r="C250" s="539">
        <v>0</v>
      </c>
      <c r="D250" s="540">
        <v>0</v>
      </c>
      <c r="E250" s="541">
        <v>0</v>
      </c>
      <c r="F250" s="541">
        <v>0</v>
      </c>
      <c r="G250" s="541">
        <v>0</v>
      </c>
      <c r="H250" s="541">
        <v>0</v>
      </c>
      <c r="I250" s="542">
        <v>1.6799999999999999E-2</v>
      </c>
      <c r="J250" s="542">
        <v>2.1700000000000001E-2</v>
      </c>
      <c r="K250" s="542">
        <v>2.6599999999999999E-2</v>
      </c>
      <c r="L250" s="543">
        <v>0</v>
      </c>
      <c r="M250" s="595">
        <v>0</v>
      </c>
      <c r="N250" s="596">
        <v>15.359500000000001</v>
      </c>
      <c r="O250" s="545">
        <v>0</v>
      </c>
    </row>
    <row r="251" spans="2:15" x14ac:dyDescent="0.35">
      <c r="B251" s="594" t="s">
        <v>47</v>
      </c>
      <c r="C251" s="547">
        <v>0</v>
      </c>
      <c r="D251" s="540">
        <v>0</v>
      </c>
      <c r="E251" s="541">
        <v>0</v>
      </c>
      <c r="F251" s="541">
        <v>0</v>
      </c>
      <c r="G251" s="541">
        <v>0</v>
      </c>
      <c r="H251" s="541">
        <v>0</v>
      </c>
      <c r="I251" s="542">
        <v>1.6799999999999999E-2</v>
      </c>
      <c r="J251" s="542">
        <v>2.1700000000000001E-2</v>
      </c>
      <c r="K251" s="542">
        <v>2.6599999999999999E-2</v>
      </c>
      <c r="L251" s="543">
        <v>0</v>
      </c>
      <c r="M251" s="595">
        <v>0</v>
      </c>
      <c r="N251" s="596">
        <v>15.359500000000001</v>
      </c>
      <c r="O251" s="545">
        <v>0</v>
      </c>
    </row>
    <row r="252" spans="2:15" x14ac:dyDescent="0.35">
      <c r="B252" s="594" t="s">
        <v>48</v>
      </c>
      <c r="C252" s="547">
        <v>0</v>
      </c>
      <c r="D252" s="540">
        <v>0</v>
      </c>
      <c r="E252" s="541">
        <v>0</v>
      </c>
      <c r="F252" s="541">
        <v>0</v>
      </c>
      <c r="G252" s="541">
        <v>0</v>
      </c>
      <c r="H252" s="541">
        <v>0</v>
      </c>
      <c r="I252" s="542">
        <v>4.9700000000000001E-2</v>
      </c>
      <c r="J252" s="542">
        <v>6.3700000000000007E-2</v>
      </c>
      <c r="K252" s="542">
        <v>7.7700000000000005E-2</v>
      </c>
      <c r="L252" s="543">
        <v>0</v>
      </c>
      <c r="M252" s="595">
        <v>0</v>
      </c>
      <c r="N252" s="596">
        <v>15.359500000000001</v>
      </c>
      <c r="O252" s="545">
        <v>0</v>
      </c>
    </row>
    <row r="253" spans="2:15" x14ac:dyDescent="0.35">
      <c r="B253" s="594" t="s">
        <v>49</v>
      </c>
      <c r="C253" s="547">
        <v>0</v>
      </c>
      <c r="D253" s="540">
        <v>0</v>
      </c>
      <c r="E253" s="541">
        <v>0</v>
      </c>
      <c r="F253" s="541">
        <v>0</v>
      </c>
      <c r="G253" s="541">
        <v>0</v>
      </c>
      <c r="H253" s="541">
        <v>0</v>
      </c>
      <c r="I253" s="542">
        <v>1.6799999999999999E-2</v>
      </c>
      <c r="J253" s="542">
        <v>2.1700000000000001E-2</v>
      </c>
      <c r="K253" s="542">
        <v>2.6599999999999999E-2</v>
      </c>
      <c r="L253" s="543">
        <v>0</v>
      </c>
      <c r="M253" s="595">
        <v>0</v>
      </c>
      <c r="N253" s="596">
        <v>15.359500000000001</v>
      </c>
      <c r="O253" s="545">
        <v>0</v>
      </c>
    </row>
    <row r="254" spans="2:15" x14ac:dyDescent="0.35">
      <c r="B254" s="594" t="s">
        <v>50</v>
      </c>
      <c r="C254" s="547">
        <v>0</v>
      </c>
      <c r="D254" s="540">
        <v>0</v>
      </c>
      <c r="E254" s="541">
        <v>0</v>
      </c>
      <c r="F254" s="541">
        <v>0</v>
      </c>
      <c r="G254" s="541">
        <v>0</v>
      </c>
      <c r="H254" s="541">
        <v>0</v>
      </c>
      <c r="I254" s="542">
        <v>5.33E-2</v>
      </c>
      <c r="J254" s="542">
        <v>6.83E-2</v>
      </c>
      <c r="K254" s="542">
        <v>8.3199999999999996E-2</v>
      </c>
      <c r="L254" s="543">
        <v>0</v>
      </c>
      <c r="M254" s="595">
        <v>0</v>
      </c>
      <c r="N254" s="596">
        <v>15.359500000000001</v>
      </c>
      <c r="O254" s="545">
        <v>0</v>
      </c>
    </row>
    <row r="255" spans="2:15" x14ac:dyDescent="0.35">
      <c r="B255" s="594" t="s">
        <v>51</v>
      </c>
      <c r="C255" s="547">
        <v>0</v>
      </c>
      <c r="D255" s="540">
        <v>0</v>
      </c>
      <c r="E255" s="541">
        <v>0</v>
      </c>
      <c r="F255" s="541">
        <v>0</v>
      </c>
      <c r="G255" s="541">
        <v>0</v>
      </c>
      <c r="H255" s="541">
        <v>0</v>
      </c>
      <c r="I255" s="542">
        <v>5.6800000000000003E-2</v>
      </c>
      <c r="J255" s="542">
        <v>7.2700000000000001E-2</v>
      </c>
      <c r="K255" s="542">
        <v>8.8499999999999995E-2</v>
      </c>
      <c r="L255" s="543">
        <v>0</v>
      </c>
      <c r="M255" s="595">
        <v>0</v>
      </c>
      <c r="N255" s="596">
        <v>15.359500000000001</v>
      </c>
      <c r="O255" s="545">
        <v>0</v>
      </c>
    </row>
    <row r="256" spans="2:15" x14ac:dyDescent="0.35">
      <c r="B256" s="594" t="s">
        <v>52</v>
      </c>
      <c r="C256" s="547">
        <v>0</v>
      </c>
      <c r="D256" s="540">
        <v>0</v>
      </c>
      <c r="E256" s="541">
        <v>0</v>
      </c>
      <c r="F256" s="541">
        <v>0</v>
      </c>
      <c r="G256" s="541">
        <v>0</v>
      </c>
      <c r="H256" s="541">
        <v>0</v>
      </c>
      <c r="I256" s="542">
        <v>5.6800000000000003E-2</v>
      </c>
      <c r="J256" s="542">
        <v>7.2700000000000001E-2</v>
      </c>
      <c r="K256" s="542">
        <v>8.8499999999999995E-2</v>
      </c>
      <c r="L256" s="543">
        <v>0</v>
      </c>
      <c r="M256" s="595">
        <v>0</v>
      </c>
      <c r="N256" s="596">
        <v>15.359500000000001</v>
      </c>
      <c r="O256" s="545">
        <v>0</v>
      </c>
    </row>
    <row r="257" spans="2:15" x14ac:dyDescent="0.35">
      <c r="B257" s="594" t="s">
        <v>53</v>
      </c>
      <c r="C257" s="547">
        <v>0</v>
      </c>
      <c r="D257" s="540">
        <v>0</v>
      </c>
      <c r="E257" s="541">
        <v>0</v>
      </c>
      <c r="F257" s="541">
        <v>0</v>
      </c>
      <c r="G257" s="541">
        <v>0</v>
      </c>
      <c r="H257" s="541">
        <v>0</v>
      </c>
      <c r="I257" s="542">
        <v>5.6800000000000003E-2</v>
      </c>
      <c r="J257" s="542">
        <v>7.2700000000000001E-2</v>
      </c>
      <c r="K257" s="542">
        <v>8.8499999999999995E-2</v>
      </c>
      <c r="L257" s="543">
        <v>0</v>
      </c>
      <c r="M257" s="595">
        <v>0</v>
      </c>
      <c r="N257" s="596">
        <v>15.359500000000001</v>
      </c>
      <c r="O257" s="545">
        <v>0</v>
      </c>
    </row>
    <row r="258" spans="2:15" x14ac:dyDescent="0.35">
      <c r="B258" s="594" t="s">
        <v>54</v>
      </c>
      <c r="C258" s="547">
        <v>0</v>
      </c>
      <c r="D258" s="540">
        <v>0</v>
      </c>
      <c r="E258" s="541">
        <v>0</v>
      </c>
      <c r="F258" s="541">
        <v>0</v>
      </c>
      <c r="G258" s="541">
        <v>0</v>
      </c>
      <c r="H258" s="541">
        <v>0</v>
      </c>
      <c r="I258" s="542">
        <v>0</v>
      </c>
      <c r="J258" s="542">
        <v>0</v>
      </c>
      <c r="K258" s="542">
        <v>0</v>
      </c>
      <c r="L258" s="543">
        <v>0</v>
      </c>
      <c r="M258" s="595">
        <v>0</v>
      </c>
      <c r="N258" s="596">
        <v>15.359500000000001</v>
      </c>
      <c r="O258" s="545">
        <v>0</v>
      </c>
    </row>
    <row r="259" spans="2:15" x14ac:dyDescent="0.35">
      <c r="B259" s="594" t="s">
        <v>55</v>
      </c>
      <c r="C259" s="547">
        <v>0</v>
      </c>
      <c r="D259" s="540">
        <v>0</v>
      </c>
      <c r="E259" s="541">
        <v>0</v>
      </c>
      <c r="F259" s="541">
        <v>0</v>
      </c>
      <c r="G259" s="541">
        <v>0</v>
      </c>
      <c r="H259" s="541">
        <v>0</v>
      </c>
      <c r="I259" s="542">
        <v>5.6800000000000003E-2</v>
      </c>
      <c r="J259" s="542">
        <v>7.2700000000000001E-2</v>
      </c>
      <c r="K259" s="542">
        <v>8.8499999999999995E-2</v>
      </c>
      <c r="L259" s="543">
        <v>0</v>
      </c>
      <c r="M259" s="595">
        <v>0</v>
      </c>
      <c r="N259" s="596">
        <v>15.359500000000001</v>
      </c>
      <c r="O259" s="545">
        <v>0</v>
      </c>
    </row>
    <row r="260" spans="2:15" x14ac:dyDescent="0.35">
      <c r="B260" s="594" t="s">
        <v>56</v>
      </c>
      <c r="C260" s="547">
        <v>844.51</v>
      </c>
      <c r="D260" s="540">
        <v>71.041899999999998</v>
      </c>
      <c r="E260" s="541">
        <v>-1.0181</v>
      </c>
      <c r="F260" s="541">
        <v>70.023799999999994</v>
      </c>
      <c r="G260" s="541">
        <v>0.62639999999999996</v>
      </c>
      <c r="H260" s="541">
        <v>70.650199999999998</v>
      </c>
      <c r="I260" s="542">
        <v>4.2700000000000002E-2</v>
      </c>
      <c r="J260" s="542">
        <v>5.4899999999999997E-2</v>
      </c>
      <c r="K260" s="542">
        <v>6.6900000000000001E-2</v>
      </c>
      <c r="L260" s="543">
        <v>6.8903999999999996</v>
      </c>
      <c r="M260" s="595">
        <v>0</v>
      </c>
      <c r="N260" s="596">
        <v>15.359500000000001</v>
      </c>
      <c r="O260" s="545">
        <v>1433.6102000000001</v>
      </c>
    </row>
    <row r="261" spans="2:15" x14ac:dyDescent="0.35">
      <c r="B261" s="594" t="s">
        <v>57</v>
      </c>
      <c r="C261" s="547">
        <v>0</v>
      </c>
      <c r="D261" s="540">
        <v>0</v>
      </c>
      <c r="E261" s="541">
        <v>0</v>
      </c>
      <c r="F261" s="541">
        <v>0</v>
      </c>
      <c r="G261" s="541">
        <v>0</v>
      </c>
      <c r="H261" s="541">
        <v>0</v>
      </c>
      <c r="I261" s="542">
        <v>2.9499999999999998E-2</v>
      </c>
      <c r="J261" s="542">
        <v>3.7999999999999999E-2</v>
      </c>
      <c r="K261" s="542">
        <v>4.65E-2</v>
      </c>
      <c r="L261" s="543">
        <v>0</v>
      </c>
      <c r="M261" s="595">
        <v>0</v>
      </c>
      <c r="N261" s="596">
        <v>15.359500000000001</v>
      </c>
      <c r="O261" s="545">
        <v>0</v>
      </c>
    </row>
    <row r="262" spans="2:15" x14ac:dyDescent="0.35">
      <c r="B262" s="594" t="s">
        <v>58</v>
      </c>
      <c r="C262" s="547">
        <v>0</v>
      </c>
      <c r="D262" s="540">
        <v>0</v>
      </c>
      <c r="E262" s="541">
        <v>7.6E-3</v>
      </c>
      <c r="F262" s="541">
        <v>7.6E-3</v>
      </c>
      <c r="G262" s="541">
        <v>0</v>
      </c>
      <c r="H262" s="541">
        <v>7.6E-3</v>
      </c>
      <c r="I262" s="542">
        <v>2.9499999999999998E-2</v>
      </c>
      <c r="J262" s="542">
        <v>3.7999999999999999E-2</v>
      </c>
      <c r="K262" s="542">
        <v>4.65E-2</v>
      </c>
      <c r="L262" s="543">
        <v>5.9999999999999995E-4</v>
      </c>
      <c r="M262" s="595">
        <v>0</v>
      </c>
      <c r="N262" s="596">
        <v>15.359500000000001</v>
      </c>
      <c r="O262" s="545">
        <v>0.1474</v>
      </c>
    </row>
    <row r="263" spans="2:15" x14ac:dyDescent="0.35">
      <c r="B263" s="594" t="s">
        <v>59</v>
      </c>
      <c r="C263" s="547">
        <v>9.48</v>
      </c>
      <c r="D263" s="540">
        <v>0.79749999999999999</v>
      </c>
      <c r="E263" s="541">
        <v>-1.14E-2</v>
      </c>
      <c r="F263" s="541">
        <v>0.78600000000000003</v>
      </c>
      <c r="G263" s="541">
        <v>0</v>
      </c>
      <c r="H263" s="541">
        <v>0.78600000000000003</v>
      </c>
      <c r="I263" s="542">
        <v>2.9499999999999998E-2</v>
      </c>
      <c r="J263" s="542">
        <v>3.7999999999999999E-2</v>
      </c>
      <c r="K263" s="542">
        <v>4.65E-2</v>
      </c>
      <c r="L263" s="543">
        <v>6.5199999999999994E-2</v>
      </c>
      <c r="M263" s="595">
        <v>0</v>
      </c>
      <c r="N263" s="596">
        <v>15.359500000000001</v>
      </c>
      <c r="O263" s="545">
        <v>15.1831</v>
      </c>
    </row>
    <row r="264" spans="2:15" x14ac:dyDescent="0.35">
      <c r="B264" s="594" t="s">
        <v>60</v>
      </c>
      <c r="C264" s="547">
        <v>0</v>
      </c>
      <c r="D264" s="540">
        <v>0</v>
      </c>
      <c r="E264" s="541">
        <v>0</v>
      </c>
      <c r="F264" s="541">
        <v>0</v>
      </c>
      <c r="G264" s="541">
        <v>0</v>
      </c>
      <c r="H264" s="541">
        <v>0</v>
      </c>
      <c r="I264" s="542">
        <v>7.0800000000000002E-2</v>
      </c>
      <c r="J264" s="542">
        <v>9.0399999999999994E-2</v>
      </c>
      <c r="K264" s="542">
        <v>0.10979999999999999</v>
      </c>
      <c r="L264" s="543">
        <v>0</v>
      </c>
      <c r="M264" s="595">
        <v>0</v>
      </c>
      <c r="N264" s="596">
        <v>15.359500000000001</v>
      </c>
      <c r="O264" s="545">
        <v>0</v>
      </c>
    </row>
    <row r="265" spans="2:15" x14ac:dyDescent="0.35">
      <c r="B265" s="594" t="s">
        <v>61</v>
      </c>
      <c r="C265" s="547">
        <v>0</v>
      </c>
      <c r="D265" s="540">
        <v>0</v>
      </c>
      <c r="E265" s="541">
        <v>0</v>
      </c>
      <c r="F265" s="541">
        <v>0</v>
      </c>
      <c r="G265" s="541">
        <v>0</v>
      </c>
      <c r="H265" s="541">
        <v>0</v>
      </c>
      <c r="I265" s="542">
        <v>2.9499999999999998E-2</v>
      </c>
      <c r="J265" s="542">
        <v>3.7999999999999999E-2</v>
      </c>
      <c r="K265" s="542">
        <v>4.65E-2</v>
      </c>
      <c r="L265" s="543">
        <v>0</v>
      </c>
      <c r="M265" s="595">
        <v>0</v>
      </c>
      <c r="N265" s="596">
        <v>15.359500000000001</v>
      </c>
      <c r="O265" s="545">
        <v>0</v>
      </c>
    </row>
    <row r="266" spans="2:15" x14ac:dyDescent="0.35">
      <c r="B266" s="594" t="s">
        <v>62</v>
      </c>
      <c r="C266" s="547">
        <v>112.97</v>
      </c>
      <c r="D266" s="540">
        <v>9.5032999999999994</v>
      </c>
      <c r="E266" s="541">
        <v>-0.13619999999999999</v>
      </c>
      <c r="F266" s="541">
        <v>9.3671000000000006</v>
      </c>
      <c r="G266" s="541">
        <v>0</v>
      </c>
      <c r="H266" s="541">
        <v>9.3671000000000006</v>
      </c>
      <c r="I266" s="542">
        <v>2.9499999999999998E-2</v>
      </c>
      <c r="J266" s="542">
        <v>3.7999999999999999E-2</v>
      </c>
      <c r="K266" s="542">
        <v>4.65E-2</v>
      </c>
      <c r="L266" s="543">
        <v>2.3332999999999999</v>
      </c>
      <c r="M266" s="595">
        <v>0</v>
      </c>
      <c r="N266" s="596">
        <v>15.359500000000001</v>
      </c>
      <c r="O266" s="545">
        <v>206.39429999999999</v>
      </c>
    </row>
    <row r="267" spans="2:15" x14ac:dyDescent="0.35">
      <c r="B267" s="594" t="s">
        <v>63</v>
      </c>
      <c r="C267" s="547">
        <v>257.52</v>
      </c>
      <c r="D267" s="540">
        <v>21.6631</v>
      </c>
      <c r="E267" s="541">
        <v>3.5743</v>
      </c>
      <c r="F267" s="541">
        <v>25.237300000000001</v>
      </c>
      <c r="G267" s="541">
        <v>0</v>
      </c>
      <c r="H267" s="541">
        <v>25.237300000000001</v>
      </c>
      <c r="I267" s="542">
        <v>2.9499999999999998E-2</v>
      </c>
      <c r="J267" s="542">
        <v>3.7999999999999999E-2</v>
      </c>
      <c r="K267" s="542">
        <v>4.65E-2</v>
      </c>
      <c r="L267" s="543">
        <v>2.0931999999999999</v>
      </c>
      <c r="M267" s="595">
        <v>0</v>
      </c>
      <c r="N267" s="596">
        <v>15.359500000000001</v>
      </c>
      <c r="O267" s="545">
        <v>487.4794</v>
      </c>
    </row>
    <row r="268" spans="2:15" x14ac:dyDescent="0.35">
      <c r="B268" s="594" t="s">
        <v>64</v>
      </c>
      <c r="C268" s="547">
        <v>0</v>
      </c>
      <c r="D268" s="540">
        <v>0</v>
      </c>
      <c r="E268" s="541">
        <v>0</v>
      </c>
      <c r="F268" s="541">
        <v>0</v>
      </c>
      <c r="G268" s="541">
        <v>0</v>
      </c>
      <c r="H268" s="541">
        <v>0</v>
      </c>
      <c r="I268" s="542">
        <v>7.1999999999999998E-3</v>
      </c>
      <c r="J268" s="542">
        <v>9.2999999999999992E-3</v>
      </c>
      <c r="K268" s="542">
        <v>1.14E-2</v>
      </c>
      <c r="L268" s="543">
        <v>0</v>
      </c>
      <c r="M268" s="595">
        <v>0</v>
      </c>
      <c r="N268" s="596">
        <v>15.359500000000001</v>
      </c>
      <c r="O268" s="545">
        <v>0</v>
      </c>
    </row>
    <row r="269" spans="2:15" ht="15" customHeight="1" x14ac:dyDescent="0.35">
      <c r="B269" s="594" t="s">
        <v>65</v>
      </c>
      <c r="C269" s="547">
        <v>0</v>
      </c>
      <c r="D269" s="540">
        <v>0</v>
      </c>
      <c r="E269" s="541">
        <v>0</v>
      </c>
      <c r="F269" s="541">
        <v>0</v>
      </c>
      <c r="G269" s="541">
        <v>0</v>
      </c>
      <c r="H269" s="541">
        <v>0</v>
      </c>
      <c r="I269" s="542">
        <v>2.0899999999999998E-2</v>
      </c>
      <c r="J269" s="542">
        <v>2.69E-2</v>
      </c>
      <c r="K269" s="542">
        <v>3.3000000000000002E-2</v>
      </c>
      <c r="L269" s="543">
        <v>0</v>
      </c>
      <c r="M269" s="595">
        <v>0</v>
      </c>
      <c r="N269" s="596">
        <v>15.359500000000001</v>
      </c>
      <c r="O269" s="545">
        <v>0</v>
      </c>
    </row>
    <row r="270" spans="2:15" x14ac:dyDescent="0.35">
      <c r="B270" s="594" t="s">
        <v>66</v>
      </c>
      <c r="C270" s="547">
        <v>0</v>
      </c>
      <c r="D270" s="540">
        <v>0</v>
      </c>
      <c r="E270" s="541">
        <v>26.161899999999999</v>
      </c>
      <c r="F270" s="541">
        <v>26.161899999999999</v>
      </c>
      <c r="G270" s="541">
        <v>0</v>
      </c>
      <c r="H270" s="541">
        <v>26.161899999999999</v>
      </c>
      <c r="I270" s="542">
        <v>0</v>
      </c>
      <c r="J270" s="542">
        <v>0</v>
      </c>
      <c r="K270" s="542">
        <v>0</v>
      </c>
      <c r="L270" s="543">
        <v>1.9765999999999999</v>
      </c>
      <c r="M270" s="595">
        <v>0</v>
      </c>
      <c r="N270" s="596">
        <v>15.359500000000001</v>
      </c>
      <c r="O270" s="545">
        <v>460.334</v>
      </c>
    </row>
    <row r="271" spans="2:15" ht="15" customHeight="1" x14ac:dyDescent="0.35">
      <c r="B271" s="594" t="s">
        <v>67</v>
      </c>
      <c r="C271" s="547">
        <v>0</v>
      </c>
      <c r="D271" s="540">
        <v>0</v>
      </c>
      <c r="E271" s="541">
        <v>0</v>
      </c>
      <c r="F271" s="541">
        <v>0</v>
      </c>
      <c r="G271" s="541">
        <v>0</v>
      </c>
      <c r="H271" s="541">
        <v>0</v>
      </c>
      <c r="I271" s="542">
        <v>1.43E-2</v>
      </c>
      <c r="J271" s="542">
        <v>1.8499999999999999E-2</v>
      </c>
      <c r="K271" s="542">
        <v>2.2700000000000001E-2</v>
      </c>
      <c r="L271" s="543">
        <v>0</v>
      </c>
      <c r="M271" s="595">
        <v>0</v>
      </c>
      <c r="N271" s="596">
        <v>15.359500000000001</v>
      </c>
      <c r="O271" s="545">
        <v>0</v>
      </c>
    </row>
    <row r="272" spans="2:15" ht="15" thickBot="1" x14ac:dyDescent="0.4">
      <c r="B272" s="610" t="s">
        <v>77</v>
      </c>
      <c r="C272" s="597">
        <v>36.08</v>
      </c>
      <c r="D272" s="611">
        <v>3.0350999999999999</v>
      </c>
      <c r="E272" s="612">
        <v>6.54E-2</v>
      </c>
      <c r="F272" s="612">
        <v>3.1004999999999998</v>
      </c>
      <c r="G272" s="612">
        <v>0</v>
      </c>
      <c r="H272" s="612">
        <v>3.1004999999999998</v>
      </c>
      <c r="I272" s="613">
        <v>4.1000000000000002E-2</v>
      </c>
      <c r="J272" s="613">
        <v>5.0099999999999999E-2</v>
      </c>
      <c r="K272" s="613">
        <v>5.9200000000000003E-2</v>
      </c>
      <c r="L272" s="614">
        <v>0.26469999999999999</v>
      </c>
      <c r="M272" s="615">
        <v>0</v>
      </c>
      <c r="N272" s="616">
        <v>15.359500000000001</v>
      </c>
      <c r="O272" s="617">
        <v>61.646599999999999</v>
      </c>
    </row>
    <row r="273" spans="2:15" x14ac:dyDescent="0.35">
      <c r="B273" s="618" t="s">
        <v>103</v>
      </c>
      <c r="C273" s="619">
        <v>0</v>
      </c>
      <c r="D273" s="620">
        <v>0</v>
      </c>
      <c r="E273" s="621"/>
      <c r="F273" s="622"/>
      <c r="G273" s="621"/>
      <c r="H273" s="621"/>
      <c r="I273" s="623"/>
      <c r="J273" s="624"/>
      <c r="K273" s="623"/>
      <c r="L273" s="625"/>
      <c r="M273" s="623"/>
      <c r="N273" s="626"/>
      <c r="O273" s="627"/>
    </row>
    <row r="274" spans="2:15" x14ac:dyDescent="0.35">
      <c r="B274" s="628" t="s">
        <v>104</v>
      </c>
      <c r="C274" s="547">
        <v>0</v>
      </c>
      <c r="D274" s="540">
        <v>0</v>
      </c>
      <c r="E274" s="629"/>
      <c r="F274" s="629"/>
      <c r="G274" s="629"/>
      <c r="H274" s="629"/>
      <c r="I274" s="630"/>
      <c r="J274" s="631"/>
      <c r="K274" s="630"/>
      <c r="L274" s="632"/>
      <c r="M274" s="630"/>
      <c r="N274" s="633"/>
      <c r="O274" s="634"/>
    </row>
    <row r="275" spans="2:15" x14ac:dyDescent="0.35">
      <c r="B275" s="628" t="s">
        <v>105</v>
      </c>
      <c r="C275" s="547">
        <v>1224.48</v>
      </c>
      <c r="D275" s="540">
        <v>103.0057</v>
      </c>
      <c r="E275" s="629"/>
      <c r="F275" s="629"/>
      <c r="G275" s="629"/>
      <c r="H275" s="629"/>
      <c r="I275" s="630"/>
      <c r="J275" s="631"/>
      <c r="K275" s="630"/>
      <c r="L275" s="632"/>
      <c r="M275" s="630"/>
      <c r="N275" s="633"/>
      <c r="O275" s="634"/>
    </row>
    <row r="276" spans="2:15" x14ac:dyDescent="0.35">
      <c r="B276" s="628" t="s">
        <v>106</v>
      </c>
      <c r="C276" s="547">
        <v>0</v>
      </c>
      <c r="D276" s="540">
        <v>0</v>
      </c>
      <c r="E276" s="629"/>
      <c r="F276" s="629"/>
      <c r="G276" s="629"/>
      <c r="H276" s="629"/>
      <c r="I276" s="630"/>
      <c r="J276" s="631"/>
      <c r="K276" s="630"/>
      <c r="L276" s="632"/>
      <c r="M276" s="630"/>
      <c r="N276" s="633"/>
      <c r="O276" s="634"/>
    </row>
    <row r="277" spans="2:15" ht="15" thickBot="1" x14ac:dyDescent="0.4">
      <c r="B277" s="635" t="s">
        <v>107</v>
      </c>
      <c r="C277" s="597">
        <v>36.08</v>
      </c>
      <c r="D277" s="611">
        <v>3.0350999999999999</v>
      </c>
      <c r="E277" s="636"/>
      <c r="F277" s="636"/>
      <c r="G277" s="636"/>
      <c r="H277" s="636"/>
      <c r="I277" s="637"/>
      <c r="J277" s="638"/>
      <c r="K277" s="637"/>
      <c r="L277" s="639"/>
      <c r="M277" s="637"/>
      <c r="N277" s="640"/>
      <c r="O277" s="641"/>
    </row>
    <row r="278" spans="2:15" ht="15" thickBot="1" x14ac:dyDescent="0.4">
      <c r="B278" s="598" t="s">
        <v>71</v>
      </c>
      <c r="C278" s="549">
        <v>1260.56</v>
      </c>
      <c r="D278" s="550">
        <v>106.0408</v>
      </c>
      <c r="E278" s="551">
        <v>28.6435</v>
      </c>
      <c r="F278" s="551">
        <v>134.68430000000001</v>
      </c>
      <c r="G278" s="551">
        <v>0.62639999999999996</v>
      </c>
      <c r="H278" s="551">
        <v>135.3107</v>
      </c>
      <c r="I278" s="552">
        <v>3.1199999999999999E-2</v>
      </c>
      <c r="J278" s="552">
        <v>0.04</v>
      </c>
      <c r="K278" s="552">
        <v>4.8899999999999999E-2</v>
      </c>
      <c r="L278" s="551">
        <v>13.624000000000001</v>
      </c>
      <c r="M278" s="552">
        <v>0</v>
      </c>
      <c r="N278" s="553">
        <v>15.359500000000001</v>
      </c>
      <c r="O278" s="554">
        <v>2664.7948999999999</v>
      </c>
    </row>
    <row r="279" spans="2:15" x14ac:dyDescent="0.35">
      <c r="B279" s="17"/>
      <c r="C279" s="17"/>
      <c r="D279" s="17"/>
      <c r="E279" s="517"/>
      <c r="F279" s="517"/>
      <c r="G279" s="517"/>
      <c r="H279" s="517"/>
      <c r="I279" s="517"/>
      <c r="J279" s="517"/>
      <c r="K279" s="517"/>
      <c r="L279" s="517"/>
      <c r="M279" s="555" t="s">
        <v>214</v>
      </c>
      <c r="N279" s="601" t="s">
        <v>108</v>
      </c>
      <c r="O279" s="559">
        <v>10.009</v>
      </c>
    </row>
    <row r="280" spans="2:15" ht="15.5" x14ac:dyDescent="0.35">
      <c r="B280" s="17"/>
      <c r="C280" s="17"/>
      <c r="D280" s="17"/>
      <c r="E280" s="517"/>
      <c r="F280" s="517"/>
      <c r="G280" s="517"/>
      <c r="H280" s="517"/>
      <c r="I280" s="517"/>
      <c r="J280" s="517"/>
      <c r="K280" s="517"/>
      <c r="L280" s="517"/>
      <c r="M280" s="557" t="s">
        <v>215</v>
      </c>
      <c r="N280" s="562" t="s">
        <v>345</v>
      </c>
      <c r="O280" s="561">
        <v>6.9900000000000004E-2</v>
      </c>
    </row>
    <row r="281" spans="2:15" ht="15.5" x14ac:dyDescent="0.35">
      <c r="B281" s="17"/>
      <c r="C281" s="17"/>
      <c r="D281" s="17"/>
      <c r="E281" s="517"/>
      <c r="F281" s="517"/>
      <c r="G281" s="517"/>
      <c r="H281" s="517"/>
      <c r="I281" s="517"/>
      <c r="J281" s="517"/>
      <c r="K281" s="517"/>
      <c r="L281" s="517"/>
      <c r="M281" s="557" t="s">
        <v>216</v>
      </c>
      <c r="N281" s="562" t="s">
        <v>346</v>
      </c>
      <c r="O281" s="561">
        <v>1.2500000000000001E-2</v>
      </c>
    </row>
    <row r="282" spans="2:15" ht="15.5" x14ac:dyDescent="0.35">
      <c r="B282" s="17"/>
      <c r="C282" s="17"/>
      <c r="D282" s="17"/>
      <c r="E282" s="517"/>
      <c r="F282" s="517"/>
      <c r="G282" s="517"/>
      <c r="H282" s="517"/>
      <c r="I282" s="517"/>
      <c r="J282" s="517"/>
      <c r="K282" s="517"/>
      <c r="L282" s="517"/>
      <c r="M282" s="557" t="s">
        <v>217</v>
      </c>
      <c r="N282" s="562" t="s">
        <v>347</v>
      </c>
      <c r="O282" s="603">
        <v>2.2499999999999999E-2</v>
      </c>
    </row>
    <row r="283" spans="2:15" ht="16" thickBot="1" x14ac:dyDescent="0.4">
      <c r="B283" s="17"/>
      <c r="C283" s="17"/>
      <c r="D283" s="17"/>
      <c r="E283" s="517"/>
      <c r="F283" s="517"/>
      <c r="G283" s="517"/>
      <c r="H283" s="517"/>
      <c r="I283" s="517"/>
      <c r="J283" s="517"/>
      <c r="K283" s="517"/>
      <c r="L283" s="517"/>
      <c r="M283" s="563" t="s">
        <v>218</v>
      </c>
      <c r="N283" s="564" t="s">
        <v>348</v>
      </c>
      <c r="O283" s="565">
        <v>2979.41</v>
      </c>
    </row>
    <row r="284" spans="2:15" x14ac:dyDescent="0.35">
      <c r="B284" s="60" t="s">
        <v>78</v>
      </c>
      <c r="C284" s="17"/>
      <c r="D284" s="17"/>
      <c r="E284" s="517"/>
      <c r="F284" s="517"/>
      <c r="G284" s="517"/>
      <c r="H284" s="517"/>
      <c r="I284" s="517"/>
      <c r="J284" s="517"/>
      <c r="K284" s="517"/>
      <c r="L284" s="517"/>
      <c r="M284" s="517"/>
      <c r="N284" s="517"/>
      <c r="O284" s="517"/>
    </row>
    <row r="285" spans="2:15" x14ac:dyDescent="0.35">
      <c r="B285" s="17" t="s">
        <v>262</v>
      </c>
      <c r="C285" s="17"/>
      <c r="D285" s="17"/>
      <c r="E285" s="517"/>
      <c r="F285" s="517"/>
      <c r="G285" s="517"/>
      <c r="H285" s="517"/>
      <c r="I285" s="517"/>
      <c r="J285" s="517"/>
      <c r="K285" s="517"/>
      <c r="L285" s="517"/>
      <c r="M285" s="517"/>
      <c r="N285" s="517"/>
      <c r="O285" s="517"/>
    </row>
    <row r="286" spans="2:15" x14ac:dyDescent="0.35">
      <c r="B286" s="17" t="s">
        <v>263</v>
      </c>
      <c r="C286" s="17"/>
      <c r="D286" s="17"/>
      <c r="E286" s="517"/>
      <c r="F286" s="517"/>
      <c r="G286" s="517"/>
      <c r="H286" s="517"/>
      <c r="I286" s="517"/>
      <c r="J286" s="517"/>
      <c r="K286" s="517"/>
      <c r="L286" s="517"/>
      <c r="M286" s="517"/>
      <c r="N286" s="517"/>
      <c r="O286" s="517"/>
    </row>
    <row r="287" spans="2:15" x14ac:dyDescent="0.35">
      <c r="B287" s="17" t="s">
        <v>264</v>
      </c>
      <c r="C287" s="17"/>
      <c r="D287" s="17"/>
      <c r="E287" s="517"/>
      <c r="F287" s="517"/>
      <c r="G287" s="517"/>
      <c r="H287" s="517"/>
      <c r="I287" s="517"/>
      <c r="J287" s="517"/>
      <c r="K287" s="517"/>
      <c r="L287" s="517"/>
      <c r="M287" s="517"/>
      <c r="N287" s="517"/>
      <c r="O287" s="517"/>
    </row>
    <row r="288" spans="2:15" x14ac:dyDescent="0.35">
      <c r="B288" s="17" t="s">
        <v>265</v>
      </c>
      <c r="C288" s="17"/>
      <c r="D288" s="17"/>
      <c r="E288" s="517"/>
      <c r="F288" s="517"/>
      <c r="G288" s="517"/>
      <c r="H288" s="517"/>
      <c r="I288" s="517"/>
      <c r="J288" s="517"/>
      <c r="K288" s="517"/>
      <c r="L288" s="517"/>
      <c r="M288" s="517"/>
      <c r="N288" s="517"/>
      <c r="O288" s="517"/>
    </row>
    <row r="289" spans="2:15" x14ac:dyDescent="0.35">
      <c r="B289" s="17" t="s">
        <v>266</v>
      </c>
      <c r="C289" s="17"/>
      <c r="D289" s="342"/>
      <c r="E289" s="642"/>
      <c r="F289" s="642"/>
      <c r="G289" s="642"/>
      <c r="H289" s="642"/>
      <c r="I289" s="642"/>
      <c r="J289" s="642"/>
      <c r="K289" s="642"/>
      <c r="L289" s="642"/>
      <c r="M289" s="642"/>
      <c r="N289" s="642"/>
      <c r="O289" s="642"/>
    </row>
    <row r="290" spans="2:15" x14ac:dyDescent="0.35">
      <c r="B290" s="17" t="s">
        <v>267</v>
      </c>
      <c r="C290" s="17"/>
      <c r="D290" s="642"/>
      <c r="E290" s="643"/>
      <c r="F290" s="642"/>
      <c r="G290" s="642"/>
      <c r="H290" s="642"/>
      <c r="I290" s="642"/>
      <c r="J290" s="644"/>
      <c r="K290" s="644"/>
      <c r="L290" s="642"/>
      <c r="M290" s="642"/>
      <c r="N290" s="642"/>
      <c r="O290" s="642"/>
    </row>
    <row r="291" spans="2:15" x14ac:dyDescent="0.35">
      <c r="B291" s="17" t="s">
        <v>325</v>
      </c>
      <c r="C291" s="17"/>
      <c r="D291" s="17"/>
      <c r="E291" s="517"/>
      <c r="F291" s="517"/>
      <c r="G291" s="517"/>
      <c r="H291" s="517"/>
      <c r="I291" s="517"/>
      <c r="J291" s="517"/>
      <c r="K291" s="517"/>
      <c r="L291" s="517"/>
      <c r="M291" s="517"/>
      <c r="N291" s="517"/>
      <c r="O291" s="517"/>
    </row>
    <row r="292" spans="2:15" x14ac:dyDescent="0.35">
      <c r="B292" s="17" t="s">
        <v>326</v>
      </c>
      <c r="C292" s="17"/>
      <c r="D292" s="17"/>
      <c r="E292" s="517"/>
      <c r="F292" s="517"/>
      <c r="G292" s="517"/>
      <c r="H292" s="517"/>
      <c r="I292" s="517"/>
      <c r="J292" s="517"/>
      <c r="K292" s="517"/>
      <c r="L292" s="517"/>
      <c r="M292" s="517"/>
      <c r="N292" s="517"/>
      <c r="O292" s="517"/>
    </row>
    <row r="293" spans="2:15" x14ac:dyDescent="0.35">
      <c r="B293" s="17" t="s">
        <v>268</v>
      </c>
      <c r="C293" s="17"/>
      <c r="D293" s="17"/>
      <c r="E293" s="517"/>
      <c r="F293" s="517"/>
      <c r="G293" s="517"/>
      <c r="H293" s="517"/>
      <c r="I293" s="517"/>
      <c r="J293" s="517"/>
      <c r="K293" s="517"/>
      <c r="L293" s="517"/>
      <c r="M293" s="517"/>
      <c r="N293" s="517"/>
      <c r="O293" s="517"/>
    </row>
    <row r="294" spans="2:15" x14ac:dyDescent="0.35">
      <c r="B294" s="17" t="s">
        <v>269</v>
      </c>
      <c r="C294" s="17"/>
      <c r="D294" s="17"/>
      <c r="E294" s="517"/>
      <c r="F294" s="517"/>
      <c r="G294" s="517"/>
      <c r="H294" s="517"/>
      <c r="I294" s="517"/>
      <c r="J294" s="517"/>
      <c r="K294" s="517"/>
      <c r="L294" s="517"/>
      <c r="M294" s="517"/>
      <c r="N294" s="517"/>
      <c r="O294" s="517"/>
    </row>
    <row r="295" spans="2:15" x14ac:dyDescent="0.35">
      <c r="B295" s="17" t="s">
        <v>327</v>
      </c>
      <c r="C295" s="17"/>
      <c r="D295" s="17"/>
      <c r="E295" s="517"/>
      <c r="F295" s="517"/>
      <c r="G295" s="517"/>
      <c r="H295" s="517"/>
      <c r="I295" s="517"/>
      <c r="J295" s="517"/>
      <c r="K295" s="517"/>
      <c r="L295" s="517"/>
      <c r="M295" s="517"/>
      <c r="N295" s="517"/>
      <c r="O295" s="517"/>
    </row>
    <row r="296" spans="2:15" ht="15.75" customHeight="1" x14ac:dyDescent="0.35">
      <c r="B296" s="17" t="s">
        <v>351</v>
      </c>
      <c r="C296" s="17"/>
      <c r="D296" s="17"/>
      <c r="E296" s="517"/>
      <c r="F296" s="517"/>
      <c r="G296" s="517"/>
      <c r="H296" s="517"/>
      <c r="I296" s="517"/>
      <c r="J296" s="517"/>
      <c r="K296" s="517"/>
      <c r="L296" s="517"/>
      <c r="M296" s="517"/>
      <c r="N296" s="517"/>
      <c r="O296" s="517"/>
    </row>
    <row r="297" spans="2:15" x14ac:dyDescent="0.35">
      <c r="B297" s="17" t="s">
        <v>350</v>
      </c>
      <c r="C297" s="17"/>
      <c r="D297" s="17"/>
      <c r="E297" s="517"/>
      <c r="F297" s="517"/>
      <c r="G297" s="517"/>
      <c r="H297" s="517"/>
      <c r="I297" s="517"/>
      <c r="J297" s="517"/>
      <c r="K297" s="517"/>
      <c r="L297" s="517"/>
      <c r="M297" s="517"/>
      <c r="N297" s="517"/>
      <c r="O297" s="517"/>
    </row>
    <row r="298" spans="2:15" x14ac:dyDescent="0.35">
      <c r="B298" s="17" t="s">
        <v>340</v>
      </c>
      <c r="C298" s="17"/>
      <c r="D298" s="17"/>
      <c r="E298" s="517"/>
      <c r="F298" s="517"/>
      <c r="G298" s="517"/>
      <c r="H298" s="517"/>
      <c r="I298" s="517"/>
      <c r="J298" s="517"/>
      <c r="K298" s="517"/>
      <c r="L298" s="517"/>
      <c r="M298" s="517"/>
      <c r="N298" s="517"/>
      <c r="O298" s="645"/>
    </row>
    <row r="299" spans="2:15" x14ac:dyDescent="0.35">
      <c r="B299" s="17" t="s">
        <v>341</v>
      </c>
      <c r="C299" s="17"/>
      <c r="D299" s="17"/>
      <c r="E299" s="517"/>
      <c r="F299" s="517"/>
      <c r="G299" s="517"/>
      <c r="H299" s="517"/>
      <c r="I299" s="517"/>
      <c r="J299" s="517"/>
      <c r="K299" s="517"/>
      <c r="L299" s="517"/>
      <c r="M299" s="517"/>
      <c r="N299" s="517"/>
      <c r="O299" s="517"/>
    </row>
    <row r="300" spans="2:15" x14ac:dyDescent="0.35">
      <c r="B300" s="17" t="s">
        <v>342</v>
      </c>
      <c r="C300" s="17"/>
      <c r="D300" s="17"/>
      <c r="E300" s="517"/>
      <c r="F300" s="517"/>
      <c r="G300" s="517"/>
      <c r="H300" s="517"/>
      <c r="I300" s="517"/>
      <c r="J300" s="517"/>
      <c r="K300" s="517"/>
      <c r="L300" s="517"/>
      <c r="M300" s="517"/>
      <c r="N300" s="517"/>
      <c r="O300" s="517"/>
    </row>
    <row r="301" spans="2:15" x14ac:dyDescent="0.35"/>
    <row r="302" spans="2:15" ht="18" x14ac:dyDescent="0.4">
      <c r="B302" s="18" t="s">
        <v>0</v>
      </c>
      <c r="C302" s="18"/>
      <c r="D302" s="110"/>
      <c r="E302" s="110"/>
      <c r="F302" s="110"/>
      <c r="G302" s="110"/>
      <c r="H302" s="20"/>
      <c r="I302" s="20"/>
      <c r="J302" s="516"/>
      <c r="K302" s="516"/>
      <c r="L302" s="516"/>
      <c r="M302" s="516"/>
      <c r="N302" s="516"/>
      <c r="O302" s="20" t="s">
        <v>138</v>
      </c>
    </row>
    <row r="303" spans="2:15" ht="18" x14ac:dyDescent="0.4">
      <c r="B303" s="18" t="s">
        <v>186</v>
      </c>
      <c r="C303" s="18"/>
      <c r="D303" s="110"/>
      <c r="E303" s="110"/>
      <c r="F303" s="110"/>
      <c r="G303" s="110"/>
      <c r="H303" s="110"/>
      <c r="I303" s="110"/>
      <c r="J303" s="516"/>
      <c r="K303" s="516"/>
      <c r="L303" s="516"/>
      <c r="M303" s="516"/>
      <c r="N303" s="516"/>
      <c r="O303" s="110"/>
    </row>
    <row r="304" spans="2:15" ht="18" x14ac:dyDescent="0.4">
      <c r="B304" s="18" t="s">
        <v>113</v>
      </c>
      <c r="C304" s="18"/>
      <c r="D304" s="110"/>
      <c r="E304" s="110"/>
      <c r="F304" s="110"/>
      <c r="G304" s="110"/>
      <c r="H304" s="110"/>
      <c r="I304" s="110"/>
      <c r="J304" s="516"/>
      <c r="K304" s="516"/>
      <c r="L304" s="516"/>
      <c r="M304" s="516"/>
      <c r="N304" s="516"/>
      <c r="O304" s="110"/>
    </row>
    <row r="305" spans="2:15" ht="15" thickBot="1" x14ac:dyDescent="0.4">
      <c r="B305" s="17"/>
      <c r="C305" s="17"/>
      <c r="D305" s="17"/>
      <c r="E305" s="17"/>
      <c r="F305" s="517"/>
      <c r="G305" s="517"/>
      <c r="H305" s="517"/>
      <c r="I305" s="517"/>
      <c r="J305" s="517"/>
      <c r="K305" s="517"/>
      <c r="L305" s="517"/>
      <c r="M305" s="517"/>
      <c r="N305" s="517"/>
      <c r="O305" s="517"/>
    </row>
    <row r="306" spans="2:15" x14ac:dyDescent="0.35">
      <c r="B306" s="518" t="s">
        <v>115</v>
      </c>
      <c r="C306" s="519"/>
      <c r="D306" s="519"/>
      <c r="E306" s="519"/>
      <c r="F306" s="519"/>
      <c r="G306" s="519"/>
      <c r="H306" s="519"/>
      <c r="I306" s="519"/>
      <c r="J306" s="519"/>
      <c r="K306" s="519"/>
      <c r="L306" s="519"/>
      <c r="M306" s="519"/>
      <c r="N306" s="519"/>
      <c r="O306" s="605"/>
    </row>
    <row r="307" spans="2:15" x14ac:dyDescent="0.35">
      <c r="B307" s="606" t="s">
        <v>11</v>
      </c>
      <c r="C307" s="607"/>
      <c r="D307" s="608"/>
      <c r="E307" s="608"/>
      <c r="F307" s="608"/>
      <c r="G307" s="608"/>
      <c r="H307" s="608"/>
      <c r="I307" s="608"/>
      <c r="J307" s="608"/>
      <c r="K307" s="608"/>
      <c r="L307" s="608"/>
      <c r="M307" s="608"/>
      <c r="N307" s="608"/>
      <c r="O307" s="609"/>
    </row>
    <row r="308" spans="2:15" ht="41" x14ac:dyDescent="0.35">
      <c r="B308" s="533" t="s">
        <v>99</v>
      </c>
      <c r="C308" s="592" t="s">
        <v>206</v>
      </c>
      <c r="D308" s="535" t="s">
        <v>220</v>
      </c>
      <c r="E308" s="535" t="s">
        <v>221</v>
      </c>
      <c r="F308" s="535" t="s">
        <v>275</v>
      </c>
      <c r="G308" s="535" t="s">
        <v>222</v>
      </c>
      <c r="H308" s="535" t="s">
        <v>223</v>
      </c>
      <c r="I308" s="593" t="s">
        <v>100</v>
      </c>
      <c r="J308" s="535" t="s">
        <v>224</v>
      </c>
      <c r="K308" s="593" t="s">
        <v>101</v>
      </c>
      <c r="L308" s="535" t="s">
        <v>225</v>
      </c>
      <c r="M308" s="535" t="s">
        <v>102</v>
      </c>
      <c r="N308" s="535" t="s">
        <v>343</v>
      </c>
      <c r="O308" s="474" t="s">
        <v>344</v>
      </c>
    </row>
    <row r="309" spans="2:15" ht="15" thickBot="1" x14ac:dyDescent="0.4">
      <c r="B309" s="536"/>
      <c r="C309" s="450" t="s">
        <v>200</v>
      </c>
      <c r="D309" s="449" t="s">
        <v>201</v>
      </c>
      <c r="E309" s="479" t="s">
        <v>202</v>
      </c>
      <c r="F309" s="449" t="s">
        <v>203</v>
      </c>
      <c r="G309" s="479" t="s">
        <v>204</v>
      </c>
      <c r="H309" s="449" t="s">
        <v>205</v>
      </c>
      <c r="I309" s="537" t="s">
        <v>207</v>
      </c>
      <c r="J309" s="449" t="s">
        <v>208</v>
      </c>
      <c r="K309" s="537" t="s">
        <v>209</v>
      </c>
      <c r="L309" s="449" t="s">
        <v>210</v>
      </c>
      <c r="M309" s="449" t="s">
        <v>211</v>
      </c>
      <c r="N309" s="449" t="s">
        <v>212</v>
      </c>
      <c r="O309" s="480" t="s">
        <v>213</v>
      </c>
    </row>
    <row r="310" spans="2:15" x14ac:dyDescent="0.35">
      <c r="B310" s="594" t="s">
        <v>46</v>
      </c>
      <c r="C310" s="539">
        <v>0</v>
      </c>
      <c r="D310" s="540">
        <v>0</v>
      </c>
      <c r="E310" s="541">
        <v>0</v>
      </c>
      <c r="F310" s="541">
        <v>0</v>
      </c>
      <c r="G310" s="541">
        <v>0</v>
      </c>
      <c r="H310" s="541">
        <v>0</v>
      </c>
      <c r="I310" s="542">
        <v>1.6799999999999999E-2</v>
      </c>
      <c r="J310" s="542">
        <v>2.1700000000000001E-2</v>
      </c>
      <c r="K310" s="542">
        <v>2.6599999999999999E-2</v>
      </c>
      <c r="L310" s="543">
        <v>0</v>
      </c>
      <c r="M310" s="595">
        <v>0</v>
      </c>
      <c r="N310" s="596">
        <v>10.609500000000001</v>
      </c>
      <c r="O310" s="545">
        <v>0</v>
      </c>
    </row>
    <row r="311" spans="2:15" x14ac:dyDescent="0.35">
      <c r="B311" s="594" t="s">
        <v>47</v>
      </c>
      <c r="C311" s="547">
        <v>0</v>
      </c>
      <c r="D311" s="540">
        <v>0</v>
      </c>
      <c r="E311" s="541">
        <v>0</v>
      </c>
      <c r="F311" s="541">
        <v>0</v>
      </c>
      <c r="G311" s="541">
        <v>0</v>
      </c>
      <c r="H311" s="541">
        <v>0</v>
      </c>
      <c r="I311" s="542">
        <v>1.6799999999999999E-2</v>
      </c>
      <c r="J311" s="542">
        <v>2.1700000000000001E-2</v>
      </c>
      <c r="K311" s="542">
        <v>2.6599999999999999E-2</v>
      </c>
      <c r="L311" s="543">
        <v>0</v>
      </c>
      <c r="M311" s="595">
        <v>0</v>
      </c>
      <c r="N311" s="596">
        <v>10.609500000000001</v>
      </c>
      <c r="O311" s="545">
        <v>0</v>
      </c>
    </row>
    <row r="312" spans="2:15" x14ac:dyDescent="0.35">
      <c r="B312" s="594" t="s">
        <v>48</v>
      </c>
      <c r="C312" s="547">
        <v>0</v>
      </c>
      <c r="D312" s="540">
        <v>0</v>
      </c>
      <c r="E312" s="541">
        <v>0</v>
      </c>
      <c r="F312" s="541">
        <v>0</v>
      </c>
      <c r="G312" s="541">
        <v>0</v>
      </c>
      <c r="H312" s="541">
        <v>0</v>
      </c>
      <c r="I312" s="542">
        <v>4.9700000000000001E-2</v>
      </c>
      <c r="J312" s="542">
        <v>6.3700000000000007E-2</v>
      </c>
      <c r="K312" s="542">
        <v>7.7700000000000005E-2</v>
      </c>
      <c r="L312" s="543">
        <v>0</v>
      </c>
      <c r="M312" s="595">
        <v>0</v>
      </c>
      <c r="N312" s="596">
        <v>10.609500000000001</v>
      </c>
      <c r="O312" s="545">
        <v>0</v>
      </c>
    </row>
    <row r="313" spans="2:15" x14ac:dyDescent="0.35">
      <c r="B313" s="594" t="s">
        <v>49</v>
      </c>
      <c r="C313" s="547">
        <v>0</v>
      </c>
      <c r="D313" s="540">
        <v>0</v>
      </c>
      <c r="E313" s="541">
        <v>0</v>
      </c>
      <c r="F313" s="541">
        <v>0</v>
      </c>
      <c r="G313" s="541">
        <v>0</v>
      </c>
      <c r="H313" s="541">
        <v>0</v>
      </c>
      <c r="I313" s="542">
        <v>1.6799999999999999E-2</v>
      </c>
      <c r="J313" s="542">
        <v>2.1700000000000001E-2</v>
      </c>
      <c r="K313" s="542">
        <v>2.6599999999999999E-2</v>
      </c>
      <c r="L313" s="543">
        <v>0</v>
      </c>
      <c r="M313" s="595">
        <v>0</v>
      </c>
      <c r="N313" s="596">
        <v>10.609500000000001</v>
      </c>
      <c r="O313" s="545">
        <v>0</v>
      </c>
    </row>
    <row r="314" spans="2:15" x14ac:dyDescent="0.35">
      <c r="B314" s="594" t="s">
        <v>50</v>
      </c>
      <c r="C314" s="547">
        <v>0</v>
      </c>
      <c r="D314" s="540">
        <v>0</v>
      </c>
      <c r="E314" s="541">
        <v>0</v>
      </c>
      <c r="F314" s="541">
        <v>0</v>
      </c>
      <c r="G314" s="541">
        <v>0</v>
      </c>
      <c r="H314" s="541">
        <v>0</v>
      </c>
      <c r="I314" s="542">
        <v>5.33E-2</v>
      </c>
      <c r="J314" s="542">
        <v>6.83E-2</v>
      </c>
      <c r="K314" s="542">
        <v>8.3199999999999996E-2</v>
      </c>
      <c r="L314" s="543">
        <v>0</v>
      </c>
      <c r="M314" s="595">
        <v>0</v>
      </c>
      <c r="N314" s="596">
        <v>10.609500000000001</v>
      </c>
      <c r="O314" s="545">
        <v>0</v>
      </c>
    </row>
    <row r="315" spans="2:15" x14ac:dyDescent="0.35">
      <c r="B315" s="594" t="s">
        <v>51</v>
      </c>
      <c r="C315" s="547">
        <v>0</v>
      </c>
      <c r="D315" s="540">
        <v>0</v>
      </c>
      <c r="E315" s="541">
        <v>0</v>
      </c>
      <c r="F315" s="541">
        <v>0</v>
      </c>
      <c r="G315" s="541">
        <v>0</v>
      </c>
      <c r="H315" s="541">
        <v>0</v>
      </c>
      <c r="I315" s="542">
        <v>5.6800000000000003E-2</v>
      </c>
      <c r="J315" s="542">
        <v>7.2700000000000001E-2</v>
      </c>
      <c r="K315" s="542">
        <v>8.8499999999999995E-2</v>
      </c>
      <c r="L315" s="543">
        <v>0</v>
      </c>
      <c r="M315" s="595">
        <v>0</v>
      </c>
      <c r="N315" s="596">
        <v>10.609500000000001</v>
      </c>
      <c r="O315" s="545">
        <v>0</v>
      </c>
    </row>
    <row r="316" spans="2:15" x14ac:dyDescent="0.35">
      <c r="B316" s="594" t="s">
        <v>52</v>
      </c>
      <c r="C316" s="547">
        <v>0</v>
      </c>
      <c r="D316" s="540">
        <v>0</v>
      </c>
      <c r="E316" s="541">
        <v>0</v>
      </c>
      <c r="F316" s="541">
        <v>0</v>
      </c>
      <c r="G316" s="541">
        <v>0</v>
      </c>
      <c r="H316" s="541">
        <v>0</v>
      </c>
      <c r="I316" s="542">
        <v>5.6800000000000003E-2</v>
      </c>
      <c r="J316" s="542">
        <v>7.2700000000000001E-2</v>
      </c>
      <c r="K316" s="542">
        <v>8.8499999999999995E-2</v>
      </c>
      <c r="L316" s="543">
        <v>0</v>
      </c>
      <c r="M316" s="595">
        <v>0</v>
      </c>
      <c r="N316" s="596">
        <v>10.609500000000001</v>
      </c>
      <c r="O316" s="545">
        <v>0</v>
      </c>
    </row>
    <row r="317" spans="2:15" x14ac:dyDescent="0.35">
      <c r="B317" s="594" t="s">
        <v>53</v>
      </c>
      <c r="C317" s="547">
        <v>0</v>
      </c>
      <c r="D317" s="540">
        <v>0</v>
      </c>
      <c r="E317" s="541">
        <v>0</v>
      </c>
      <c r="F317" s="541">
        <v>0</v>
      </c>
      <c r="G317" s="541">
        <v>0</v>
      </c>
      <c r="H317" s="541">
        <v>0</v>
      </c>
      <c r="I317" s="542">
        <v>5.6800000000000003E-2</v>
      </c>
      <c r="J317" s="542">
        <v>7.2700000000000001E-2</v>
      </c>
      <c r="K317" s="542">
        <v>8.8499999999999995E-2</v>
      </c>
      <c r="L317" s="543">
        <v>0</v>
      </c>
      <c r="M317" s="595">
        <v>0</v>
      </c>
      <c r="N317" s="596">
        <v>10.609500000000001</v>
      </c>
      <c r="O317" s="545">
        <v>0</v>
      </c>
    </row>
    <row r="318" spans="2:15" x14ac:dyDescent="0.35">
      <c r="B318" s="594" t="s">
        <v>54</v>
      </c>
      <c r="C318" s="547">
        <v>0</v>
      </c>
      <c r="D318" s="540">
        <v>0</v>
      </c>
      <c r="E318" s="541">
        <v>0</v>
      </c>
      <c r="F318" s="541">
        <v>0</v>
      </c>
      <c r="G318" s="541">
        <v>0</v>
      </c>
      <c r="H318" s="541">
        <v>0</v>
      </c>
      <c r="I318" s="542">
        <v>0</v>
      </c>
      <c r="J318" s="542">
        <v>0</v>
      </c>
      <c r="K318" s="542">
        <v>0</v>
      </c>
      <c r="L318" s="543">
        <v>0</v>
      </c>
      <c r="M318" s="595">
        <v>0</v>
      </c>
      <c r="N318" s="596">
        <v>10.609500000000001</v>
      </c>
      <c r="O318" s="545">
        <v>0</v>
      </c>
    </row>
    <row r="319" spans="2:15" x14ac:dyDescent="0.35">
      <c r="B319" s="594" t="s">
        <v>55</v>
      </c>
      <c r="C319" s="547">
        <v>0</v>
      </c>
      <c r="D319" s="540">
        <v>0</v>
      </c>
      <c r="E319" s="541">
        <v>0</v>
      </c>
      <c r="F319" s="541">
        <v>0</v>
      </c>
      <c r="G319" s="541">
        <v>0</v>
      </c>
      <c r="H319" s="541">
        <v>0</v>
      </c>
      <c r="I319" s="542">
        <v>5.6800000000000003E-2</v>
      </c>
      <c r="J319" s="542">
        <v>7.2700000000000001E-2</v>
      </c>
      <c r="K319" s="542">
        <v>8.8499999999999995E-2</v>
      </c>
      <c r="L319" s="543">
        <v>0</v>
      </c>
      <c r="M319" s="595">
        <v>0</v>
      </c>
      <c r="N319" s="596">
        <v>10.609500000000001</v>
      </c>
      <c r="O319" s="545">
        <v>0</v>
      </c>
    </row>
    <row r="320" spans="2:15" x14ac:dyDescent="0.35">
      <c r="B320" s="594" t="s">
        <v>56</v>
      </c>
      <c r="C320" s="547">
        <v>1229.45</v>
      </c>
      <c r="D320" s="540">
        <v>84.699700000000007</v>
      </c>
      <c r="E320" s="541">
        <v>-1.2138</v>
      </c>
      <c r="F320" s="541">
        <v>83.485900000000001</v>
      </c>
      <c r="G320" s="541">
        <v>1.7943</v>
      </c>
      <c r="H320" s="541">
        <v>85.280299999999997</v>
      </c>
      <c r="I320" s="542">
        <v>4.2700000000000002E-2</v>
      </c>
      <c r="J320" s="542">
        <v>5.4899999999999997E-2</v>
      </c>
      <c r="K320" s="542">
        <v>6.6900000000000001E-2</v>
      </c>
      <c r="L320" s="543">
        <v>29.8645</v>
      </c>
      <c r="M320" s="595">
        <v>0</v>
      </c>
      <c r="N320" s="596">
        <v>10.609500000000001</v>
      </c>
      <c r="O320" s="545">
        <v>1478.181</v>
      </c>
    </row>
    <row r="321" spans="2:15" x14ac:dyDescent="0.35">
      <c r="B321" s="594" t="s">
        <v>57</v>
      </c>
      <c r="C321" s="547">
        <v>0</v>
      </c>
      <c r="D321" s="540">
        <v>0</v>
      </c>
      <c r="E321" s="541">
        <v>0</v>
      </c>
      <c r="F321" s="541">
        <v>0</v>
      </c>
      <c r="G321" s="541">
        <v>0</v>
      </c>
      <c r="H321" s="541">
        <v>0</v>
      </c>
      <c r="I321" s="542">
        <v>2.9499999999999998E-2</v>
      </c>
      <c r="J321" s="542">
        <v>3.7999999999999999E-2</v>
      </c>
      <c r="K321" s="542">
        <v>4.65E-2</v>
      </c>
      <c r="L321" s="543">
        <v>0</v>
      </c>
      <c r="M321" s="595">
        <v>0</v>
      </c>
      <c r="N321" s="596">
        <v>10.609500000000001</v>
      </c>
      <c r="O321" s="545">
        <v>0</v>
      </c>
    </row>
    <row r="322" spans="2:15" x14ac:dyDescent="0.35">
      <c r="B322" s="594" t="s">
        <v>58</v>
      </c>
      <c r="C322" s="547">
        <v>0</v>
      </c>
      <c r="D322" s="540">
        <v>0</v>
      </c>
      <c r="E322" s="541">
        <v>1.2E-2</v>
      </c>
      <c r="F322" s="541">
        <v>1.2E-2</v>
      </c>
      <c r="G322" s="541">
        <v>0</v>
      </c>
      <c r="H322" s="541">
        <v>1.2E-2</v>
      </c>
      <c r="I322" s="542">
        <v>2.9499999999999998E-2</v>
      </c>
      <c r="J322" s="542">
        <v>3.7999999999999999E-2</v>
      </c>
      <c r="K322" s="542">
        <v>4.65E-2</v>
      </c>
      <c r="L322" s="543">
        <v>1E-3</v>
      </c>
      <c r="M322" s="595">
        <v>0</v>
      </c>
      <c r="N322" s="596">
        <v>10.609500000000001</v>
      </c>
      <c r="O322" s="545">
        <v>0.16520000000000001</v>
      </c>
    </row>
    <row r="323" spans="2:15" x14ac:dyDescent="0.35">
      <c r="B323" s="594" t="s">
        <v>59</v>
      </c>
      <c r="C323" s="547">
        <v>0</v>
      </c>
      <c r="D323" s="540">
        <v>0</v>
      </c>
      <c r="E323" s="541">
        <v>0</v>
      </c>
      <c r="F323" s="541">
        <v>0</v>
      </c>
      <c r="G323" s="541">
        <v>0</v>
      </c>
      <c r="H323" s="541">
        <v>0</v>
      </c>
      <c r="I323" s="542">
        <v>2.9499999999999998E-2</v>
      </c>
      <c r="J323" s="542">
        <v>3.7999999999999999E-2</v>
      </c>
      <c r="K323" s="542">
        <v>4.65E-2</v>
      </c>
      <c r="L323" s="543">
        <v>0</v>
      </c>
      <c r="M323" s="595">
        <v>0</v>
      </c>
      <c r="N323" s="596">
        <v>10.609500000000001</v>
      </c>
      <c r="O323" s="545">
        <v>0</v>
      </c>
    </row>
    <row r="324" spans="2:15" x14ac:dyDescent="0.35">
      <c r="B324" s="594" t="s">
        <v>60</v>
      </c>
      <c r="C324" s="547">
        <v>0</v>
      </c>
      <c r="D324" s="540">
        <v>0</v>
      </c>
      <c r="E324" s="541">
        <v>0</v>
      </c>
      <c r="F324" s="541">
        <v>0</v>
      </c>
      <c r="G324" s="541">
        <v>0</v>
      </c>
      <c r="H324" s="541">
        <v>0</v>
      </c>
      <c r="I324" s="542">
        <v>7.0800000000000002E-2</v>
      </c>
      <c r="J324" s="542">
        <v>9.0399999999999994E-2</v>
      </c>
      <c r="K324" s="542">
        <v>0.10979999999999999</v>
      </c>
      <c r="L324" s="543">
        <v>0</v>
      </c>
      <c r="M324" s="595">
        <v>0</v>
      </c>
      <c r="N324" s="596">
        <v>10.609500000000001</v>
      </c>
      <c r="O324" s="545">
        <v>0</v>
      </c>
    </row>
    <row r="325" spans="2:15" x14ac:dyDescent="0.35">
      <c r="B325" s="594" t="s">
        <v>61</v>
      </c>
      <c r="C325" s="547">
        <v>0</v>
      </c>
      <c r="D325" s="540">
        <v>0</v>
      </c>
      <c r="E325" s="541">
        <v>0</v>
      </c>
      <c r="F325" s="541">
        <v>0</v>
      </c>
      <c r="G325" s="541">
        <v>0</v>
      </c>
      <c r="H325" s="541">
        <v>0</v>
      </c>
      <c r="I325" s="542">
        <v>2.9499999999999998E-2</v>
      </c>
      <c r="J325" s="542">
        <v>3.7999999999999999E-2</v>
      </c>
      <c r="K325" s="542">
        <v>4.65E-2</v>
      </c>
      <c r="L325" s="543">
        <v>0</v>
      </c>
      <c r="M325" s="595">
        <v>0</v>
      </c>
      <c r="N325" s="596">
        <v>10.609500000000001</v>
      </c>
      <c r="O325" s="545">
        <v>0</v>
      </c>
    </row>
    <row r="326" spans="2:15" x14ac:dyDescent="0.35">
      <c r="B326" s="594" t="s">
        <v>62</v>
      </c>
      <c r="C326" s="547">
        <v>0</v>
      </c>
      <c r="D326" s="540">
        <v>0</v>
      </c>
      <c r="E326" s="541">
        <v>0</v>
      </c>
      <c r="F326" s="541">
        <v>0</v>
      </c>
      <c r="G326" s="541">
        <v>0</v>
      </c>
      <c r="H326" s="541">
        <v>0</v>
      </c>
      <c r="I326" s="542">
        <v>2.9499999999999998E-2</v>
      </c>
      <c r="J326" s="542">
        <v>3.7999999999999999E-2</v>
      </c>
      <c r="K326" s="542">
        <v>4.65E-2</v>
      </c>
      <c r="L326" s="543">
        <v>0</v>
      </c>
      <c r="M326" s="595">
        <v>0</v>
      </c>
      <c r="N326" s="596">
        <v>10.609500000000001</v>
      </c>
      <c r="O326" s="545">
        <v>0</v>
      </c>
    </row>
    <row r="327" spans="2:15" x14ac:dyDescent="0.35">
      <c r="B327" s="594" t="s">
        <v>63</v>
      </c>
      <c r="C327" s="547">
        <v>563.25</v>
      </c>
      <c r="D327" s="540">
        <v>38.803600000000003</v>
      </c>
      <c r="E327" s="541">
        <v>5.5797999999999996</v>
      </c>
      <c r="F327" s="541">
        <v>44.383499999999998</v>
      </c>
      <c r="G327" s="541">
        <v>0</v>
      </c>
      <c r="H327" s="541">
        <v>44.383499999999998</v>
      </c>
      <c r="I327" s="542">
        <v>2.9499999999999998E-2</v>
      </c>
      <c r="J327" s="542">
        <v>3.7999999999999999E-2</v>
      </c>
      <c r="K327" s="542">
        <v>4.65E-2</v>
      </c>
      <c r="L327" s="543">
        <v>3.6810999999999998</v>
      </c>
      <c r="M327" s="595">
        <v>0</v>
      </c>
      <c r="N327" s="596">
        <v>10.609500000000001</v>
      </c>
      <c r="O327" s="545">
        <v>608.38109999999995</v>
      </c>
    </row>
    <row r="328" spans="2:15" x14ac:dyDescent="0.35">
      <c r="B328" s="594" t="s">
        <v>64</v>
      </c>
      <c r="C328" s="547">
        <v>0</v>
      </c>
      <c r="D328" s="540">
        <v>0</v>
      </c>
      <c r="E328" s="541">
        <v>0</v>
      </c>
      <c r="F328" s="541">
        <v>0</v>
      </c>
      <c r="G328" s="541">
        <v>0</v>
      </c>
      <c r="H328" s="541">
        <v>0</v>
      </c>
      <c r="I328" s="542">
        <v>7.1999999999999998E-3</v>
      </c>
      <c r="J328" s="542">
        <v>9.2999999999999992E-3</v>
      </c>
      <c r="K328" s="542">
        <v>1.14E-2</v>
      </c>
      <c r="L328" s="543">
        <v>0</v>
      </c>
      <c r="M328" s="595">
        <v>0</v>
      </c>
      <c r="N328" s="596">
        <v>10.609500000000001</v>
      </c>
      <c r="O328" s="545">
        <v>0</v>
      </c>
    </row>
    <row r="329" spans="2:15" x14ac:dyDescent="0.35">
      <c r="B329" s="594" t="s">
        <v>65</v>
      </c>
      <c r="C329" s="547">
        <v>352.16</v>
      </c>
      <c r="D329" s="540">
        <v>24.261099999999999</v>
      </c>
      <c r="E329" s="541">
        <v>-14.068099999999999</v>
      </c>
      <c r="F329" s="541">
        <v>10.193</v>
      </c>
      <c r="G329" s="541">
        <v>0</v>
      </c>
      <c r="H329" s="541">
        <v>10.193</v>
      </c>
      <c r="I329" s="542">
        <v>2.0899999999999998E-2</v>
      </c>
      <c r="J329" s="542">
        <v>2.69E-2</v>
      </c>
      <c r="K329" s="542">
        <v>3.3000000000000002E-2</v>
      </c>
      <c r="L329" s="543">
        <v>0.82299999999999995</v>
      </c>
      <c r="M329" s="595">
        <v>0</v>
      </c>
      <c r="N329" s="596">
        <v>10.609500000000001</v>
      </c>
      <c r="O329" s="545">
        <v>136.0224</v>
      </c>
    </row>
    <row r="330" spans="2:15" x14ac:dyDescent="0.35">
      <c r="B330" s="594" t="s">
        <v>66</v>
      </c>
      <c r="C330" s="547">
        <v>0</v>
      </c>
      <c r="D330" s="540">
        <v>0</v>
      </c>
      <c r="E330" s="541">
        <v>42.3688</v>
      </c>
      <c r="F330" s="541">
        <v>42.3688</v>
      </c>
      <c r="G330" s="541">
        <v>0</v>
      </c>
      <c r="H330" s="541">
        <v>42.3688</v>
      </c>
      <c r="I330" s="542">
        <v>0</v>
      </c>
      <c r="J330" s="542">
        <v>0</v>
      </c>
      <c r="K330" s="542">
        <v>0</v>
      </c>
      <c r="L330" s="543">
        <v>3.2010999999999998</v>
      </c>
      <c r="M330" s="595">
        <v>0</v>
      </c>
      <c r="N330" s="596">
        <v>10.609500000000001</v>
      </c>
      <c r="O330" s="545">
        <v>529.04340000000002</v>
      </c>
    </row>
    <row r="331" spans="2:15" x14ac:dyDescent="0.35">
      <c r="B331" s="594" t="s">
        <v>67</v>
      </c>
      <c r="C331" s="547">
        <v>272.33999999999997</v>
      </c>
      <c r="D331" s="540">
        <v>18.7621</v>
      </c>
      <c r="E331" s="541">
        <v>-0.26889999999999997</v>
      </c>
      <c r="F331" s="541">
        <v>18.493300000000001</v>
      </c>
      <c r="G331" s="541">
        <v>0.36459999999999998</v>
      </c>
      <c r="H331" s="541">
        <v>18.857900000000001</v>
      </c>
      <c r="I331" s="542">
        <v>1.43E-2</v>
      </c>
      <c r="J331" s="542">
        <v>1.8499999999999999E-2</v>
      </c>
      <c r="K331" s="542">
        <v>2.2700000000000001E-2</v>
      </c>
      <c r="L331" s="543">
        <v>1.4916</v>
      </c>
      <c r="M331" s="595">
        <v>0</v>
      </c>
      <c r="N331" s="596">
        <v>10.609500000000001</v>
      </c>
      <c r="O331" s="545">
        <v>246.51679999999999</v>
      </c>
    </row>
    <row r="332" spans="2:15" ht="15" thickBot="1" x14ac:dyDescent="0.4">
      <c r="B332" s="610" t="s">
        <v>77</v>
      </c>
      <c r="C332" s="597">
        <v>14.02</v>
      </c>
      <c r="D332" s="611">
        <v>0.96589999999999998</v>
      </c>
      <c r="E332" s="612">
        <v>7.9200000000000007E-2</v>
      </c>
      <c r="F332" s="612">
        <v>1.0450999999999999</v>
      </c>
      <c r="G332" s="612">
        <v>0</v>
      </c>
      <c r="H332" s="612">
        <v>1.0450999999999999</v>
      </c>
      <c r="I332" s="613">
        <v>4.1000000000000002E-2</v>
      </c>
      <c r="J332" s="613">
        <v>5.0099999999999999E-2</v>
      </c>
      <c r="K332" s="613">
        <v>5.9200000000000003E-2</v>
      </c>
      <c r="L332" s="614">
        <v>8.9200000000000002E-2</v>
      </c>
      <c r="M332" s="615">
        <v>0</v>
      </c>
      <c r="N332" s="616">
        <v>10.609500000000001</v>
      </c>
      <c r="O332" s="617">
        <v>14.7462</v>
      </c>
    </row>
    <row r="333" spans="2:15" x14ac:dyDescent="0.35">
      <c r="B333" s="618" t="s">
        <v>103</v>
      </c>
      <c r="C333" s="619">
        <v>0</v>
      </c>
      <c r="D333" s="620">
        <v>0</v>
      </c>
      <c r="E333" s="621"/>
      <c r="F333" s="622"/>
      <c r="G333" s="621"/>
      <c r="H333" s="621"/>
      <c r="I333" s="623"/>
      <c r="J333" s="624"/>
      <c r="K333" s="623"/>
      <c r="L333" s="625"/>
      <c r="M333" s="623"/>
      <c r="N333" s="626"/>
      <c r="O333" s="627"/>
    </row>
    <row r="334" spans="2:15" x14ac:dyDescent="0.35">
      <c r="B334" s="628" t="s">
        <v>104</v>
      </c>
      <c r="C334" s="547">
        <v>0</v>
      </c>
      <c r="D334" s="540">
        <v>0</v>
      </c>
      <c r="E334" s="629"/>
      <c r="F334" s="629"/>
      <c r="G334" s="629"/>
      <c r="H334" s="629"/>
      <c r="I334" s="630"/>
      <c r="J334" s="631"/>
      <c r="K334" s="630"/>
      <c r="L334" s="632"/>
      <c r="M334" s="630"/>
      <c r="N334" s="633"/>
      <c r="O334" s="634"/>
    </row>
    <row r="335" spans="2:15" x14ac:dyDescent="0.35">
      <c r="B335" s="628" t="s">
        <v>105</v>
      </c>
      <c r="C335" s="547">
        <v>1792.7</v>
      </c>
      <c r="D335" s="540">
        <v>123.5033</v>
      </c>
      <c r="E335" s="629"/>
      <c r="F335" s="629"/>
      <c r="G335" s="629"/>
      <c r="H335" s="629"/>
      <c r="I335" s="630"/>
      <c r="J335" s="631"/>
      <c r="K335" s="630"/>
      <c r="L335" s="632"/>
      <c r="M335" s="630"/>
      <c r="N335" s="633"/>
      <c r="O335" s="634"/>
    </row>
    <row r="336" spans="2:15" x14ac:dyDescent="0.35">
      <c r="B336" s="628" t="s">
        <v>106</v>
      </c>
      <c r="C336" s="547">
        <v>624.5</v>
      </c>
      <c r="D336" s="540">
        <v>43.023299999999999</v>
      </c>
      <c r="E336" s="629"/>
      <c r="F336" s="629"/>
      <c r="G336" s="629"/>
      <c r="H336" s="629"/>
      <c r="I336" s="630"/>
      <c r="J336" s="631"/>
      <c r="K336" s="630"/>
      <c r="L336" s="632"/>
      <c r="M336" s="630"/>
      <c r="N336" s="633"/>
      <c r="O336" s="634"/>
    </row>
    <row r="337" spans="2:15" ht="15" thickBot="1" x14ac:dyDescent="0.4">
      <c r="B337" s="635" t="s">
        <v>107</v>
      </c>
      <c r="C337" s="597">
        <v>14.02</v>
      </c>
      <c r="D337" s="611">
        <v>0.96589999999999998</v>
      </c>
      <c r="E337" s="636"/>
      <c r="F337" s="636"/>
      <c r="G337" s="636"/>
      <c r="H337" s="636"/>
      <c r="I337" s="637"/>
      <c r="J337" s="638"/>
      <c r="K337" s="637"/>
      <c r="L337" s="639"/>
      <c r="M337" s="637"/>
      <c r="N337" s="640"/>
      <c r="O337" s="641"/>
    </row>
    <row r="338" spans="2:15" ht="15" thickBot="1" x14ac:dyDescent="0.4">
      <c r="B338" s="598" t="s">
        <v>71</v>
      </c>
      <c r="C338" s="549">
        <v>2431.2199999999998</v>
      </c>
      <c r="D338" s="550">
        <v>167.49250000000001</v>
      </c>
      <c r="E338" s="551">
        <v>32.489100000000001</v>
      </c>
      <c r="F338" s="551">
        <v>199.98159999999999</v>
      </c>
      <c r="G338" s="551">
        <v>2.1589999999999998</v>
      </c>
      <c r="H338" s="551">
        <v>202.14060000000001</v>
      </c>
      <c r="I338" s="552">
        <v>2.7300000000000001E-2</v>
      </c>
      <c r="J338" s="552">
        <v>3.5200000000000002E-2</v>
      </c>
      <c r="K338" s="552">
        <v>4.2999999999999997E-2</v>
      </c>
      <c r="L338" s="551">
        <v>39.151600000000002</v>
      </c>
      <c r="M338" s="552">
        <v>0</v>
      </c>
      <c r="N338" s="553">
        <v>10.609500000000001</v>
      </c>
      <c r="O338" s="554">
        <v>3013.0558999999998</v>
      </c>
    </row>
    <row r="339" spans="2:15" x14ac:dyDescent="0.35">
      <c r="B339" s="17"/>
      <c r="C339" s="17"/>
      <c r="D339" s="17"/>
      <c r="E339" s="517"/>
      <c r="F339" s="517"/>
      <c r="G339" s="517"/>
      <c r="H339" s="517"/>
      <c r="I339" s="517"/>
      <c r="J339" s="517"/>
      <c r="K339" s="517"/>
      <c r="L339" s="517"/>
      <c r="M339" s="555" t="s">
        <v>214</v>
      </c>
      <c r="N339" s="601" t="s">
        <v>108</v>
      </c>
      <c r="O339" s="559">
        <v>10.009</v>
      </c>
    </row>
    <row r="340" spans="2:15" ht="15.5" x14ac:dyDescent="0.35">
      <c r="B340" s="17"/>
      <c r="C340" s="17"/>
      <c r="D340" s="17"/>
      <c r="E340" s="517"/>
      <c r="F340" s="517"/>
      <c r="G340" s="517"/>
      <c r="H340" s="517"/>
      <c r="I340" s="517"/>
      <c r="J340" s="517"/>
      <c r="K340" s="517"/>
      <c r="L340" s="517"/>
      <c r="M340" s="557" t="s">
        <v>215</v>
      </c>
      <c r="N340" s="562" t="s">
        <v>345</v>
      </c>
      <c r="O340" s="561">
        <v>6.9900000000000004E-2</v>
      </c>
    </row>
    <row r="341" spans="2:15" ht="15.5" x14ac:dyDescent="0.35">
      <c r="B341" s="17"/>
      <c r="C341" s="17"/>
      <c r="D341" s="17"/>
      <c r="E341" s="517"/>
      <c r="F341" s="517"/>
      <c r="G341" s="517"/>
      <c r="H341" s="517"/>
      <c r="I341" s="517"/>
      <c r="J341" s="517"/>
      <c r="K341" s="517"/>
      <c r="L341" s="517"/>
      <c r="M341" s="557" t="s">
        <v>216</v>
      </c>
      <c r="N341" s="562" t="s">
        <v>346</v>
      </c>
      <c r="O341" s="561">
        <v>1.2500000000000001E-2</v>
      </c>
    </row>
    <row r="342" spans="2:15" ht="15.5" x14ac:dyDescent="0.35">
      <c r="B342" s="17"/>
      <c r="C342" s="17"/>
      <c r="D342" s="17"/>
      <c r="E342" s="517"/>
      <c r="F342" s="517"/>
      <c r="G342" s="517"/>
      <c r="H342" s="517"/>
      <c r="I342" s="517"/>
      <c r="J342" s="517"/>
      <c r="K342" s="517"/>
      <c r="L342" s="517"/>
      <c r="M342" s="557" t="s">
        <v>217</v>
      </c>
      <c r="N342" s="562" t="s">
        <v>347</v>
      </c>
      <c r="O342" s="603">
        <v>2.2499999999999999E-2</v>
      </c>
    </row>
    <row r="343" spans="2:15" ht="16" thickBot="1" x14ac:dyDescent="0.4">
      <c r="B343" s="17"/>
      <c r="C343" s="17"/>
      <c r="D343" s="17"/>
      <c r="E343" s="517"/>
      <c r="F343" s="517"/>
      <c r="G343" s="517"/>
      <c r="H343" s="517"/>
      <c r="I343" s="517"/>
      <c r="J343" s="517"/>
      <c r="K343" s="517"/>
      <c r="L343" s="517"/>
      <c r="M343" s="563" t="s">
        <v>218</v>
      </c>
      <c r="N343" s="564" t="s">
        <v>348</v>
      </c>
      <c r="O343" s="565">
        <v>3367.43</v>
      </c>
    </row>
    <row r="344" spans="2:15" x14ac:dyDescent="0.35">
      <c r="B344" s="60" t="s">
        <v>78</v>
      </c>
      <c r="C344" s="17"/>
      <c r="D344" s="17"/>
      <c r="E344" s="517"/>
      <c r="F344" s="517"/>
      <c r="G344" s="517"/>
      <c r="H344" s="517"/>
      <c r="I344" s="517"/>
      <c r="J344" s="517"/>
      <c r="K344" s="517"/>
      <c r="L344" s="517"/>
      <c r="M344" s="517"/>
      <c r="N344" s="517"/>
      <c r="O344" s="517"/>
    </row>
    <row r="345" spans="2:15" x14ac:dyDescent="0.35">
      <c r="B345" s="17" t="s">
        <v>262</v>
      </c>
      <c r="C345" s="17"/>
      <c r="D345" s="17"/>
      <c r="E345" s="517"/>
      <c r="F345" s="517"/>
      <c r="G345" s="517"/>
      <c r="H345" s="517"/>
      <c r="I345" s="517"/>
      <c r="J345" s="517"/>
      <c r="K345" s="517"/>
      <c r="L345" s="517"/>
      <c r="M345" s="517"/>
      <c r="N345" s="517"/>
      <c r="O345" s="517"/>
    </row>
    <row r="346" spans="2:15" x14ac:dyDescent="0.35">
      <c r="B346" s="17" t="s">
        <v>263</v>
      </c>
      <c r="C346" s="17"/>
      <c r="D346" s="17"/>
      <c r="E346" s="517"/>
      <c r="F346" s="517"/>
      <c r="G346" s="517"/>
      <c r="H346" s="517"/>
      <c r="I346" s="517"/>
      <c r="J346" s="517"/>
      <c r="K346" s="517"/>
      <c r="L346" s="517"/>
      <c r="M346" s="517"/>
      <c r="N346" s="517"/>
      <c r="O346" s="517"/>
    </row>
    <row r="347" spans="2:15" x14ac:dyDescent="0.35">
      <c r="B347" s="17" t="s">
        <v>264</v>
      </c>
      <c r="C347" s="17"/>
      <c r="D347" s="17"/>
      <c r="E347" s="517"/>
      <c r="F347" s="517"/>
      <c r="G347" s="517"/>
      <c r="H347" s="517"/>
      <c r="I347" s="517"/>
      <c r="J347" s="517"/>
      <c r="K347" s="517"/>
      <c r="L347" s="517"/>
      <c r="M347" s="517"/>
      <c r="N347" s="517"/>
      <c r="O347" s="517"/>
    </row>
    <row r="348" spans="2:15" x14ac:dyDescent="0.35">
      <c r="B348" s="17" t="s">
        <v>265</v>
      </c>
      <c r="C348" s="17"/>
      <c r="D348" s="17"/>
      <c r="E348" s="517"/>
      <c r="F348" s="517"/>
      <c r="G348" s="517"/>
      <c r="H348" s="517"/>
      <c r="I348" s="517"/>
      <c r="J348" s="517"/>
      <c r="K348" s="517"/>
      <c r="L348" s="517"/>
      <c r="M348" s="517"/>
      <c r="N348" s="517"/>
      <c r="O348" s="517"/>
    </row>
    <row r="349" spans="2:15" x14ac:dyDescent="0.35">
      <c r="B349" s="17" t="s">
        <v>266</v>
      </c>
      <c r="C349" s="17"/>
      <c r="D349" s="342"/>
      <c r="E349" s="642"/>
      <c r="F349" s="642"/>
      <c r="G349" s="642"/>
      <c r="H349" s="642"/>
      <c r="I349" s="642"/>
      <c r="J349" s="642"/>
      <c r="K349" s="642"/>
      <c r="L349" s="642"/>
      <c r="M349" s="642"/>
      <c r="N349" s="642"/>
      <c r="O349" s="642"/>
    </row>
    <row r="350" spans="2:15" x14ac:dyDescent="0.35">
      <c r="B350" s="17" t="s">
        <v>267</v>
      </c>
      <c r="C350" s="17"/>
      <c r="D350" s="642"/>
      <c r="E350" s="643"/>
      <c r="F350" s="642"/>
      <c r="G350" s="642"/>
      <c r="H350" s="642"/>
      <c r="I350" s="642"/>
      <c r="J350" s="644"/>
      <c r="K350" s="644"/>
      <c r="L350" s="642"/>
      <c r="M350" s="642"/>
      <c r="N350" s="642"/>
      <c r="O350" s="642"/>
    </row>
    <row r="351" spans="2:15" x14ac:dyDescent="0.35">
      <c r="B351" s="17" t="s">
        <v>325</v>
      </c>
      <c r="C351" s="17"/>
      <c r="D351" s="17"/>
      <c r="E351" s="517"/>
      <c r="F351" s="517"/>
      <c r="G351" s="517"/>
      <c r="H351" s="517"/>
      <c r="I351" s="517"/>
      <c r="J351" s="517"/>
      <c r="K351" s="517"/>
      <c r="L351" s="517"/>
      <c r="M351" s="517"/>
      <c r="N351" s="517"/>
      <c r="O351" s="517"/>
    </row>
    <row r="352" spans="2:15" x14ac:dyDescent="0.35">
      <c r="B352" s="17" t="s">
        <v>326</v>
      </c>
      <c r="C352" s="17"/>
      <c r="D352" s="17"/>
      <c r="E352" s="517"/>
      <c r="F352" s="517"/>
      <c r="G352" s="517"/>
      <c r="H352" s="517"/>
      <c r="I352" s="517"/>
      <c r="J352" s="517"/>
      <c r="K352" s="517"/>
      <c r="L352" s="517"/>
      <c r="M352" s="517"/>
      <c r="N352" s="517"/>
      <c r="O352" s="517"/>
    </row>
    <row r="353" spans="2:15" x14ac:dyDescent="0.35">
      <c r="B353" s="17" t="s">
        <v>268</v>
      </c>
      <c r="C353" s="17"/>
      <c r="D353" s="17"/>
      <c r="E353" s="517"/>
      <c r="F353" s="517"/>
      <c r="G353" s="517"/>
      <c r="H353" s="517"/>
      <c r="I353" s="517"/>
      <c r="J353" s="517"/>
      <c r="K353" s="517"/>
      <c r="L353" s="517"/>
      <c r="M353" s="517"/>
      <c r="N353" s="517"/>
      <c r="O353" s="517"/>
    </row>
    <row r="354" spans="2:15" x14ac:dyDescent="0.35">
      <c r="B354" s="17" t="s">
        <v>269</v>
      </c>
      <c r="C354" s="17"/>
      <c r="D354" s="17"/>
      <c r="E354" s="517"/>
      <c r="F354" s="517"/>
      <c r="G354" s="517"/>
      <c r="H354" s="517"/>
      <c r="I354" s="517"/>
      <c r="J354" s="517"/>
      <c r="K354" s="517"/>
      <c r="L354" s="517"/>
      <c r="M354" s="517"/>
      <c r="N354" s="517"/>
      <c r="O354" s="517"/>
    </row>
    <row r="355" spans="2:15" x14ac:dyDescent="0.35">
      <c r="B355" s="17" t="s">
        <v>327</v>
      </c>
      <c r="C355" s="17"/>
      <c r="D355" s="17"/>
      <c r="E355" s="517"/>
      <c r="F355" s="517"/>
      <c r="G355" s="517"/>
      <c r="H355" s="517"/>
      <c r="I355" s="517"/>
      <c r="J355" s="517"/>
      <c r="K355" s="517"/>
      <c r="L355" s="517"/>
      <c r="M355" s="517"/>
      <c r="N355" s="517"/>
      <c r="O355" s="517"/>
    </row>
    <row r="356" spans="2:15" ht="15.75" customHeight="1" x14ac:dyDescent="0.35">
      <c r="B356" s="17" t="s">
        <v>351</v>
      </c>
      <c r="C356" s="17"/>
      <c r="D356" s="17"/>
      <c r="E356" s="517"/>
      <c r="F356" s="517"/>
      <c r="G356" s="517"/>
      <c r="H356" s="517"/>
      <c r="I356" s="517"/>
      <c r="J356" s="517"/>
      <c r="K356" s="517"/>
      <c r="L356" s="517"/>
      <c r="M356" s="517"/>
      <c r="N356" s="517"/>
      <c r="O356" s="517"/>
    </row>
    <row r="357" spans="2:15" x14ac:dyDescent="0.35">
      <c r="B357" s="17" t="s">
        <v>350</v>
      </c>
      <c r="C357" s="17"/>
      <c r="D357" s="17"/>
      <c r="E357" s="517"/>
      <c r="F357" s="517"/>
      <c r="G357" s="517"/>
      <c r="H357" s="517"/>
      <c r="I357" s="517"/>
      <c r="J357" s="517"/>
      <c r="K357" s="517"/>
      <c r="L357" s="517"/>
      <c r="M357" s="517"/>
      <c r="N357" s="517"/>
      <c r="O357" s="517"/>
    </row>
    <row r="358" spans="2:15" x14ac:dyDescent="0.35">
      <c r="B358" s="17" t="s">
        <v>340</v>
      </c>
      <c r="C358" s="17"/>
      <c r="D358" s="17"/>
      <c r="E358" s="517"/>
      <c r="F358" s="517"/>
      <c r="G358" s="517"/>
      <c r="H358" s="517"/>
      <c r="I358" s="517"/>
      <c r="J358" s="517"/>
      <c r="K358" s="517"/>
      <c r="L358" s="517"/>
      <c r="M358" s="517"/>
      <c r="N358" s="517"/>
      <c r="O358" s="645"/>
    </row>
    <row r="359" spans="2:15" x14ac:dyDescent="0.35">
      <c r="B359" s="17" t="s">
        <v>341</v>
      </c>
      <c r="C359" s="17"/>
      <c r="D359" s="17"/>
      <c r="E359" s="517"/>
      <c r="F359" s="517"/>
      <c r="G359" s="517"/>
      <c r="H359" s="517"/>
      <c r="I359" s="517"/>
      <c r="J359" s="517"/>
      <c r="K359" s="517"/>
      <c r="L359" s="517"/>
      <c r="M359" s="517"/>
      <c r="N359" s="517"/>
      <c r="O359" s="517"/>
    </row>
    <row r="360" spans="2:15" x14ac:dyDescent="0.35">
      <c r="B360" s="17" t="s">
        <v>342</v>
      </c>
      <c r="C360" s="17"/>
      <c r="D360" s="17"/>
      <c r="E360" s="517"/>
      <c r="F360" s="517"/>
      <c r="G360" s="517"/>
      <c r="H360" s="517"/>
      <c r="I360" s="517"/>
      <c r="J360" s="517"/>
      <c r="K360" s="517"/>
      <c r="L360" s="517"/>
      <c r="M360" s="517"/>
      <c r="N360" s="517"/>
      <c r="O360" s="517"/>
    </row>
    <row r="361" spans="2:15" x14ac:dyDescent="0.35"/>
    <row r="362" spans="2:15" x14ac:dyDescent="0.35"/>
    <row r="363" spans="2:15" x14ac:dyDescent="0.35"/>
  </sheetData>
  <sheetProtection algorithmName="SHA-512" hashValue="O3VbYdLtZh3NLC9Q167lVbwTRvvzy/ZLcmHFTRPtIcjYitEGq41dh7pyaEfKZncc5jt5MRfGuLlD1Wp+Bmiy5Q==" saltValue="0ZRGUWxXL7ug/aj/31MEeg==" spinCount="100000" sheet="1" objects="1" scenarios="1"/>
  <mergeCells count="6">
    <mergeCell ref="B308:B309"/>
    <mergeCell ref="B8:B9"/>
    <mergeCell ref="B68:B69"/>
    <mergeCell ref="B128:B129"/>
    <mergeCell ref="B188:B189"/>
    <mergeCell ref="B248:B249"/>
  </mergeCells>
  <pageMargins left="0.7" right="0.7" top="0.75" bottom="0.75" header="0.3" footer="0.3"/>
  <pageSetup scale="43"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CD36F-7E8E-43CB-99A5-16A8E3CCE699}">
  <sheetPr>
    <tabColor theme="4"/>
    <pageSetUpPr fitToPage="1"/>
  </sheetPr>
  <dimension ref="B1:O363"/>
  <sheetViews>
    <sheetView showGridLines="0" tabSelected="1" zoomScale="85" zoomScaleNormal="85" zoomScaleSheetLayoutView="85" workbookViewId="0">
      <selection activeCell="D16" sqref="D16"/>
    </sheetView>
  </sheetViews>
  <sheetFormatPr defaultColWidth="0" defaultRowHeight="14.5" zeroHeight="1" x14ac:dyDescent="0.35"/>
  <cols>
    <col min="1" max="1" width="1.7265625" style="583" customWidth="1"/>
    <col min="2" max="2" width="27.54296875" style="583" customWidth="1"/>
    <col min="3" max="13" width="19.453125" style="583" customWidth="1"/>
    <col min="14" max="14" width="19.54296875" style="583" customWidth="1"/>
    <col min="15" max="15" width="19.453125" style="583" customWidth="1"/>
    <col min="16" max="16" width="1.7265625" style="583" customWidth="1"/>
    <col min="17" max="20" width="9.1796875" style="583" customWidth="1"/>
    <col min="21" max="16384" width="0" style="583" hidden="1"/>
  </cols>
  <sheetData>
    <row r="1" spans="2:15" x14ac:dyDescent="0.35"/>
    <row r="2" spans="2:15" ht="18" x14ac:dyDescent="0.4">
      <c r="B2" s="18" t="s">
        <v>0</v>
      </c>
      <c r="C2" s="18"/>
      <c r="D2" s="110"/>
      <c r="E2" s="110"/>
      <c r="F2" s="110"/>
      <c r="G2" s="110"/>
      <c r="H2" s="20"/>
      <c r="I2" s="20"/>
      <c r="J2" s="516"/>
      <c r="K2" s="516"/>
      <c r="L2" s="516"/>
      <c r="M2" s="516"/>
      <c r="N2" s="516"/>
      <c r="O2" s="20" t="s">
        <v>138</v>
      </c>
    </row>
    <row r="3" spans="2:15" ht="18" x14ac:dyDescent="0.4">
      <c r="B3" s="18" t="s">
        <v>186</v>
      </c>
      <c r="C3" s="18"/>
      <c r="D3" s="110"/>
      <c r="E3" s="110"/>
      <c r="F3" s="110"/>
      <c r="G3" s="110"/>
      <c r="H3" s="110"/>
      <c r="I3" s="110"/>
      <c r="J3" s="516"/>
      <c r="K3" s="516"/>
      <c r="L3" s="516"/>
      <c r="M3" s="516"/>
      <c r="N3" s="516"/>
      <c r="O3" s="110"/>
    </row>
    <row r="4" spans="2:15" ht="18" x14ac:dyDescent="0.4">
      <c r="B4" s="18" t="s">
        <v>97</v>
      </c>
      <c r="C4" s="18"/>
      <c r="D4" s="110"/>
      <c r="E4" s="110"/>
      <c r="F4" s="110"/>
      <c r="G4" s="110"/>
      <c r="H4" s="110"/>
      <c r="I4" s="110"/>
      <c r="J4" s="516"/>
      <c r="K4" s="516"/>
      <c r="L4" s="516"/>
      <c r="M4" s="516"/>
      <c r="N4" s="516"/>
      <c r="O4" s="110"/>
    </row>
    <row r="5" spans="2:15" ht="15" thickBot="1" x14ac:dyDescent="0.4">
      <c r="B5" s="17"/>
      <c r="C5" s="17"/>
      <c r="D5" s="17"/>
      <c r="E5" s="17"/>
      <c r="F5" s="517"/>
      <c r="G5" s="517"/>
      <c r="H5" s="517"/>
      <c r="I5" s="517"/>
      <c r="J5" s="517"/>
      <c r="K5" s="517"/>
      <c r="L5" s="517"/>
      <c r="M5" s="517"/>
      <c r="N5" s="517"/>
      <c r="O5" s="517"/>
    </row>
    <row r="6" spans="2:15" x14ac:dyDescent="0.35">
      <c r="B6" s="518" t="s">
        <v>115</v>
      </c>
      <c r="C6" s="519"/>
      <c r="D6" s="519"/>
      <c r="E6" s="519"/>
      <c r="F6" s="519"/>
      <c r="G6" s="519"/>
      <c r="H6" s="519"/>
      <c r="I6" s="519"/>
      <c r="J6" s="519"/>
      <c r="K6" s="519"/>
      <c r="L6" s="519"/>
      <c r="M6" s="519"/>
      <c r="N6" s="519"/>
      <c r="O6" s="605"/>
    </row>
    <row r="7" spans="2:15" x14ac:dyDescent="0.35">
      <c r="B7" s="606" t="s">
        <v>13</v>
      </c>
      <c r="C7" s="607"/>
      <c r="D7" s="608"/>
      <c r="E7" s="608"/>
      <c r="F7" s="608"/>
      <c r="G7" s="608"/>
      <c r="H7" s="608"/>
      <c r="I7" s="608"/>
      <c r="J7" s="608"/>
      <c r="K7" s="608"/>
      <c r="L7" s="608"/>
      <c r="M7" s="608"/>
      <c r="N7" s="608"/>
      <c r="O7" s="609"/>
    </row>
    <row r="8" spans="2:15" ht="41" x14ac:dyDescent="0.35">
      <c r="B8" s="533" t="s">
        <v>99</v>
      </c>
      <c r="C8" s="592" t="s">
        <v>206</v>
      </c>
      <c r="D8" s="535" t="s">
        <v>220</v>
      </c>
      <c r="E8" s="535" t="s">
        <v>221</v>
      </c>
      <c r="F8" s="535" t="s">
        <v>275</v>
      </c>
      <c r="G8" s="535" t="s">
        <v>222</v>
      </c>
      <c r="H8" s="535" t="s">
        <v>223</v>
      </c>
      <c r="I8" s="593" t="s">
        <v>100</v>
      </c>
      <c r="J8" s="535" t="s">
        <v>224</v>
      </c>
      <c r="K8" s="593" t="s">
        <v>101</v>
      </c>
      <c r="L8" s="535" t="s">
        <v>225</v>
      </c>
      <c r="M8" s="535" t="s">
        <v>102</v>
      </c>
      <c r="N8" s="535" t="s">
        <v>343</v>
      </c>
      <c r="O8" s="474" t="s">
        <v>344</v>
      </c>
    </row>
    <row r="9" spans="2:15" ht="15.75" customHeight="1" thickBot="1" x14ac:dyDescent="0.4">
      <c r="B9" s="536"/>
      <c r="C9" s="450" t="s">
        <v>200</v>
      </c>
      <c r="D9" s="449" t="s">
        <v>201</v>
      </c>
      <c r="E9" s="479" t="s">
        <v>202</v>
      </c>
      <c r="F9" s="449" t="s">
        <v>203</v>
      </c>
      <c r="G9" s="479" t="s">
        <v>204</v>
      </c>
      <c r="H9" s="449" t="s">
        <v>205</v>
      </c>
      <c r="I9" s="537" t="s">
        <v>207</v>
      </c>
      <c r="J9" s="449" t="s">
        <v>208</v>
      </c>
      <c r="K9" s="537" t="s">
        <v>209</v>
      </c>
      <c r="L9" s="449" t="s">
        <v>210</v>
      </c>
      <c r="M9" s="449" t="s">
        <v>211</v>
      </c>
      <c r="N9" s="449" t="s">
        <v>212</v>
      </c>
      <c r="O9" s="480" t="s">
        <v>213</v>
      </c>
    </row>
    <row r="10" spans="2:15" ht="15.75" customHeight="1" x14ac:dyDescent="0.35">
      <c r="B10" s="594" t="s">
        <v>46</v>
      </c>
      <c r="C10" s="539">
        <v>34052.260499999997</v>
      </c>
      <c r="D10" s="540">
        <v>16.208100000000002</v>
      </c>
      <c r="E10" s="541">
        <v>0.17829999999999999</v>
      </c>
      <c r="F10" s="541">
        <v>16.386399999999998</v>
      </c>
      <c r="G10" s="541">
        <v>0</v>
      </c>
      <c r="H10" s="541">
        <v>16.386399999999998</v>
      </c>
      <c r="I10" s="542">
        <v>1.6799999999999999E-2</v>
      </c>
      <c r="J10" s="542">
        <v>2.1700000000000001E-2</v>
      </c>
      <c r="K10" s="542">
        <v>2.6599999999999999E-2</v>
      </c>
      <c r="L10" s="543">
        <v>0.36709999999999998</v>
      </c>
      <c r="M10" s="595">
        <v>0</v>
      </c>
      <c r="N10" s="596">
        <v>0.24060000000000001</v>
      </c>
      <c r="O10" s="545">
        <v>21.902899999999999</v>
      </c>
    </row>
    <row r="11" spans="2:15" ht="15.75" customHeight="1" x14ac:dyDescent="0.35">
      <c r="B11" s="594" t="s">
        <v>47</v>
      </c>
      <c r="C11" s="547">
        <v>0</v>
      </c>
      <c r="D11" s="540">
        <v>0</v>
      </c>
      <c r="E11" s="541">
        <v>0</v>
      </c>
      <c r="F11" s="541">
        <v>0</v>
      </c>
      <c r="G11" s="541">
        <v>0</v>
      </c>
      <c r="H11" s="541">
        <v>0</v>
      </c>
      <c r="I11" s="542">
        <v>1.6799999999999999E-2</v>
      </c>
      <c r="J11" s="542">
        <v>2.1700000000000001E-2</v>
      </c>
      <c r="K11" s="542">
        <v>2.6599999999999999E-2</v>
      </c>
      <c r="L11" s="543">
        <v>0</v>
      </c>
      <c r="M11" s="595">
        <v>0</v>
      </c>
      <c r="N11" s="596">
        <v>0.24060000000000001</v>
      </c>
      <c r="O11" s="545">
        <v>0</v>
      </c>
    </row>
    <row r="12" spans="2:15" ht="15.75" customHeight="1" x14ac:dyDescent="0.35">
      <c r="B12" s="594" t="s">
        <v>48</v>
      </c>
      <c r="C12" s="547">
        <v>0</v>
      </c>
      <c r="D12" s="540">
        <v>0</v>
      </c>
      <c r="E12" s="541">
        <v>0</v>
      </c>
      <c r="F12" s="541">
        <v>0</v>
      </c>
      <c r="G12" s="541">
        <v>0</v>
      </c>
      <c r="H12" s="541">
        <v>0</v>
      </c>
      <c r="I12" s="542">
        <v>4.9700000000000001E-2</v>
      </c>
      <c r="J12" s="542">
        <v>6.3700000000000007E-2</v>
      </c>
      <c r="K12" s="542">
        <v>7.7700000000000005E-2</v>
      </c>
      <c r="L12" s="543">
        <v>0</v>
      </c>
      <c r="M12" s="595">
        <v>0</v>
      </c>
      <c r="N12" s="596">
        <v>0.24060000000000001</v>
      </c>
      <c r="O12" s="545">
        <v>0</v>
      </c>
    </row>
    <row r="13" spans="2:15" ht="15.75" customHeight="1" x14ac:dyDescent="0.35">
      <c r="B13" s="594" t="s">
        <v>49</v>
      </c>
      <c r="C13" s="547">
        <v>0</v>
      </c>
      <c r="D13" s="540">
        <v>0</v>
      </c>
      <c r="E13" s="541">
        <v>0</v>
      </c>
      <c r="F13" s="541">
        <v>0</v>
      </c>
      <c r="G13" s="541">
        <v>0</v>
      </c>
      <c r="H13" s="541">
        <v>0</v>
      </c>
      <c r="I13" s="542">
        <v>1.6799999999999999E-2</v>
      </c>
      <c r="J13" s="542">
        <v>2.1700000000000001E-2</v>
      </c>
      <c r="K13" s="542">
        <v>2.6599999999999999E-2</v>
      </c>
      <c r="L13" s="543">
        <v>0</v>
      </c>
      <c r="M13" s="595">
        <v>0</v>
      </c>
      <c r="N13" s="596">
        <v>0.24060000000000001</v>
      </c>
      <c r="O13" s="545">
        <v>0</v>
      </c>
    </row>
    <row r="14" spans="2:15" ht="15.75" customHeight="1" x14ac:dyDescent="0.35">
      <c r="B14" s="594" t="s">
        <v>50</v>
      </c>
      <c r="C14" s="547">
        <v>46884.109600000003</v>
      </c>
      <c r="D14" s="540">
        <v>22.3157</v>
      </c>
      <c r="E14" s="541">
        <v>-0.27560000000000001</v>
      </c>
      <c r="F14" s="541">
        <v>22.040099999999999</v>
      </c>
      <c r="G14" s="541">
        <v>0</v>
      </c>
      <c r="H14" s="541">
        <v>22.040099999999999</v>
      </c>
      <c r="I14" s="542">
        <v>5.33E-2</v>
      </c>
      <c r="J14" s="542">
        <v>6.83E-2</v>
      </c>
      <c r="K14" s="542">
        <v>8.3199999999999996E-2</v>
      </c>
      <c r="L14" s="543">
        <v>0.55189999999999995</v>
      </c>
      <c r="M14" s="595">
        <v>0</v>
      </c>
      <c r="N14" s="596">
        <v>0.24060000000000001</v>
      </c>
      <c r="O14" s="545">
        <v>32.936100000000003</v>
      </c>
    </row>
    <row r="15" spans="2:15" ht="15.75" customHeight="1" x14ac:dyDescent="0.35">
      <c r="B15" s="594" t="s">
        <v>51</v>
      </c>
      <c r="C15" s="547">
        <v>45434.050300000003</v>
      </c>
      <c r="D15" s="540">
        <v>21.625499999999999</v>
      </c>
      <c r="E15" s="541">
        <v>-0.2671</v>
      </c>
      <c r="F15" s="541">
        <v>21.3584</v>
      </c>
      <c r="G15" s="541">
        <v>0</v>
      </c>
      <c r="H15" s="541">
        <v>21.3584</v>
      </c>
      <c r="I15" s="542">
        <v>5.6800000000000003E-2</v>
      </c>
      <c r="J15" s="542">
        <v>7.2700000000000001E-2</v>
      </c>
      <c r="K15" s="542">
        <v>8.8499999999999995E-2</v>
      </c>
      <c r="L15" s="543">
        <v>0.54049999999999998</v>
      </c>
      <c r="M15" s="595">
        <v>0</v>
      </c>
      <c r="N15" s="596">
        <v>0.24060000000000001</v>
      </c>
      <c r="O15" s="545">
        <v>32.250799999999998</v>
      </c>
    </row>
    <row r="16" spans="2:15" ht="15.75" customHeight="1" x14ac:dyDescent="0.35">
      <c r="B16" s="594" t="s">
        <v>52</v>
      </c>
      <c r="C16" s="547">
        <v>11938.27</v>
      </c>
      <c r="D16" s="540">
        <v>5.6822999999999997</v>
      </c>
      <c r="E16" s="541">
        <v>-7.0199999999999999E-2</v>
      </c>
      <c r="F16" s="541">
        <v>5.6121999999999996</v>
      </c>
      <c r="G16" s="541">
        <v>0</v>
      </c>
      <c r="H16" s="541">
        <v>5.6121999999999996</v>
      </c>
      <c r="I16" s="542">
        <v>5.6800000000000003E-2</v>
      </c>
      <c r="J16" s="542">
        <v>7.2700000000000001E-2</v>
      </c>
      <c r="K16" s="542">
        <v>8.8499999999999995E-2</v>
      </c>
      <c r="L16" s="543">
        <v>0.14199999999999999</v>
      </c>
      <c r="M16" s="595">
        <v>0</v>
      </c>
      <c r="N16" s="596">
        <v>0.24060000000000001</v>
      </c>
      <c r="O16" s="545">
        <v>8.4741999999999997</v>
      </c>
    </row>
    <row r="17" spans="2:15" ht="15.75" customHeight="1" x14ac:dyDescent="0.35">
      <c r="B17" s="594" t="s">
        <v>53</v>
      </c>
      <c r="C17" s="547">
        <v>4104.8999999999996</v>
      </c>
      <c r="D17" s="540">
        <v>1.9538</v>
      </c>
      <c r="E17" s="541">
        <v>-2.41E-2</v>
      </c>
      <c r="F17" s="541">
        <v>1.9297</v>
      </c>
      <c r="G17" s="541">
        <v>0</v>
      </c>
      <c r="H17" s="541">
        <v>1.9297</v>
      </c>
      <c r="I17" s="542">
        <v>5.6800000000000003E-2</v>
      </c>
      <c r="J17" s="542">
        <v>7.2700000000000001E-2</v>
      </c>
      <c r="K17" s="542">
        <v>8.8499999999999995E-2</v>
      </c>
      <c r="L17" s="543">
        <v>4.8800000000000003E-2</v>
      </c>
      <c r="M17" s="595">
        <v>0</v>
      </c>
      <c r="N17" s="596">
        <v>0.24060000000000001</v>
      </c>
      <c r="O17" s="545">
        <v>2.9138000000000002</v>
      </c>
    </row>
    <row r="18" spans="2:15" ht="15.75" customHeight="1" x14ac:dyDescent="0.35">
      <c r="B18" s="594" t="s">
        <v>54</v>
      </c>
      <c r="C18" s="547">
        <v>0</v>
      </c>
      <c r="D18" s="540">
        <v>0</v>
      </c>
      <c r="E18" s="541">
        <v>0</v>
      </c>
      <c r="F18" s="541">
        <v>0</v>
      </c>
      <c r="G18" s="541">
        <v>0</v>
      </c>
      <c r="H18" s="541">
        <v>0</v>
      </c>
      <c r="I18" s="542">
        <v>0</v>
      </c>
      <c r="J18" s="542">
        <v>0</v>
      </c>
      <c r="K18" s="542">
        <v>0</v>
      </c>
      <c r="L18" s="543">
        <v>0</v>
      </c>
      <c r="M18" s="595">
        <v>0</v>
      </c>
      <c r="N18" s="596">
        <v>0.24060000000000001</v>
      </c>
      <c r="O18" s="545">
        <v>0</v>
      </c>
    </row>
    <row r="19" spans="2:15" ht="15.75" customHeight="1" x14ac:dyDescent="0.35">
      <c r="B19" s="594" t="s">
        <v>55</v>
      </c>
      <c r="C19" s="547">
        <v>14915.099899999999</v>
      </c>
      <c r="D19" s="540">
        <v>7.0991999999999997</v>
      </c>
      <c r="E19" s="541">
        <v>-8.77E-2</v>
      </c>
      <c r="F19" s="541">
        <v>7.0115999999999996</v>
      </c>
      <c r="G19" s="541">
        <v>2.63E-2</v>
      </c>
      <c r="H19" s="541">
        <v>7.0377999999999998</v>
      </c>
      <c r="I19" s="542">
        <v>5.6800000000000003E-2</v>
      </c>
      <c r="J19" s="542">
        <v>7.2700000000000001E-2</v>
      </c>
      <c r="K19" s="542">
        <v>8.8499999999999995E-2</v>
      </c>
      <c r="L19" s="543">
        <v>0.17810000000000001</v>
      </c>
      <c r="M19" s="595">
        <v>0</v>
      </c>
      <c r="N19" s="596">
        <v>0.24060000000000001</v>
      </c>
      <c r="O19" s="545">
        <v>10.627000000000001</v>
      </c>
    </row>
    <row r="20" spans="2:15" ht="15.75" customHeight="1" x14ac:dyDescent="0.35">
      <c r="B20" s="594" t="s">
        <v>56</v>
      </c>
      <c r="C20" s="547">
        <v>121626.8797</v>
      </c>
      <c r="D20" s="540">
        <v>57.891500000000001</v>
      </c>
      <c r="E20" s="541">
        <v>-0.8296</v>
      </c>
      <c r="F20" s="541">
        <v>57.061900000000001</v>
      </c>
      <c r="G20" s="541">
        <v>1.385</v>
      </c>
      <c r="H20" s="541">
        <v>58.446800000000003</v>
      </c>
      <c r="I20" s="542">
        <v>4.2700000000000002E-2</v>
      </c>
      <c r="J20" s="542">
        <v>5.4899999999999997E-2</v>
      </c>
      <c r="K20" s="542">
        <v>6.6900000000000001E-2</v>
      </c>
      <c r="L20" s="543">
        <v>1.6452</v>
      </c>
      <c r="M20" s="595">
        <v>0</v>
      </c>
      <c r="N20" s="596">
        <v>0.24060000000000001</v>
      </c>
      <c r="O20" s="545">
        <v>84.9054</v>
      </c>
    </row>
    <row r="21" spans="2:15" ht="15.75" customHeight="1" x14ac:dyDescent="0.35">
      <c r="B21" s="594" t="s">
        <v>57</v>
      </c>
      <c r="C21" s="547">
        <v>5230.3401000000003</v>
      </c>
      <c r="D21" s="540">
        <v>2.4895</v>
      </c>
      <c r="E21" s="541">
        <v>-3.5700000000000003E-2</v>
      </c>
      <c r="F21" s="541">
        <v>2.4538000000000002</v>
      </c>
      <c r="G21" s="541">
        <v>0</v>
      </c>
      <c r="H21" s="541">
        <v>2.4538000000000002</v>
      </c>
      <c r="I21" s="542">
        <v>2.9499999999999998E-2</v>
      </c>
      <c r="J21" s="542">
        <v>3.7999999999999999E-2</v>
      </c>
      <c r="K21" s="542">
        <v>4.65E-2</v>
      </c>
      <c r="L21" s="543">
        <v>5.7200000000000001E-2</v>
      </c>
      <c r="M21" s="595">
        <v>0</v>
      </c>
      <c r="N21" s="596">
        <v>0.24060000000000001</v>
      </c>
      <c r="O21" s="545">
        <v>3.4127999999999998</v>
      </c>
    </row>
    <row r="22" spans="2:15" ht="15.75" customHeight="1" x14ac:dyDescent="0.35">
      <c r="B22" s="594" t="s">
        <v>58</v>
      </c>
      <c r="C22" s="547">
        <v>1309.2</v>
      </c>
      <c r="D22" s="540">
        <v>0.62309999999999999</v>
      </c>
      <c r="E22" s="541">
        <v>-1.9E-3</v>
      </c>
      <c r="F22" s="541">
        <v>0.62119999999999997</v>
      </c>
      <c r="G22" s="541">
        <v>0</v>
      </c>
      <c r="H22" s="541">
        <v>0.62119999999999997</v>
      </c>
      <c r="I22" s="542">
        <v>2.9499999999999998E-2</v>
      </c>
      <c r="J22" s="542">
        <v>3.7999999999999999E-2</v>
      </c>
      <c r="K22" s="542">
        <v>4.65E-2</v>
      </c>
      <c r="L22" s="543">
        <v>1.4500000000000001E-2</v>
      </c>
      <c r="M22" s="595">
        <v>0</v>
      </c>
      <c r="N22" s="596">
        <v>0.24060000000000001</v>
      </c>
      <c r="O22" s="545">
        <v>0.86399999999999999</v>
      </c>
    </row>
    <row r="23" spans="2:15" ht="15.75" customHeight="1" x14ac:dyDescent="0.35">
      <c r="B23" s="594" t="s">
        <v>59</v>
      </c>
      <c r="C23" s="547">
        <v>3066.58</v>
      </c>
      <c r="D23" s="540">
        <v>1.4596</v>
      </c>
      <c r="E23" s="541">
        <v>-2.0899999999999998E-2</v>
      </c>
      <c r="F23" s="541">
        <v>1.4387000000000001</v>
      </c>
      <c r="G23" s="541">
        <v>0</v>
      </c>
      <c r="H23" s="541">
        <v>1.4387000000000001</v>
      </c>
      <c r="I23" s="542">
        <v>2.9499999999999998E-2</v>
      </c>
      <c r="J23" s="542">
        <v>3.7999999999999999E-2</v>
      </c>
      <c r="K23" s="542">
        <v>4.65E-2</v>
      </c>
      <c r="L23" s="543">
        <v>3.3500000000000002E-2</v>
      </c>
      <c r="M23" s="595">
        <v>0</v>
      </c>
      <c r="N23" s="596">
        <v>0.24060000000000001</v>
      </c>
      <c r="O23" s="545">
        <v>2.0009000000000001</v>
      </c>
    </row>
    <row r="24" spans="2:15" ht="15.75" customHeight="1" x14ac:dyDescent="0.35">
      <c r="B24" s="594" t="s">
        <v>60</v>
      </c>
      <c r="C24" s="547">
        <v>1298.22</v>
      </c>
      <c r="D24" s="540">
        <v>0.6179</v>
      </c>
      <c r="E24" s="541">
        <v>-8.8999999999999999E-3</v>
      </c>
      <c r="F24" s="541">
        <v>0.60909999999999997</v>
      </c>
      <c r="G24" s="541">
        <v>0</v>
      </c>
      <c r="H24" s="541">
        <v>0.60909999999999997</v>
      </c>
      <c r="I24" s="542">
        <v>7.0800000000000002E-2</v>
      </c>
      <c r="J24" s="542">
        <v>9.0399999999999994E-2</v>
      </c>
      <c r="K24" s="542">
        <v>0.10979999999999999</v>
      </c>
      <c r="L24" s="543">
        <v>0.1036</v>
      </c>
      <c r="M24" s="595">
        <v>0</v>
      </c>
      <c r="N24" s="596">
        <v>0.24060000000000001</v>
      </c>
      <c r="O24" s="545">
        <v>1.0667</v>
      </c>
    </row>
    <row r="25" spans="2:15" ht="15.75" customHeight="1" x14ac:dyDescent="0.35">
      <c r="B25" s="594" t="s">
        <v>61</v>
      </c>
      <c r="C25" s="547">
        <v>1276.32</v>
      </c>
      <c r="D25" s="540">
        <v>0.60750000000000004</v>
      </c>
      <c r="E25" s="541">
        <v>-8.6999999999999994E-3</v>
      </c>
      <c r="F25" s="541">
        <v>0.5988</v>
      </c>
      <c r="G25" s="541">
        <v>0</v>
      </c>
      <c r="H25" s="541">
        <v>0.5988</v>
      </c>
      <c r="I25" s="542">
        <v>2.9499999999999998E-2</v>
      </c>
      <c r="J25" s="542">
        <v>3.7999999999999999E-2</v>
      </c>
      <c r="K25" s="542">
        <v>4.65E-2</v>
      </c>
      <c r="L25" s="543">
        <v>1.4E-2</v>
      </c>
      <c r="M25" s="595">
        <v>0</v>
      </c>
      <c r="N25" s="596">
        <v>0.24060000000000001</v>
      </c>
      <c r="O25" s="545">
        <v>0.83279999999999998</v>
      </c>
    </row>
    <row r="26" spans="2:15" ht="15.75" customHeight="1" x14ac:dyDescent="0.35">
      <c r="B26" s="594" t="s">
        <v>62</v>
      </c>
      <c r="C26" s="547">
        <v>9887.08</v>
      </c>
      <c r="D26" s="540">
        <v>4.7060000000000004</v>
      </c>
      <c r="E26" s="541">
        <v>-6.7400000000000002E-2</v>
      </c>
      <c r="F26" s="541">
        <v>4.6386000000000003</v>
      </c>
      <c r="G26" s="541">
        <v>0</v>
      </c>
      <c r="H26" s="541">
        <v>4.6386000000000003</v>
      </c>
      <c r="I26" s="542">
        <v>2.9499999999999998E-2</v>
      </c>
      <c r="J26" s="542">
        <v>3.7999999999999999E-2</v>
      </c>
      <c r="K26" s="542">
        <v>4.65E-2</v>
      </c>
      <c r="L26" s="543">
        <v>0.79979999999999996</v>
      </c>
      <c r="M26" s="595">
        <v>0</v>
      </c>
      <c r="N26" s="596">
        <v>0.24060000000000001</v>
      </c>
      <c r="O26" s="545">
        <v>7.3094000000000001</v>
      </c>
    </row>
    <row r="27" spans="2:15" ht="15.75" customHeight="1" x14ac:dyDescent="0.35">
      <c r="B27" s="594" t="s">
        <v>63</v>
      </c>
      <c r="C27" s="547">
        <v>28106.680100000001</v>
      </c>
      <c r="D27" s="540">
        <v>13.3781</v>
      </c>
      <c r="E27" s="541">
        <v>3.3841000000000001</v>
      </c>
      <c r="F27" s="541">
        <v>16.7622</v>
      </c>
      <c r="G27" s="541">
        <v>0</v>
      </c>
      <c r="H27" s="541">
        <v>16.7622</v>
      </c>
      <c r="I27" s="542">
        <v>2.9499999999999998E-2</v>
      </c>
      <c r="J27" s="542">
        <v>3.7999999999999999E-2</v>
      </c>
      <c r="K27" s="542">
        <v>4.65E-2</v>
      </c>
      <c r="L27" s="543">
        <v>0.40189999999999998</v>
      </c>
      <c r="M27" s="595">
        <v>0</v>
      </c>
      <c r="N27" s="596">
        <v>0.24060000000000001</v>
      </c>
      <c r="O27" s="545">
        <v>23.326499999999999</v>
      </c>
    </row>
    <row r="28" spans="2:15" ht="15.75" customHeight="1" x14ac:dyDescent="0.35">
      <c r="B28" s="594" t="s">
        <v>64</v>
      </c>
      <c r="C28" s="547">
        <v>0</v>
      </c>
      <c r="D28" s="540">
        <v>0</v>
      </c>
      <c r="E28" s="541">
        <v>0</v>
      </c>
      <c r="F28" s="541">
        <v>0</v>
      </c>
      <c r="G28" s="541">
        <v>0</v>
      </c>
      <c r="H28" s="541">
        <v>0</v>
      </c>
      <c r="I28" s="542">
        <v>7.1999999999999998E-3</v>
      </c>
      <c r="J28" s="542">
        <v>9.2999999999999992E-3</v>
      </c>
      <c r="K28" s="542">
        <v>1.14E-2</v>
      </c>
      <c r="L28" s="543">
        <v>0</v>
      </c>
      <c r="M28" s="595">
        <v>0</v>
      </c>
      <c r="N28" s="596">
        <v>0.24060000000000001</v>
      </c>
      <c r="O28" s="545">
        <v>0</v>
      </c>
    </row>
    <row r="29" spans="2:15" ht="15.75" customHeight="1" x14ac:dyDescent="0.35">
      <c r="B29" s="594" t="s">
        <v>65</v>
      </c>
      <c r="C29" s="547">
        <v>178.2</v>
      </c>
      <c r="D29" s="540">
        <v>8.48E-2</v>
      </c>
      <c r="E29" s="541">
        <v>-1.4E-3</v>
      </c>
      <c r="F29" s="541">
        <v>8.3400000000000002E-2</v>
      </c>
      <c r="G29" s="541">
        <v>0</v>
      </c>
      <c r="H29" s="541">
        <v>8.3400000000000002E-2</v>
      </c>
      <c r="I29" s="542">
        <v>2.0899999999999998E-2</v>
      </c>
      <c r="J29" s="542">
        <v>2.69E-2</v>
      </c>
      <c r="K29" s="542">
        <v>3.3000000000000002E-2</v>
      </c>
      <c r="L29" s="543">
        <v>1.9E-3</v>
      </c>
      <c r="M29" s="595">
        <v>0</v>
      </c>
      <c r="N29" s="596">
        <v>0.24060000000000001</v>
      </c>
      <c r="O29" s="545">
        <v>0.1129</v>
      </c>
    </row>
    <row r="30" spans="2:15" ht="15.75" customHeight="1" x14ac:dyDescent="0.35">
      <c r="B30" s="594" t="s">
        <v>66</v>
      </c>
      <c r="C30" s="547">
        <v>0</v>
      </c>
      <c r="D30" s="540">
        <v>0</v>
      </c>
      <c r="E30" s="541">
        <v>15.9414</v>
      </c>
      <c r="F30" s="541">
        <v>15.9414</v>
      </c>
      <c r="G30" s="541">
        <v>0</v>
      </c>
      <c r="H30" s="541">
        <v>15.9414</v>
      </c>
      <c r="I30" s="542">
        <v>0</v>
      </c>
      <c r="J30" s="542">
        <v>0</v>
      </c>
      <c r="K30" s="542">
        <v>0</v>
      </c>
      <c r="L30" s="543">
        <v>0.33850000000000002</v>
      </c>
      <c r="M30" s="595">
        <v>0</v>
      </c>
      <c r="N30" s="596">
        <v>0.24060000000000001</v>
      </c>
      <c r="O30" s="545">
        <v>20.1965</v>
      </c>
    </row>
    <row r="31" spans="2:15" ht="15.75" customHeight="1" x14ac:dyDescent="0.35">
      <c r="B31" s="594" t="s">
        <v>67</v>
      </c>
      <c r="C31" s="547">
        <v>1803.99</v>
      </c>
      <c r="D31" s="540">
        <v>0.85870000000000002</v>
      </c>
      <c r="E31" s="541">
        <v>-1.23E-2</v>
      </c>
      <c r="F31" s="541">
        <v>0.84640000000000004</v>
      </c>
      <c r="G31" s="541">
        <v>3.1899999999999998E-2</v>
      </c>
      <c r="H31" s="541">
        <v>0.87819999999999998</v>
      </c>
      <c r="I31" s="542">
        <v>1.43E-2</v>
      </c>
      <c r="J31" s="542">
        <v>1.8499999999999999E-2</v>
      </c>
      <c r="K31" s="542">
        <v>2.2700000000000001E-2</v>
      </c>
      <c r="L31" s="543">
        <v>1.95E-2</v>
      </c>
      <c r="M31" s="595">
        <v>0</v>
      </c>
      <c r="N31" s="596">
        <v>0.24060000000000001</v>
      </c>
      <c r="O31" s="545">
        <v>1.1648000000000001</v>
      </c>
    </row>
    <row r="32" spans="2:15" ht="15.75" customHeight="1" thickBot="1" x14ac:dyDescent="0.4">
      <c r="B32" s="610" t="s">
        <v>77</v>
      </c>
      <c r="C32" s="597">
        <v>31289.729899999998</v>
      </c>
      <c r="D32" s="611">
        <v>14.8932</v>
      </c>
      <c r="E32" s="612">
        <v>0.13600000000000001</v>
      </c>
      <c r="F32" s="612">
        <v>15.029199999999999</v>
      </c>
      <c r="G32" s="612">
        <v>0</v>
      </c>
      <c r="H32" s="612">
        <v>15.029199999999999</v>
      </c>
      <c r="I32" s="613">
        <v>4.1000000000000002E-2</v>
      </c>
      <c r="J32" s="613">
        <v>5.0099999999999999E-2</v>
      </c>
      <c r="K32" s="613">
        <v>5.9200000000000003E-2</v>
      </c>
      <c r="L32" s="614">
        <v>0.44240000000000002</v>
      </c>
      <c r="M32" s="615">
        <v>0</v>
      </c>
      <c r="N32" s="616">
        <v>0.24060000000000001</v>
      </c>
      <c r="O32" s="617">
        <v>21.6175</v>
      </c>
    </row>
    <row r="33" spans="2:15" ht="15.75" customHeight="1" x14ac:dyDescent="0.35">
      <c r="B33" s="618" t="s">
        <v>103</v>
      </c>
      <c r="C33" s="619">
        <v>34052.260499999997</v>
      </c>
      <c r="D33" s="620">
        <v>16.208100000000002</v>
      </c>
      <c r="E33" s="621"/>
      <c r="F33" s="622"/>
      <c r="G33" s="621"/>
      <c r="H33" s="621"/>
      <c r="I33" s="623"/>
      <c r="J33" s="624"/>
      <c r="K33" s="623"/>
      <c r="L33" s="625"/>
      <c r="M33" s="623"/>
      <c r="N33" s="626"/>
      <c r="O33" s="627"/>
    </row>
    <row r="34" spans="2:15" ht="15.75" customHeight="1" x14ac:dyDescent="0.35">
      <c r="B34" s="628" t="s">
        <v>104</v>
      </c>
      <c r="C34" s="547">
        <v>123276.4299</v>
      </c>
      <c r="D34" s="540">
        <v>58.676600000000001</v>
      </c>
      <c r="E34" s="629"/>
      <c r="F34" s="629"/>
      <c r="G34" s="629"/>
      <c r="H34" s="629"/>
      <c r="I34" s="630"/>
      <c r="J34" s="631"/>
      <c r="K34" s="630"/>
      <c r="L34" s="632"/>
      <c r="M34" s="630"/>
      <c r="N34" s="633"/>
      <c r="O34" s="634"/>
    </row>
    <row r="35" spans="2:15" ht="15.75" customHeight="1" x14ac:dyDescent="0.35">
      <c r="B35" s="628" t="s">
        <v>105</v>
      </c>
      <c r="C35" s="547">
        <v>171801.29990000001</v>
      </c>
      <c r="D35" s="540">
        <v>81.773300000000006</v>
      </c>
      <c r="E35" s="629"/>
      <c r="F35" s="629"/>
      <c r="G35" s="629"/>
      <c r="H35" s="629"/>
      <c r="I35" s="630"/>
      <c r="J35" s="631"/>
      <c r="K35" s="630"/>
      <c r="L35" s="632"/>
      <c r="M35" s="630"/>
      <c r="N35" s="633"/>
      <c r="O35" s="634"/>
    </row>
    <row r="36" spans="2:15" ht="15.75" customHeight="1" x14ac:dyDescent="0.35">
      <c r="B36" s="628" t="s">
        <v>106</v>
      </c>
      <c r="C36" s="547">
        <v>1982.19</v>
      </c>
      <c r="D36" s="540">
        <v>0.94350000000000001</v>
      </c>
      <c r="E36" s="629"/>
      <c r="F36" s="629"/>
      <c r="G36" s="629"/>
      <c r="H36" s="629"/>
      <c r="I36" s="630"/>
      <c r="J36" s="631"/>
      <c r="K36" s="630"/>
      <c r="L36" s="632"/>
      <c r="M36" s="630"/>
      <c r="N36" s="633"/>
      <c r="O36" s="634"/>
    </row>
    <row r="37" spans="2:15" ht="15.75" customHeight="1" thickBot="1" x14ac:dyDescent="0.4">
      <c r="B37" s="635" t="s">
        <v>107</v>
      </c>
      <c r="C37" s="597">
        <v>31289.729899999998</v>
      </c>
      <c r="D37" s="611">
        <v>14.8932</v>
      </c>
      <c r="E37" s="636"/>
      <c r="F37" s="636"/>
      <c r="G37" s="636"/>
      <c r="H37" s="636"/>
      <c r="I37" s="637"/>
      <c r="J37" s="638"/>
      <c r="K37" s="637"/>
      <c r="L37" s="639"/>
      <c r="M37" s="637"/>
      <c r="N37" s="640"/>
      <c r="O37" s="641"/>
    </row>
    <row r="38" spans="2:15" ht="15.75" customHeight="1" thickBot="1" x14ac:dyDescent="0.4">
      <c r="B38" s="598" t="s">
        <v>71</v>
      </c>
      <c r="C38" s="549">
        <v>362401.91019999998</v>
      </c>
      <c r="D38" s="550">
        <v>172.49469999999999</v>
      </c>
      <c r="E38" s="551">
        <v>17.9283</v>
      </c>
      <c r="F38" s="551">
        <v>190.423</v>
      </c>
      <c r="G38" s="551">
        <v>1.4431</v>
      </c>
      <c r="H38" s="551">
        <v>191.86609999999999</v>
      </c>
      <c r="I38" s="552">
        <v>3.9E-2</v>
      </c>
      <c r="J38" s="552">
        <v>4.99E-2</v>
      </c>
      <c r="K38" s="552">
        <v>6.08E-2</v>
      </c>
      <c r="L38" s="551">
        <v>5.7004000000000001</v>
      </c>
      <c r="M38" s="552">
        <v>0</v>
      </c>
      <c r="N38" s="553">
        <v>0.24060000000000001</v>
      </c>
      <c r="O38" s="554">
        <v>275.91520000000003</v>
      </c>
    </row>
    <row r="39" spans="2:15" ht="15.75" customHeight="1" x14ac:dyDescent="0.35">
      <c r="B39" s="17"/>
      <c r="C39" s="17"/>
      <c r="D39" s="17"/>
      <c r="E39" s="517"/>
      <c r="F39" s="517"/>
      <c r="G39" s="517"/>
      <c r="H39" s="517"/>
      <c r="I39" s="517"/>
      <c r="J39" s="517"/>
      <c r="K39" s="517"/>
      <c r="L39" s="517"/>
      <c r="M39" s="555" t="s">
        <v>214</v>
      </c>
      <c r="N39" s="601" t="s">
        <v>108</v>
      </c>
      <c r="O39" s="559">
        <v>10.009</v>
      </c>
    </row>
    <row r="40" spans="2:15" ht="15.75" customHeight="1" x14ac:dyDescent="0.35">
      <c r="B40" s="17"/>
      <c r="C40" s="17"/>
      <c r="D40" s="17"/>
      <c r="E40" s="517"/>
      <c r="F40" s="517"/>
      <c r="G40" s="517"/>
      <c r="H40" s="517"/>
      <c r="I40" s="517"/>
      <c r="J40" s="517"/>
      <c r="K40" s="517"/>
      <c r="L40" s="517"/>
      <c r="M40" s="557" t="s">
        <v>215</v>
      </c>
      <c r="N40" s="562" t="s">
        <v>345</v>
      </c>
      <c r="O40" s="561">
        <v>6.9900000000000004E-2</v>
      </c>
    </row>
    <row r="41" spans="2:15" ht="15.5" x14ac:dyDescent="0.35">
      <c r="B41" s="17"/>
      <c r="C41" s="17"/>
      <c r="D41" s="17"/>
      <c r="E41" s="517"/>
      <c r="F41" s="517"/>
      <c r="G41" s="517"/>
      <c r="H41" s="517"/>
      <c r="I41" s="517"/>
      <c r="J41" s="517"/>
      <c r="K41" s="517"/>
      <c r="L41" s="517"/>
      <c r="M41" s="557" t="s">
        <v>216</v>
      </c>
      <c r="N41" s="562" t="s">
        <v>346</v>
      </c>
      <c r="O41" s="561">
        <v>1.2500000000000001E-2</v>
      </c>
    </row>
    <row r="42" spans="2:15" ht="15.75" customHeight="1" x14ac:dyDescent="0.35">
      <c r="B42" s="17"/>
      <c r="C42" s="17"/>
      <c r="D42" s="17"/>
      <c r="E42" s="517"/>
      <c r="F42" s="517"/>
      <c r="G42" s="517"/>
      <c r="H42" s="517"/>
      <c r="I42" s="517"/>
      <c r="J42" s="517"/>
      <c r="K42" s="517"/>
      <c r="L42" s="517"/>
      <c r="M42" s="557" t="s">
        <v>217</v>
      </c>
      <c r="N42" s="562" t="s">
        <v>347</v>
      </c>
      <c r="O42" s="603">
        <v>2.2499999999999999E-2</v>
      </c>
    </row>
    <row r="43" spans="2:15" ht="15.75" customHeight="1" thickBot="1" x14ac:dyDescent="0.4">
      <c r="B43" s="17"/>
      <c r="C43" s="17"/>
      <c r="D43" s="17"/>
      <c r="E43" s="517"/>
      <c r="F43" s="517"/>
      <c r="G43" s="517"/>
      <c r="H43" s="517"/>
      <c r="I43" s="517"/>
      <c r="J43" s="517"/>
      <c r="K43" s="517"/>
      <c r="L43" s="517"/>
      <c r="M43" s="563" t="s">
        <v>218</v>
      </c>
      <c r="N43" s="564" t="s">
        <v>348</v>
      </c>
      <c r="O43" s="565">
        <v>317.79000000000002</v>
      </c>
    </row>
    <row r="44" spans="2:15" ht="15.75" customHeight="1" x14ac:dyDescent="0.35">
      <c r="B44" s="60" t="s">
        <v>78</v>
      </c>
      <c r="C44" s="17"/>
      <c r="D44" s="17"/>
      <c r="E44" s="517"/>
      <c r="F44" s="517"/>
      <c r="G44" s="517"/>
      <c r="H44" s="517"/>
      <c r="I44" s="517"/>
      <c r="J44" s="517"/>
      <c r="K44" s="517"/>
      <c r="L44" s="517"/>
      <c r="M44" s="517"/>
      <c r="N44" s="517"/>
      <c r="O44" s="517"/>
    </row>
    <row r="45" spans="2:15" ht="15.75" customHeight="1" x14ac:dyDescent="0.35">
      <c r="B45" s="17" t="s">
        <v>262</v>
      </c>
      <c r="C45" s="17"/>
      <c r="D45" s="17"/>
      <c r="E45" s="517"/>
      <c r="F45" s="517"/>
      <c r="G45" s="517"/>
      <c r="H45" s="517"/>
      <c r="I45" s="517"/>
      <c r="J45" s="517"/>
      <c r="K45" s="517"/>
      <c r="L45" s="517"/>
      <c r="M45" s="517"/>
      <c r="N45" s="517"/>
      <c r="O45" s="517"/>
    </row>
    <row r="46" spans="2:15" ht="15.75" customHeight="1" x14ac:dyDescent="0.35">
      <c r="B46" s="17" t="s">
        <v>263</v>
      </c>
      <c r="C46" s="17"/>
      <c r="D46" s="17"/>
      <c r="E46" s="517"/>
      <c r="F46" s="517"/>
      <c r="G46" s="517"/>
      <c r="H46" s="517"/>
      <c r="I46" s="517"/>
      <c r="J46" s="517"/>
      <c r="K46" s="517"/>
      <c r="L46" s="517"/>
      <c r="M46" s="517"/>
      <c r="N46" s="517"/>
      <c r="O46" s="517"/>
    </row>
    <row r="47" spans="2:15" ht="15.75" customHeight="1" x14ac:dyDescent="0.35">
      <c r="B47" s="17" t="s">
        <v>264</v>
      </c>
      <c r="C47" s="17"/>
      <c r="D47" s="17"/>
      <c r="E47" s="517"/>
      <c r="F47" s="517"/>
      <c r="G47" s="517"/>
      <c r="H47" s="517"/>
      <c r="I47" s="517"/>
      <c r="J47" s="517"/>
      <c r="K47" s="517"/>
      <c r="L47" s="517"/>
      <c r="M47" s="517"/>
      <c r="N47" s="517"/>
      <c r="O47" s="517"/>
    </row>
    <row r="48" spans="2:15" ht="15.75" customHeight="1" x14ac:dyDescent="0.35">
      <c r="B48" s="17" t="s">
        <v>265</v>
      </c>
      <c r="C48" s="17"/>
      <c r="D48" s="17"/>
      <c r="E48" s="517"/>
      <c r="F48" s="517"/>
      <c r="G48" s="517"/>
      <c r="H48" s="517"/>
      <c r="I48" s="517"/>
      <c r="J48" s="517"/>
      <c r="K48" s="517"/>
      <c r="L48" s="517"/>
      <c r="M48" s="517"/>
      <c r="N48" s="517"/>
      <c r="O48" s="517"/>
    </row>
    <row r="49" spans="2:15" ht="15.75" customHeight="1" x14ac:dyDescent="0.35">
      <c r="B49" s="17" t="s">
        <v>266</v>
      </c>
      <c r="C49" s="17"/>
      <c r="D49" s="342"/>
      <c r="E49" s="642"/>
      <c r="F49" s="642"/>
      <c r="G49" s="642"/>
      <c r="H49" s="642"/>
      <c r="I49" s="642"/>
      <c r="J49" s="642"/>
      <c r="K49" s="642"/>
      <c r="L49" s="642"/>
      <c r="M49" s="642"/>
      <c r="N49" s="642"/>
      <c r="O49" s="642"/>
    </row>
    <row r="50" spans="2:15" ht="15.75" customHeight="1" x14ac:dyDescent="0.35">
      <c r="B50" s="17" t="s">
        <v>267</v>
      </c>
      <c r="C50" s="17"/>
      <c r="D50" s="642"/>
      <c r="E50" s="643"/>
      <c r="F50" s="642"/>
      <c r="G50" s="642"/>
      <c r="H50" s="642"/>
      <c r="I50" s="642"/>
      <c r="J50" s="644"/>
      <c r="K50" s="644"/>
      <c r="L50" s="642"/>
      <c r="M50" s="642"/>
      <c r="N50" s="642"/>
      <c r="O50" s="642"/>
    </row>
    <row r="51" spans="2:15" ht="15.75" customHeight="1" x14ac:dyDescent="0.35">
      <c r="B51" s="17" t="s">
        <v>325</v>
      </c>
      <c r="C51" s="17"/>
      <c r="D51" s="17"/>
      <c r="E51" s="517"/>
      <c r="F51" s="517"/>
      <c r="G51" s="517"/>
      <c r="H51" s="517"/>
      <c r="I51" s="517"/>
      <c r="J51" s="517"/>
      <c r="K51" s="517"/>
      <c r="L51" s="517"/>
      <c r="M51" s="517"/>
      <c r="N51" s="517"/>
      <c r="O51" s="517"/>
    </row>
    <row r="52" spans="2:15" ht="15.75" customHeight="1" x14ac:dyDescent="0.35">
      <c r="B52" s="17" t="s">
        <v>326</v>
      </c>
      <c r="C52" s="17"/>
      <c r="D52" s="17"/>
      <c r="E52" s="517"/>
      <c r="F52" s="517"/>
      <c r="G52" s="517"/>
      <c r="H52" s="517"/>
      <c r="I52" s="517"/>
      <c r="J52" s="517"/>
      <c r="K52" s="517"/>
      <c r="L52" s="517"/>
      <c r="M52" s="517"/>
      <c r="N52" s="517"/>
      <c r="O52" s="517"/>
    </row>
    <row r="53" spans="2:15" ht="15.75" customHeight="1" x14ac:dyDescent="0.35">
      <c r="B53" s="17" t="s">
        <v>268</v>
      </c>
      <c r="C53" s="17"/>
      <c r="D53" s="17"/>
      <c r="E53" s="517"/>
      <c r="F53" s="517"/>
      <c r="G53" s="517"/>
      <c r="H53" s="517"/>
      <c r="I53" s="517"/>
      <c r="J53" s="517"/>
      <c r="K53" s="517"/>
      <c r="L53" s="517"/>
      <c r="M53" s="517"/>
      <c r="N53" s="517"/>
      <c r="O53" s="517"/>
    </row>
    <row r="54" spans="2:15" ht="15.75" customHeight="1" x14ac:dyDescent="0.35">
      <c r="B54" s="17" t="s">
        <v>269</v>
      </c>
      <c r="C54" s="17"/>
      <c r="D54" s="17"/>
      <c r="E54" s="517"/>
      <c r="F54" s="517"/>
      <c r="G54" s="517"/>
      <c r="H54" s="517"/>
      <c r="I54" s="517"/>
      <c r="J54" s="517"/>
      <c r="K54" s="517"/>
      <c r="L54" s="517"/>
      <c r="M54" s="517"/>
      <c r="N54" s="517"/>
      <c r="O54" s="517"/>
    </row>
    <row r="55" spans="2:15" x14ac:dyDescent="0.35">
      <c r="B55" s="17" t="s">
        <v>327</v>
      </c>
      <c r="C55" s="17"/>
      <c r="D55" s="17"/>
      <c r="E55" s="517"/>
      <c r="F55" s="517"/>
      <c r="G55" s="517"/>
      <c r="H55" s="517"/>
      <c r="I55" s="517"/>
      <c r="J55" s="517"/>
      <c r="K55" s="517"/>
      <c r="L55" s="517"/>
      <c r="M55" s="517"/>
      <c r="N55" s="517"/>
      <c r="O55" s="517"/>
    </row>
    <row r="56" spans="2:15" ht="15.75" customHeight="1" x14ac:dyDescent="0.35">
      <c r="B56" s="17" t="s">
        <v>351</v>
      </c>
      <c r="C56" s="17"/>
      <c r="D56" s="17"/>
      <c r="E56" s="517"/>
      <c r="F56" s="517"/>
      <c r="G56" s="517"/>
      <c r="H56" s="517"/>
      <c r="I56" s="517"/>
      <c r="J56" s="517"/>
      <c r="K56" s="517"/>
      <c r="L56" s="517"/>
      <c r="M56" s="517"/>
      <c r="N56" s="517"/>
      <c r="O56" s="517"/>
    </row>
    <row r="57" spans="2:15" ht="15.75" customHeight="1" x14ac:dyDescent="0.35">
      <c r="B57" s="17" t="s">
        <v>350</v>
      </c>
      <c r="C57" s="17"/>
      <c r="D57" s="17"/>
      <c r="E57" s="517"/>
      <c r="F57" s="517"/>
      <c r="G57" s="517"/>
      <c r="H57" s="517"/>
      <c r="I57" s="517"/>
      <c r="J57" s="517"/>
      <c r="K57" s="517"/>
      <c r="L57" s="517"/>
      <c r="M57" s="517"/>
      <c r="N57" s="517"/>
      <c r="O57" s="517"/>
    </row>
    <row r="58" spans="2:15" ht="15.75" customHeight="1" x14ac:dyDescent="0.35">
      <c r="B58" s="17" t="s">
        <v>340</v>
      </c>
      <c r="C58" s="17"/>
      <c r="D58" s="17"/>
      <c r="E58" s="517"/>
      <c r="F58" s="517"/>
      <c r="G58" s="517"/>
      <c r="H58" s="517"/>
      <c r="I58" s="517"/>
      <c r="J58" s="517"/>
      <c r="K58" s="517"/>
      <c r="L58" s="517"/>
      <c r="M58" s="517"/>
      <c r="N58" s="517"/>
      <c r="O58" s="645"/>
    </row>
    <row r="59" spans="2:15" ht="15.75" customHeight="1" x14ac:dyDescent="0.35">
      <c r="B59" s="17" t="s">
        <v>341</v>
      </c>
      <c r="C59" s="17"/>
      <c r="D59" s="17"/>
      <c r="E59" s="517"/>
      <c r="F59" s="517"/>
      <c r="G59" s="517"/>
      <c r="H59" s="517"/>
      <c r="I59" s="517"/>
      <c r="J59" s="517"/>
      <c r="K59" s="517"/>
      <c r="L59" s="517"/>
      <c r="M59" s="517"/>
      <c r="N59" s="517"/>
      <c r="O59" s="517"/>
    </row>
    <row r="60" spans="2:15" ht="15.75" customHeight="1" x14ac:dyDescent="0.35">
      <c r="B60" s="17" t="s">
        <v>342</v>
      </c>
      <c r="C60" s="17"/>
      <c r="D60" s="17"/>
      <c r="E60" s="517"/>
      <c r="F60" s="517"/>
      <c r="G60" s="517"/>
      <c r="H60" s="517"/>
      <c r="I60" s="517"/>
      <c r="J60" s="517"/>
      <c r="K60" s="517"/>
      <c r="L60" s="517"/>
      <c r="M60" s="517"/>
      <c r="N60" s="517"/>
      <c r="O60" s="517"/>
    </row>
    <row r="61" spans="2:15" x14ac:dyDescent="0.35"/>
    <row r="62" spans="2:15" ht="18" x14ac:dyDescent="0.4">
      <c r="B62" s="18" t="s">
        <v>0</v>
      </c>
      <c r="C62" s="18"/>
      <c r="D62" s="110"/>
      <c r="E62" s="110"/>
      <c r="F62" s="110"/>
      <c r="G62" s="110"/>
      <c r="H62" s="20"/>
      <c r="I62" s="20"/>
      <c r="J62" s="516"/>
      <c r="K62" s="516"/>
      <c r="L62" s="516"/>
      <c r="M62" s="516"/>
      <c r="N62" s="516"/>
      <c r="O62" s="20" t="s">
        <v>138</v>
      </c>
    </row>
    <row r="63" spans="2:15" ht="18" x14ac:dyDescent="0.4">
      <c r="B63" s="18" t="s">
        <v>186</v>
      </c>
      <c r="C63" s="18"/>
      <c r="D63" s="110"/>
      <c r="E63" s="110"/>
      <c r="F63" s="110"/>
      <c r="G63" s="110"/>
      <c r="H63" s="110"/>
      <c r="I63" s="110"/>
      <c r="J63" s="516"/>
      <c r="K63" s="516"/>
      <c r="L63" s="516"/>
      <c r="M63" s="516"/>
      <c r="N63" s="516"/>
      <c r="O63" s="110"/>
    </row>
    <row r="64" spans="2:15" ht="18" x14ac:dyDescent="0.4">
      <c r="B64" s="18" t="s">
        <v>109</v>
      </c>
      <c r="C64" s="18"/>
      <c r="D64" s="110"/>
      <c r="E64" s="110"/>
      <c r="F64" s="110"/>
      <c r="G64" s="110"/>
      <c r="H64" s="110"/>
      <c r="I64" s="110"/>
      <c r="J64" s="516"/>
      <c r="K64" s="516"/>
      <c r="L64" s="516"/>
      <c r="M64" s="516"/>
      <c r="N64" s="516"/>
      <c r="O64" s="110"/>
    </row>
    <row r="65" spans="2:15" ht="15" thickBot="1" x14ac:dyDescent="0.4">
      <c r="B65" s="17"/>
      <c r="C65" s="17"/>
      <c r="D65" s="17"/>
      <c r="E65" s="17"/>
      <c r="F65" s="517"/>
      <c r="G65" s="517"/>
      <c r="H65" s="517"/>
      <c r="I65" s="517"/>
      <c r="J65" s="517"/>
      <c r="K65" s="517"/>
      <c r="L65" s="517"/>
      <c r="M65" s="517"/>
      <c r="N65" s="517"/>
      <c r="O65" s="517"/>
    </row>
    <row r="66" spans="2:15" x14ac:dyDescent="0.35">
      <c r="B66" s="518" t="s">
        <v>115</v>
      </c>
      <c r="C66" s="519"/>
      <c r="D66" s="519"/>
      <c r="E66" s="519"/>
      <c r="F66" s="519"/>
      <c r="G66" s="519"/>
      <c r="H66" s="519"/>
      <c r="I66" s="519"/>
      <c r="J66" s="519"/>
      <c r="K66" s="519"/>
      <c r="L66" s="519"/>
      <c r="M66" s="519"/>
      <c r="N66" s="519"/>
      <c r="O66" s="605"/>
    </row>
    <row r="67" spans="2:15" x14ac:dyDescent="0.35">
      <c r="B67" s="606" t="s">
        <v>13</v>
      </c>
      <c r="C67" s="607"/>
      <c r="D67" s="608"/>
      <c r="E67" s="608"/>
      <c r="F67" s="608"/>
      <c r="G67" s="608"/>
      <c r="H67" s="608"/>
      <c r="I67" s="608"/>
      <c r="J67" s="608"/>
      <c r="K67" s="608"/>
      <c r="L67" s="608"/>
      <c r="M67" s="608"/>
      <c r="N67" s="608"/>
      <c r="O67" s="609"/>
    </row>
    <row r="68" spans="2:15" ht="41" x14ac:dyDescent="0.35">
      <c r="B68" s="533" t="s">
        <v>99</v>
      </c>
      <c r="C68" s="592" t="s">
        <v>206</v>
      </c>
      <c r="D68" s="535" t="s">
        <v>220</v>
      </c>
      <c r="E68" s="535" t="s">
        <v>221</v>
      </c>
      <c r="F68" s="535" t="s">
        <v>275</v>
      </c>
      <c r="G68" s="535" t="s">
        <v>222</v>
      </c>
      <c r="H68" s="535" t="s">
        <v>223</v>
      </c>
      <c r="I68" s="593" t="s">
        <v>100</v>
      </c>
      <c r="J68" s="535" t="s">
        <v>224</v>
      </c>
      <c r="K68" s="593" t="s">
        <v>101</v>
      </c>
      <c r="L68" s="535" t="s">
        <v>225</v>
      </c>
      <c r="M68" s="535" t="s">
        <v>102</v>
      </c>
      <c r="N68" s="535" t="s">
        <v>343</v>
      </c>
      <c r="O68" s="474" t="s">
        <v>344</v>
      </c>
    </row>
    <row r="69" spans="2:15" ht="15" thickBot="1" x14ac:dyDescent="0.4">
      <c r="B69" s="536"/>
      <c r="C69" s="450" t="s">
        <v>200</v>
      </c>
      <c r="D69" s="449" t="s">
        <v>201</v>
      </c>
      <c r="E69" s="479" t="s">
        <v>202</v>
      </c>
      <c r="F69" s="449" t="s">
        <v>203</v>
      </c>
      <c r="G69" s="479" t="s">
        <v>204</v>
      </c>
      <c r="H69" s="449" t="s">
        <v>205</v>
      </c>
      <c r="I69" s="537" t="s">
        <v>207</v>
      </c>
      <c r="J69" s="449" t="s">
        <v>208</v>
      </c>
      <c r="K69" s="537" t="s">
        <v>209</v>
      </c>
      <c r="L69" s="449" t="s">
        <v>210</v>
      </c>
      <c r="M69" s="449" t="s">
        <v>211</v>
      </c>
      <c r="N69" s="449" t="s">
        <v>212</v>
      </c>
      <c r="O69" s="480" t="s">
        <v>213</v>
      </c>
    </row>
    <row r="70" spans="2:15" x14ac:dyDescent="0.35">
      <c r="B70" s="594" t="s">
        <v>46</v>
      </c>
      <c r="C70" s="539">
        <v>7632.9301999999998</v>
      </c>
      <c r="D70" s="540">
        <v>31.639299999999999</v>
      </c>
      <c r="E70" s="541">
        <v>0.34799999999999998</v>
      </c>
      <c r="F70" s="541">
        <v>31.987400000000001</v>
      </c>
      <c r="G70" s="541">
        <v>0</v>
      </c>
      <c r="H70" s="541">
        <v>31.987400000000001</v>
      </c>
      <c r="I70" s="542">
        <v>1.6799999999999999E-2</v>
      </c>
      <c r="J70" s="542">
        <v>2.1700000000000001E-2</v>
      </c>
      <c r="K70" s="542">
        <v>2.6599999999999999E-2</v>
      </c>
      <c r="L70" s="543">
        <v>0.71650000000000003</v>
      </c>
      <c r="M70" s="595">
        <v>0</v>
      </c>
      <c r="N70" s="596">
        <v>0.49120000000000003</v>
      </c>
      <c r="O70" s="545">
        <v>51.395200000000003</v>
      </c>
    </row>
    <row r="71" spans="2:15" x14ac:dyDescent="0.35">
      <c r="B71" s="594" t="s">
        <v>47</v>
      </c>
      <c r="C71" s="547">
        <v>0</v>
      </c>
      <c r="D71" s="540">
        <v>0</v>
      </c>
      <c r="E71" s="541">
        <v>0</v>
      </c>
      <c r="F71" s="541">
        <v>0</v>
      </c>
      <c r="G71" s="541">
        <v>0</v>
      </c>
      <c r="H71" s="541">
        <v>0</v>
      </c>
      <c r="I71" s="542">
        <v>1.6799999999999999E-2</v>
      </c>
      <c r="J71" s="542">
        <v>2.1700000000000001E-2</v>
      </c>
      <c r="K71" s="542">
        <v>2.6599999999999999E-2</v>
      </c>
      <c r="L71" s="543">
        <v>0</v>
      </c>
      <c r="M71" s="595">
        <v>0</v>
      </c>
      <c r="N71" s="596">
        <v>0.49120000000000003</v>
      </c>
      <c r="O71" s="545">
        <v>0</v>
      </c>
    </row>
    <row r="72" spans="2:15" x14ac:dyDescent="0.35">
      <c r="B72" s="594" t="s">
        <v>48</v>
      </c>
      <c r="C72" s="547">
        <v>0</v>
      </c>
      <c r="D72" s="540">
        <v>0</v>
      </c>
      <c r="E72" s="541">
        <v>0</v>
      </c>
      <c r="F72" s="541">
        <v>0</v>
      </c>
      <c r="G72" s="541">
        <v>0</v>
      </c>
      <c r="H72" s="541">
        <v>0</v>
      </c>
      <c r="I72" s="542">
        <v>4.9700000000000001E-2</v>
      </c>
      <c r="J72" s="542">
        <v>6.3700000000000007E-2</v>
      </c>
      <c r="K72" s="542">
        <v>7.7700000000000005E-2</v>
      </c>
      <c r="L72" s="543">
        <v>0</v>
      </c>
      <c r="M72" s="595">
        <v>0</v>
      </c>
      <c r="N72" s="596">
        <v>0.49120000000000003</v>
      </c>
      <c r="O72" s="545">
        <v>0</v>
      </c>
    </row>
    <row r="73" spans="2:15" x14ac:dyDescent="0.35">
      <c r="B73" s="594" t="s">
        <v>49</v>
      </c>
      <c r="C73" s="547">
        <v>0</v>
      </c>
      <c r="D73" s="540">
        <v>0</v>
      </c>
      <c r="E73" s="541">
        <v>0</v>
      </c>
      <c r="F73" s="541">
        <v>0</v>
      </c>
      <c r="G73" s="541">
        <v>0</v>
      </c>
      <c r="H73" s="541">
        <v>0</v>
      </c>
      <c r="I73" s="542">
        <v>1.6799999999999999E-2</v>
      </c>
      <c r="J73" s="542">
        <v>2.1700000000000001E-2</v>
      </c>
      <c r="K73" s="542">
        <v>2.6599999999999999E-2</v>
      </c>
      <c r="L73" s="543">
        <v>0</v>
      </c>
      <c r="M73" s="595">
        <v>0</v>
      </c>
      <c r="N73" s="596">
        <v>0.49120000000000003</v>
      </c>
      <c r="O73" s="545">
        <v>0</v>
      </c>
    </row>
    <row r="74" spans="2:15" x14ac:dyDescent="0.35">
      <c r="B74" s="594" t="s">
        <v>50</v>
      </c>
      <c r="C74" s="547">
        <v>10050.149799999999</v>
      </c>
      <c r="D74" s="540">
        <v>41.658999999999999</v>
      </c>
      <c r="E74" s="541">
        <v>-0.51449999999999996</v>
      </c>
      <c r="F74" s="541">
        <v>41.144399999999997</v>
      </c>
      <c r="G74" s="541">
        <v>0.1376</v>
      </c>
      <c r="H74" s="541">
        <v>41.281999999999996</v>
      </c>
      <c r="I74" s="542">
        <v>5.33E-2</v>
      </c>
      <c r="J74" s="542">
        <v>6.83E-2</v>
      </c>
      <c r="K74" s="542">
        <v>8.3199999999999996E-2</v>
      </c>
      <c r="L74" s="543">
        <v>1.0338000000000001</v>
      </c>
      <c r="M74" s="595">
        <v>0</v>
      </c>
      <c r="N74" s="596">
        <v>0.49120000000000003</v>
      </c>
      <c r="O74" s="545">
        <v>74.155500000000004</v>
      </c>
    </row>
    <row r="75" spans="2:15" x14ac:dyDescent="0.35">
      <c r="B75" s="594" t="s">
        <v>51</v>
      </c>
      <c r="C75" s="547">
        <v>919.38</v>
      </c>
      <c r="D75" s="540">
        <v>3.8109000000000002</v>
      </c>
      <c r="E75" s="541">
        <v>-4.7100000000000003E-2</v>
      </c>
      <c r="F75" s="541">
        <v>3.7639</v>
      </c>
      <c r="G75" s="541">
        <v>0</v>
      </c>
      <c r="H75" s="541">
        <v>3.7639</v>
      </c>
      <c r="I75" s="542">
        <v>5.6800000000000003E-2</v>
      </c>
      <c r="J75" s="542">
        <v>7.2700000000000001E-2</v>
      </c>
      <c r="K75" s="542">
        <v>8.8499999999999995E-2</v>
      </c>
      <c r="L75" s="543">
        <v>9.5200000000000007E-2</v>
      </c>
      <c r="M75" s="595">
        <v>0</v>
      </c>
      <c r="N75" s="596">
        <v>0.49120000000000003</v>
      </c>
      <c r="O75" s="545">
        <v>6.8316999999999997</v>
      </c>
    </row>
    <row r="76" spans="2:15" x14ac:dyDescent="0.35">
      <c r="B76" s="594" t="s">
        <v>52</v>
      </c>
      <c r="C76" s="547">
        <v>630.25</v>
      </c>
      <c r="D76" s="540">
        <v>2.6124999999999998</v>
      </c>
      <c r="E76" s="541">
        <v>-3.2300000000000002E-2</v>
      </c>
      <c r="F76" s="541">
        <v>2.5802</v>
      </c>
      <c r="G76" s="541">
        <v>0</v>
      </c>
      <c r="H76" s="541">
        <v>2.5802</v>
      </c>
      <c r="I76" s="542">
        <v>5.6800000000000003E-2</v>
      </c>
      <c r="J76" s="542">
        <v>7.2700000000000001E-2</v>
      </c>
      <c r="K76" s="542">
        <v>8.8499999999999995E-2</v>
      </c>
      <c r="L76" s="543">
        <v>6.5299999999999997E-2</v>
      </c>
      <c r="M76" s="595">
        <v>0</v>
      </c>
      <c r="N76" s="596">
        <v>0.49120000000000003</v>
      </c>
      <c r="O76" s="545">
        <v>4.6832000000000003</v>
      </c>
    </row>
    <row r="77" spans="2:15" x14ac:dyDescent="0.35">
      <c r="B77" s="594" t="s">
        <v>53</v>
      </c>
      <c r="C77" s="547">
        <v>455.52</v>
      </c>
      <c r="D77" s="540">
        <v>1.8882000000000001</v>
      </c>
      <c r="E77" s="541">
        <v>-2.3300000000000001E-2</v>
      </c>
      <c r="F77" s="541">
        <v>1.8649</v>
      </c>
      <c r="G77" s="541">
        <v>0</v>
      </c>
      <c r="H77" s="541">
        <v>1.8649</v>
      </c>
      <c r="I77" s="542">
        <v>5.6800000000000003E-2</v>
      </c>
      <c r="J77" s="542">
        <v>7.2700000000000001E-2</v>
      </c>
      <c r="K77" s="542">
        <v>8.8499999999999995E-2</v>
      </c>
      <c r="L77" s="543">
        <v>4.7199999999999999E-2</v>
      </c>
      <c r="M77" s="595">
        <v>0</v>
      </c>
      <c r="N77" s="596">
        <v>0.49120000000000003</v>
      </c>
      <c r="O77" s="545">
        <v>3.3849</v>
      </c>
    </row>
    <row r="78" spans="2:15" x14ac:dyDescent="0.35">
      <c r="B78" s="594" t="s">
        <v>54</v>
      </c>
      <c r="C78" s="547">
        <v>0</v>
      </c>
      <c r="D78" s="540">
        <v>0</v>
      </c>
      <c r="E78" s="541">
        <v>0</v>
      </c>
      <c r="F78" s="541">
        <v>0</v>
      </c>
      <c r="G78" s="541">
        <v>0</v>
      </c>
      <c r="H78" s="541">
        <v>0</v>
      </c>
      <c r="I78" s="542">
        <v>0</v>
      </c>
      <c r="J78" s="542">
        <v>0</v>
      </c>
      <c r="K78" s="542">
        <v>0</v>
      </c>
      <c r="L78" s="543">
        <v>0</v>
      </c>
      <c r="M78" s="595">
        <v>0</v>
      </c>
      <c r="N78" s="596">
        <v>0.49120000000000003</v>
      </c>
      <c r="O78" s="545">
        <v>0</v>
      </c>
    </row>
    <row r="79" spans="2:15" x14ac:dyDescent="0.35">
      <c r="B79" s="594" t="s">
        <v>55</v>
      </c>
      <c r="C79" s="547">
        <v>410.47</v>
      </c>
      <c r="D79" s="540">
        <v>1.7014</v>
      </c>
      <c r="E79" s="541">
        <v>-2.1000000000000001E-2</v>
      </c>
      <c r="F79" s="541">
        <v>1.6803999999999999</v>
      </c>
      <c r="G79" s="541">
        <v>7.9899999999999999E-2</v>
      </c>
      <c r="H79" s="541">
        <v>1.7604</v>
      </c>
      <c r="I79" s="542">
        <v>5.6800000000000003E-2</v>
      </c>
      <c r="J79" s="542">
        <v>7.2700000000000001E-2</v>
      </c>
      <c r="K79" s="542">
        <v>8.8499999999999995E-2</v>
      </c>
      <c r="L79" s="543">
        <v>4.4499999999999998E-2</v>
      </c>
      <c r="M79" s="595">
        <v>0</v>
      </c>
      <c r="N79" s="596">
        <v>0.49120000000000003</v>
      </c>
      <c r="O79" s="545">
        <v>3.1951999999999998</v>
      </c>
    </row>
    <row r="80" spans="2:15" x14ac:dyDescent="0.35">
      <c r="B80" s="594" t="s">
        <v>56</v>
      </c>
      <c r="C80" s="547">
        <v>15196.769899999999</v>
      </c>
      <c r="D80" s="540">
        <v>62.9923</v>
      </c>
      <c r="E80" s="541">
        <v>-0.90269999999999995</v>
      </c>
      <c r="F80" s="541">
        <v>62.089500000000001</v>
      </c>
      <c r="G80" s="541">
        <v>1.6809000000000001</v>
      </c>
      <c r="H80" s="541">
        <v>63.770400000000002</v>
      </c>
      <c r="I80" s="542">
        <v>4.2700000000000002E-2</v>
      </c>
      <c r="J80" s="542">
        <v>5.4899999999999997E-2</v>
      </c>
      <c r="K80" s="542">
        <v>6.6900000000000001E-2</v>
      </c>
      <c r="L80" s="543">
        <v>1.7524</v>
      </c>
      <c r="M80" s="595">
        <v>0</v>
      </c>
      <c r="N80" s="596">
        <v>0.49120000000000003</v>
      </c>
      <c r="O80" s="545">
        <v>111.2933</v>
      </c>
    </row>
    <row r="81" spans="2:15" x14ac:dyDescent="0.35">
      <c r="B81" s="594" t="s">
        <v>57</v>
      </c>
      <c r="C81" s="547">
        <v>280.42</v>
      </c>
      <c r="D81" s="540">
        <v>1.1624000000000001</v>
      </c>
      <c r="E81" s="541">
        <v>-1.67E-2</v>
      </c>
      <c r="F81" s="541">
        <v>1.1456999999999999</v>
      </c>
      <c r="G81" s="541">
        <v>0</v>
      </c>
      <c r="H81" s="541">
        <v>1.1456999999999999</v>
      </c>
      <c r="I81" s="542">
        <v>2.9499999999999998E-2</v>
      </c>
      <c r="J81" s="542">
        <v>3.7999999999999999E-2</v>
      </c>
      <c r="K81" s="542">
        <v>4.65E-2</v>
      </c>
      <c r="L81" s="543">
        <v>2.6700000000000002E-2</v>
      </c>
      <c r="M81" s="595">
        <v>0</v>
      </c>
      <c r="N81" s="596">
        <v>0.49120000000000003</v>
      </c>
      <c r="O81" s="545">
        <v>1.9154</v>
      </c>
    </row>
    <row r="82" spans="2:15" x14ac:dyDescent="0.35">
      <c r="B82" s="594" t="s">
        <v>58</v>
      </c>
      <c r="C82" s="547">
        <v>259.24</v>
      </c>
      <c r="D82" s="540">
        <v>1.0746</v>
      </c>
      <c r="E82" s="541">
        <v>-9.4000000000000004E-3</v>
      </c>
      <c r="F82" s="541">
        <v>1.0651999999999999</v>
      </c>
      <c r="G82" s="541">
        <v>0</v>
      </c>
      <c r="H82" s="541">
        <v>1.0651999999999999</v>
      </c>
      <c r="I82" s="542">
        <v>2.9499999999999998E-2</v>
      </c>
      <c r="J82" s="542">
        <v>3.7999999999999999E-2</v>
      </c>
      <c r="K82" s="542">
        <v>4.65E-2</v>
      </c>
      <c r="L82" s="543">
        <v>2.4799999999999999E-2</v>
      </c>
      <c r="M82" s="595">
        <v>0</v>
      </c>
      <c r="N82" s="596">
        <v>0.49120000000000003</v>
      </c>
      <c r="O82" s="545">
        <v>1.7807999999999999</v>
      </c>
    </row>
    <row r="83" spans="2:15" x14ac:dyDescent="0.35">
      <c r="B83" s="594" t="s">
        <v>59</v>
      </c>
      <c r="C83" s="547">
        <v>777.92</v>
      </c>
      <c r="D83" s="540">
        <v>3.2246000000000001</v>
      </c>
      <c r="E83" s="541">
        <v>-4.6199999999999998E-2</v>
      </c>
      <c r="F83" s="541">
        <v>3.1783999999999999</v>
      </c>
      <c r="G83" s="541">
        <v>0</v>
      </c>
      <c r="H83" s="541">
        <v>3.1783999999999999</v>
      </c>
      <c r="I83" s="542">
        <v>2.9499999999999998E-2</v>
      </c>
      <c r="J83" s="542">
        <v>3.7999999999999999E-2</v>
      </c>
      <c r="K83" s="542">
        <v>4.65E-2</v>
      </c>
      <c r="L83" s="543">
        <v>7.4099999999999999E-2</v>
      </c>
      <c r="M83" s="595">
        <v>0</v>
      </c>
      <c r="N83" s="596">
        <v>0.49120000000000003</v>
      </c>
      <c r="O83" s="545">
        <v>5.3136000000000001</v>
      </c>
    </row>
    <row r="84" spans="2:15" x14ac:dyDescent="0.35">
      <c r="B84" s="594" t="s">
        <v>60</v>
      </c>
      <c r="C84" s="547">
        <v>0</v>
      </c>
      <c r="D84" s="540">
        <v>0</v>
      </c>
      <c r="E84" s="541">
        <v>0</v>
      </c>
      <c r="F84" s="541">
        <v>0</v>
      </c>
      <c r="G84" s="541">
        <v>0</v>
      </c>
      <c r="H84" s="541">
        <v>0</v>
      </c>
      <c r="I84" s="542">
        <v>7.0800000000000002E-2</v>
      </c>
      <c r="J84" s="542">
        <v>9.0399999999999994E-2</v>
      </c>
      <c r="K84" s="542">
        <v>0.10979999999999999</v>
      </c>
      <c r="L84" s="543">
        <v>0</v>
      </c>
      <c r="M84" s="595">
        <v>0</v>
      </c>
      <c r="N84" s="596">
        <v>0.49120000000000003</v>
      </c>
      <c r="O84" s="545">
        <v>0</v>
      </c>
    </row>
    <row r="85" spans="2:15" x14ac:dyDescent="0.35">
      <c r="B85" s="594" t="s">
        <v>61</v>
      </c>
      <c r="C85" s="547">
        <v>0</v>
      </c>
      <c r="D85" s="540">
        <v>0</v>
      </c>
      <c r="E85" s="541">
        <v>0</v>
      </c>
      <c r="F85" s="541">
        <v>0</v>
      </c>
      <c r="G85" s="541">
        <v>0</v>
      </c>
      <c r="H85" s="541">
        <v>0</v>
      </c>
      <c r="I85" s="542">
        <v>2.9499999999999998E-2</v>
      </c>
      <c r="J85" s="542">
        <v>3.7999999999999999E-2</v>
      </c>
      <c r="K85" s="542">
        <v>4.65E-2</v>
      </c>
      <c r="L85" s="543">
        <v>0</v>
      </c>
      <c r="M85" s="595">
        <v>0</v>
      </c>
      <c r="N85" s="596">
        <v>0.49120000000000003</v>
      </c>
      <c r="O85" s="545">
        <v>0</v>
      </c>
    </row>
    <row r="86" spans="2:15" ht="15" customHeight="1" x14ac:dyDescent="0.35">
      <c r="B86" s="594" t="s">
        <v>62</v>
      </c>
      <c r="C86" s="547">
        <v>544.85</v>
      </c>
      <c r="D86" s="540">
        <v>2.2585000000000002</v>
      </c>
      <c r="E86" s="541">
        <v>-3.2399999999999998E-2</v>
      </c>
      <c r="F86" s="541">
        <v>2.2261000000000002</v>
      </c>
      <c r="G86" s="541">
        <v>0</v>
      </c>
      <c r="H86" s="541">
        <v>2.2261000000000002</v>
      </c>
      <c r="I86" s="542">
        <v>2.9499999999999998E-2</v>
      </c>
      <c r="J86" s="542">
        <v>3.7999999999999999E-2</v>
      </c>
      <c r="K86" s="542">
        <v>4.65E-2</v>
      </c>
      <c r="L86" s="543">
        <v>0.74360000000000004</v>
      </c>
      <c r="M86" s="595">
        <v>0</v>
      </c>
      <c r="N86" s="596">
        <v>0.49120000000000003</v>
      </c>
      <c r="O86" s="545">
        <v>4.7530999999999999</v>
      </c>
    </row>
    <row r="87" spans="2:15" x14ac:dyDescent="0.35">
      <c r="B87" s="594" t="s">
        <v>63</v>
      </c>
      <c r="C87" s="547">
        <v>2023.9</v>
      </c>
      <c r="D87" s="540">
        <v>8.3893000000000004</v>
      </c>
      <c r="E87" s="541">
        <v>2.9346999999999999</v>
      </c>
      <c r="F87" s="541">
        <v>11.3239</v>
      </c>
      <c r="G87" s="541">
        <v>0</v>
      </c>
      <c r="H87" s="541">
        <v>11.3239</v>
      </c>
      <c r="I87" s="542">
        <v>2.9499999999999998E-2</v>
      </c>
      <c r="J87" s="542">
        <v>3.7999999999999999E-2</v>
      </c>
      <c r="K87" s="542">
        <v>4.65E-2</v>
      </c>
      <c r="L87" s="543">
        <v>0.28199999999999997</v>
      </c>
      <c r="M87" s="595">
        <v>0</v>
      </c>
      <c r="N87" s="596">
        <v>0.49120000000000003</v>
      </c>
      <c r="O87" s="545">
        <v>18.958200000000001</v>
      </c>
    </row>
    <row r="88" spans="2:15" ht="15" customHeight="1" x14ac:dyDescent="0.35">
      <c r="B88" s="594" t="s">
        <v>64</v>
      </c>
      <c r="C88" s="547">
        <v>0</v>
      </c>
      <c r="D88" s="540">
        <v>0</v>
      </c>
      <c r="E88" s="541">
        <v>0</v>
      </c>
      <c r="F88" s="541">
        <v>0</v>
      </c>
      <c r="G88" s="541">
        <v>0</v>
      </c>
      <c r="H88" s="541">
        <v>0</v>
      </c>
      <c r="I88" s="542">
        <v>7.1999999999999998E-3</v>
      </c>
      <c r="J88" s="542">
        <v>9.2999999999999992E-3</v>
      </c>
      <c r="K88" s="542">
        <v>1.14E-2</v>
      </c>
      <c r="L88" s="543">
        <v>0</v>
      </c>
      <c r="M88" s="595">
        <v>0</v>
      </c>
      <c r="N88" s="596">
        <v>0.49120000000000003</v>
      </c>
      <c r="O88" s="545">
        <v>0</v>
      </c>
    </row>
    <row r="89" spans="2:15" x14ac:dyDescent="0.35">
      <c r="B89" s="594" t="s">
        <v>65</v>
      </c>
      <c r="C89" s="547">
        <v>0</v>
      </c>
      <c r="D89" s="540">
        <v>0</v>
      </c>
      <c r="E89" s="541">
        <v>0</v>
      </c>
      <c r="F89" s="541">
        <v>0</v>
      </c>
      <c r="G89" s="541">
        <v>0</v>
      </c>
      <c r="H89" s="541">
        <v>0</v>
      </c>
      <c r="I89" s="542">
        <v>2.0899999999999998E-2</v>
      </c>
      <c r="J89" s="542">
        <v>2.69E-2</v>
      </c>
      <c r="K89" s="542">
        <v>3.3000000000000002E-2</v>
      </c>
      <c r="L89" s="543">
        <v>0</v>
      </c>
      <c r="M89" s="595">
        <v>0</v>
      </c>
      <c r="N89" s="596">
        <v>0.49120000000000003</v>
      </c>
      <c r="O89" s="545">
        <v>0</v>
      </c>
    </row>
    <row r="90" spans="2:15" x14ac:dyDescent="0.35">
      <c r="B90" s="594" t="s">
        <v>66</v>
      </c>
      <c r="C90" s="547">
        <v>0</v>
      </c>
      <c r="D90" s="540">
        <v>0</v>
      </c>
      <c r="E90" s="541">
        <v>9.3679000000000006</v>
      </c>
      <c r="F90" s="541">
        <v>9.3679000000000006</v>
      </c>
      <c r="G90" s="541">
        <v>0</v>
      </c>
      <c r="H90" s="541">
        <v>9.3679000000000006</v>
      </c>
      <c r="I90" s="542">
        <v>0</v>
      </c>
      <c r="J90" s="542">
        <v>0</v>
      </c>
      <c r="K90" s="542">
        <v>0</v>
      </c>
      <c r="L90" s="543">
        <v>0.19889999999999999</v>
      </c>
      <c r="M90" s="595">
        <v>0</v>
      </c>
      <c r="N90" s="596">
        <v>0.49120000000000003</v>
      </c>
      <c r="O90" s="545">
        <v>14.266500000000001</v>
      </c>
    </row>
    <row r="91" spans="2:15" x14ac:dyDescent="0.35">
      <c r="B91" s="594" t="s">
        <v>67</v>
      </c>
      <c r="C91" s="547">
        <v>150.02000000000001</v>
      </c>
      <c r="D91" s="540">
        <v>0.62180000000000002</v>
      </c>
      <c r="E91" s="541">
        <v>-8.8999999999999999E-3</v>
      </c>
      <c r="F91" s="541">
        <v>0.6129</v>
      </c>
      <c r="G91" s="541">
        <v>0</v>
      </c>
      <c r="H91" s="541">
        <v>0.6129</v>
      </c>
      <c r="I91" s="542">
        <v>1.43E-2</v>
      </c>
      <c r="J91" s="542">
        <v>1.8499999999999999E-2</v>
      </c>
      <c r="K91" s="542">
        <v>2.2700000000000001E-2</v>
      </c>
      <c r="L91" s="543">
        <v>1.3599999999999999E-2</v>
      </c>
      <c r="M91" s="595">
        <v>0</v>
      </c>
      <c r="N91" s="596">
        <v>0.49120000000000003</v>
      </c>
      <c r="O91" s="545">
        <v>0.97719999999999996</v>
      </c>
    </row>
    <row r="92" spans="2:15" ht="15" thickBot="1" x14ac:dyDescent="0.4">
      <c r="B92" s="610" t="s">
        <v>77</v>
      </c>
      <c r="C92" s="597">
        <v>884.35</v>
      </c>
      <c r="D92" s="611">
        <v>3.6657000000000002</v>
      </c>
      <c r="E92" s="612">
        <v>5.9400000000000001E-2</v>
      </c>
      <c r="F92" s="612">
        <v>3.7250999999999999</v>
      </c>
      <c r="G92" s="612">
        <v>0</v>
      </c>
      <c r="H92" s="612">
        <v>3.7250999999999999</v>
      </c>
      <c r="I92" s="613">
        <v>4.1000000000000002E-2</v>
      </c>
      <c r="J92" s="613">
        <v>5.0099999999999999E-2</v>
      </c>
      <c r="K92" s="613">
        <v>5.9200000000000003E-2</v>
      </c>
      <c r="L92" s="614">
        <v>1.2150000000000001</v>
      </c>
      <c r="M92" s="615">
        <v>0</v>
      </c>
      <c r="N92" s="616">
        <v>0.49120000000000003</v>
      </c>
      <c r="O92" s="617">
        <v>8.0891999999999999</v>
      </c>
    </row>
    <row r="93" spans="2:15" x14ac:dyDescent="0.35">
      <c r="B93" s="618" t="s">
        <v>103</v>
      </c>
      <c r="C93" s="619">
        <v>7632.9301999999998</v>
      </c>
      <c r="D93" s="620">
        <v>31.639299999999999</v>
      </c>
      <c r="E93" s="621"/>
      <c r="F93" s="622"/>
      <c r="G93" s="621"/>
      <c r="H93" s="621"/>
      <c r="I93" s="623"/>
      <c r="J93" s="624"/>
      <c r="K93" s="623"/>
      <c r="L93" s="625"/>
      <c r="M93" s="623"/>
      <c r="N93" s="626"/>
      <c r="O93" s="627"/>
    </row>
    <row r="94" spans="2:15" x14ac:dyDescent="0.35">
      <c r="B94" s="628" t="s">
        <v>104</v>
      </c>
      <c r="C94" s="547">
        <v>12465.7698</v>
      </c>
      <c r="D94" s="540">
        <v>51.671999999999997</v>
      </c>
      <c r="E94" s="629"/>
      <c r="F94" s="629"/>
      <c r="G94" s="629"/>
      <c r="H94" s="629"/>
      <c r="I94" s="630"/>
      <c r="J94" s="631"/>
      <c r="K94" s="630"/>
      <c r="L94" s="632"/>
      <c r="M94" s="630"/>
      <c r="N94" s="633"/>
      <c r="O94" s="634"/>
    </row>
    <row r="95" spans="2:15" x14ac:dyDescent="0.35">
      <c r="B95" s="628" t="s">
        <v>105</v>
      </c>
      <c r="C95" s="547">
        <v>19083.099999999999</v>
      </c>
      <c r="D95" s="540">
        <v>79.101500000000001</v>
      </c>
      <c r="E95" s="629"/>
      <c r="F95" s="629"/>
      <c r="G95" s="629"/>
      <c r="H95" s="629"/>
      <c r="I95" s="630"/>
      <c r="J95" s="631"/>
      <c r="K95" s="630"/>
      <c r="L95" s="632"/>
      <c r="M95" s="630"/>
      <c r="N95" s="633"/>
      <c r="O95" s="634"/>
    </row>
    <row r="96" spans="2:15" x14ac:dyDescent="0.35">
      <c r="B96" s="628" t="s">
        <v>106</v>
      </c>
      <c r="C96" s="547">
        <v>150.02000000000001</v>
      </c>
      <c r="D96" s="540">
        <v>0.62180000000000002</v>
      </c>
      <c r="E96" s="629"/>
      <c r="F96" s="629"/>
      <c r="G96" s="629"/>
      <c r="H96" s="629"/>
      <c r="I96" s="630"/>
      <c r="J96" s="631"/>
      <c r="K96" s="630"/>
      <c r="L96" s="632"/>
      <c r="M96" s="630"/>
      <c r="N96" s="633"/>
      <c r="O96" s="634"/>
    </row>
    <row r="97" spans="2:15" ht="15" thickBot="1" x14ac:dyDescent="0.4">
      <c r="B97" s="635" t="s">
        <v>107</v>
      </c>
      <c r="C97" s="597">
        <v>884.35</v>
      </c>
      <c r="D97" s="611">
        <v>3.6657000000000002</v>
      </c>
      <c r="E97" s="636"/>
      <c r="F97" s="636"/>
      <c r="G97" s="636"/>
      <c r="H97" s="636"/>
      <c r="I97" s="637"/>
      <c r="J97" s="638"/>
      <c r="K97" s="637"/>
      <c r="L97" s="639"/>
      <c r="M97" s="637"/>
      <c r="N97" s="640"/>
      <c r="O97" s="641"/>
    </row>
    <row r="98" spans="2:15" ht="15" thickBot="1" x14ac:dyDescent="0.4">
      <c r="B98" s="598" t="s">
        <v>71</v>
      </c>
      <c r="C98" s="549">
        <v>40216.169900000001</v>
      </c>
      <c r="D98" s="550">
        <v>5.58</v>
      </c>
      <c r="E98" s="551">
        <v>11.0556</v>
      </c>
      <c r="F98" s="551">
        <v>177.756</v>
      </c>
      <c r="G98" s="551">
        <v>1.8984000000000001</v>
      </c>
      <c r="H98" s="551">
        <v>179.65440000000001</v>
      </c>
      <c r="I98" s="552">
        <v>3.7699999999999997E-2</v>
      </c>
      <c r="J98" s="552">
        <v>4.8399999999999999E-2</v>
      </c>
      <c r="K98" s="552">
        <v>5.91E-2</v>
      </c>
      <c r="L98" s="551">
        <v>6.3337000000000003</v>
      </c>
      <c r="M98" s="552">
        <v>0</v>
      </c>
      <c r="N98" s="553">
        <v>0.49120000000000003</v>
      </c>
      <c r="O98" s="554">
        <v>310.99290000000002</v>
      </c>
    </row>
    <row r="99" spans="2:15" x14ac:dyDescent="0.35">
      <c r="B99" s="17"/>
      <c r="C99" s="17"/>
      <c r="D99" s="17"/>
      <c r="E99" s="517"/>
      <c r="F99" s="517"/>
      <c r="G99" s="517"/>
      <c r="H99" s="517"/>
      <c r="I99" s="517"/>
      <c r="J99" s="517"/>
      <c r="K99" s="517"/>
      <c r="L99" s="517"/>
      <c r="M99" s="555" t="s">
        <v>214</v>
      </c>
      <c r="N99" s="601" t="s">
        <v>108</v>
      </c>
      <c r="O99" s="559">
        <v>10.009</v>
      </c>
    </row>
    <row r="100" spans="2:15" ht="15.5" x14ac:dyDescent="0.35">
      <c r="B100" s="17"/>
      <c r="C100" s="17"/>
      <c r="D100" s="17"/>
      <c r="E100" s="517"/>
      <c r="F100" s="517"/>
      <c r="G100" s="517"/>
      <c r="H100" s="517"/>
      <c r="I100" s="517"/>
      <c r="J100" s="517"/>
      <c r="K100" s="517"/>
      <c r="L100" s="517"/>
      <c r="M100" s="557" t="s">
        <v>215</v>
      </c>
      <c r="N100" s="562" t="s">
        <v>345</v>
      </c>
      <c r="O100" s="561">
        <v>6.9900000000000004E-2</v>
      </c>
    </row>
    <row r="101" spans="2:15" ht="15.5" x14ac:dyDescent="0.35">
      <c r="B101" s="17"/>
      <c r="C101" s="17"/>
      <c r="D101" s="17"/>
      <c r="E101" s="517"/>
      <c r="F101" s="517"/>
      <c r="G101" s="517"/>
      <c r="H101" s="517"/>
      <c r="I101" s="517"/>
      <c r="J101" s="517"/>
      <c r="K101" s="517"/>
      <c r="L101" s="517"/>
      <c r="M101" s="557" t="s">
        <v>216</v>
      </c>
      <c r="N101" s="562" t="s">
        <v>346</v>
      </c>
      <c r="O101" s="561">
        <v>1.2500000000000001E-2</v>
      </c>
    </row>
    <row r="102" spans="2:15" ht="15.5" x14ac:dyDescent="0.35">
      <c r="B102" s="17"/>
      <c r="C102" s="17"/>
      <c r="D102" s="17"/>
      <c r="E102" s="517"/>
      <c r="F102" s="517"/>
      <c r="G102" s="517"/>
      <c r="H102" s="517"/>
      <c r="I102" s="517"/>
      <c r="J102" s="517"/>
      <c r="K102" s="517"/>
      <c r="L102" s="517"/>
      <c r="M102" s="557" t="s">
        <v>217</v>
      </c>
      <c r="N102" s="562" t="s">
        <v>347</v>
      </c>
      <c r="O102" s="603">
        <v>2.2499999999999999E-2</v>
      </c>
    </row>
    <row r="103" spans="2:15" ht="16" thickBot="1" x14ac:dyDescent="0.4">
      <c r="B103" s="17"/>
      <c r="C103" s="17"/>
      <c r="D103" s="17"/>
      <c r="E103" s="517"/>
      <c r="F103" s="517"/>
      <c r="G103" s="517"/>
      <c r="H103" s="517"/>
      <c r="I103" s="517"/>
      <c r="J103" s="517"/>
      <c r="K103" s="517"/>
      <c r="L103" s="517"/>
      <c r="M103" s="563" t="s">
        <v>218</v>
      </c>
      <c r="N103" s="564" t="s">
        <v>348</v>
      </c>
      <c r="O103" s="565">
        <v>356.87</v>
      </c>
    </row>
    <row r="104" spans="2:15" x14ac:dyDescent="0.35">
      <c r="B104" s="60" t="s">
        <v>78</v>
      </c>
      <c r="C104" s="17"/>
      <c r="D104" s="17"/>
      <c r="E104" s="517"/>
      <c r="F104" s="517"/>
      <c r="G104" s="517"/>
      <c r="H104" s="517"/>
      <c r="I104" s="517"/>
      <c r="J104" s="517"/>
      <c r="K104" s="517"/>
      <c r="L104" s="517"/>
      <c r="M104" s="517"/>
      <c r="N104" s="517"/>
      <c r="O104" s="517"/>
    </row>
    <row r="105" spans="2:15" x14ac:dyDescent="0.35">
      <c r="B105" s="17" t="s">
        <v>262</v>
      </c>
      <c r="C105" s="17"/>
      <c r="D105" s="17"/>
      <c r="E105" s="517"/>
      <c r="F105" s="517"/>
      <c r="G105" s="517"/>
      <c r="H105" s="517"/>
      <c r="I105" s="517"/>
      <c r="J105" s="517"/>
      <c r="K105" s="517"/>
      <c r="L105" s="517"/>
      <c r="M105" s="517"/>
      <c r="N105" s="517"/>
      <c r="O105" s="517"/>
    </row>
    <row r="106" spans="2:15" x14ac:dyDescent="0.35">
      <c r="B106" s="17" t="s">
        <v>263</v>
      </c>
      <c r="C106" s="17"/>
      <c r="D106" s="17"/>
      <c r="E106" s="517"/>
      <c r="F106" s="517"/>
      <c r="G106" s="517"/>
      <c r="H106" s="517"/>
      <c r="I106" s="517"/>
      <c r="J106" s="517"/>
      <c r="K106" s="517"/>
      <c r="L106" s="517"/>
      <c r="M106" s="517"/>
      <c r="N106" s="517"/>
      <c r="O106" s="517"/>
    </row>
    <row r="107" spans="2:15" x14ac:dyDescent="0.35">
      <c r="B107" s="17" t="s">
        <v>264</v>
      </c>
      <c r="C107" s="17"/>
      <c r="D107" s="17"/>
      <c r="E107" s="517"/>
      <c r="F107" s="517"/>
      <c r="G107" s="517"/>
      <c r="H107" s="517"/>
      <c r="I107" s="517"/>
      <c r="J107" s="517"/>
      <c r="K107" s="517"/>
      <c r="L107" s="517"/>
      <c r="M107" s="517"/>
      <c r="N107" s="517"/>
      <c r="O107" s="517"/>
    </row>
    <row r="108" spans="2:15" x14ac:dyDescent="0.35">
      <c r="B108" s="17" t="s">
        <v>265</v>
      </c>
      <c r="C108" s="17"/>
      <c r="D108" s="17"/>
      <c r="E108" s="517"/>
      <c r="F108" s="517"/>
      <c r="G108" s="517"/>
      <c r="H108" s="517"/>
      <c r="I108" s="517"/>
      <c r="J108" s="517"/>
      <c r="K108" s="517"/>
      <c r="L108" s="517"/>
      <c r="M108" s="517"/>
      <c r="N108" s="517"/>
      <c r="O108" s="517"/>
    </row>
    <row r="109" spans="2:15" x14ac:dyDescent="0.35">
      <c r="B109" s="17" t="s">
        <v>266</v>
      </c>
      <c r="C109" s="17"/>
      <c r="D109" s="342"/>
      <c r="E109" s="642"/>
      <c r="F109" s="642"/>
      <c r="G109" s="642"/>
      <c r="H109" s="642"/>
      <c r="I109" s="642"/>
      <c r="J109" s="642"/>
      <c r="K109" s="642"/>
      <c r="L109" s="642"/>
      <c r="M109" s="642"/>
      <c r="N109" s="642"/>
      <c r="O109" s="642"/>
    </row>
    <row r="110" spans="2:15" x14ac:dyDescent="0.35">
      <c r="B110" s="17" t="s">
        <v>267</v>
      </c>
      <c r="C110" s="17"/>
      <c r="D110" s="642"/>
      <c r="E110" s="643"/>
      <c r="F110" s="642"/>
      <c r="G110" s="642"/>
      <c r="H110" s="642"/>
      <c r="I110" s="642"/>
      <c r="J110" s="644"/>
      <c r="K110" s="644"/>
      <c r="L110" s="642"/>
      <c r="M110" s="642"/>
      <c r="N110" s="642"/>
      <c r="O110" s="642"/>
    </row>
    <row r="111" spans="2:15" x14ac:dyDescent="0.35">
      <c r="B111" s="17" t="s">
        <v>325</v>
      </c>
      <c r="C111" s="17"/>
      <c r="D111" s="17"/>
      <c r="E111" s="517"/>
      <c r="F111" s="517"/>
      <c r="G111" s="517"/>
      <c r="H111" s="517"/>
      <c r="I111" s="517"/>
      <c r="J111" s="517"/>
      <c r="K111" s="517"/>
      <c r="L111" s="517"/>
      <c r="M111" s="517"/>
      <c r="N111" s="517"/>
      <c r="O111" s="517"/>
    </row>
    <row r="112" spans="2:15" x14ac:dyDescent="0.35">
      <c r="B112" s="17" t="s">
        <v>326</v>
      </c>
      <c r="C112" s="17"/>
      <c r="D112" s="17"/>
      <c r="E112" s="517"/>
      <c r="F112" s="517"/>
      <c r="G112" s="517"/>
      <c r="H112" s="517"/>
      <c r="I112" s="517"/>
      <c r="J112" s="517"/>
      <c r="K112" s="517"/>
      <c r="L112" s="517"/>
      <c r="M112" s="517"/>
      <c r="N112" s="517"/>
      <c r="O112" s="517"/>
    </row>
    <row r="113" spans="2:15" x14ac:dyDescent="0.35">
      <c r="B113" s="17" t="s">
        <v>268</v>
      </c>
      <c r="C113" s="17"/>
      <c r="D113" s="17"/>
      <c r="E113" s="517"/>
      <c r="F113" s="517"/>
      <c r="G113" s="517"/>
      <c r="H113" s="517"/>
      <c r="I113" s="517"/>
      <c r="J113" s="517"/>
      <c r="K113" s="517"/>
      <c r="L113" s="517"/>
      <c r="M113" s="517"/>
      <c r="N113" s="517"/>
      <c r="O113" s="517"/>
    </row>
    <row r="114" spans="2:15" x14ac:dyDescent="0.35">
      <c r="B114" s="17" t="s">
        <v>269</v>
      </c>
      <c r="C114" s="17"/>
      <c r="D114" s="17"/>
      <c r="E114" s="517"/>
      <c r="F114" s="517"/>
      <c r="G114" s="517"/>
      <c r="H114" s="517"/>
      <c r="I114" s="517"/>
      <c r="J114" s="517"/>
      <c r="K114" s="517"/>
      <c r="L114" s="517"/>
      <c r="M114" s="517"/>
      <c r="N114" s="517"/>
      <c r="O114" s="517"/>
    </row>
    <row r="115" spans="2:15" x14ac:dyDescent="0.35">
      <c r="B115" s="17" t="s">
        <v>327</v>
      </c>
      <c r="C115" s="17"/>
      <c r="D115" s="17"/>
      <c r="E115" s="517"/>
      <c r="F115" s="517"/>
      <c r="G115" s="517"/>
      <c r="H115" s="517"/>
      <c r="I115" s="517"/>
      <c r="J115" s="517"/>
      <c r="K115" s="517"/>
      <c r="L115" s="517"/>
      <c r="M115" s="517"/>
      <c r="N115" s="517"/>
      <c r="O115" s="517"/>
    </row>
    <row r="116" spans="2:15" ht="15.75" customHeight="1" x14ac:dyDescent="0.35">
      <c r="B116" s="17" t="s">
        <v>351</v>
      </c>
      <c r="C116" s="17"/>
      <c r="D116" s="17"/>
      <c r="E116" s="517"/>
      <c r="F116" s="517"/>
      <c r="G116" s="517"/>
      <c r="H116" s="517"/>
      <c r="I116" s="517"/>
      <c r="J116" s="517"/>
      <c r="K116" s="517"/>
      <c r="L116" s="517"/>
      <c r="M116" s="517"/>
      <c r="N116" s="517"/>
      <c r="O116" s="517"/>
    </row>
    <row r="117" spans="2:15" x14ac:dyDescent="0.35">
      <c r="B117" s="17" t="s">
        <v>350</v>
      </c>
      <c r="C117" s="17"/>
      <c r="D117" s="17"/>
      <c r="E117" s="517"/>
      <c r="F117" s="517"/>
      <c r="G117" s="517"/>
      <c r="H117" s="517"/>
      <c r="I117" s="517"/>
      <c r="J117" s="517"/>
      <c r="K117" s="517"/>
      <c r="L117" s="517"/>
      <c r="M117" s="517"/>
      <c r="N117" s="517"/>
      <c r="O117" s="517"/>
    </row>
    <row r="118" spans="2:15" x14ac:dyDescent="0.35">
      <c r="B118" s="17" t="s">
        <v>340</v>
      </c>
      <c r="C118" s="17"/>
      <c r="D118" s="17"/>
      <c r="E118" s="517"/>
      <c r="F118" s="517"/>
      <c r="G118" s="517"/>
      <c r="H118" s="517"/>
      <c r="I118" s="517"/>
      <c r="J118" s="517"/>
      <c r="K118" s="517"/>
      <c r="L118" s="517"/>
      <c r="M118" s="517"/>
      <c r="N118" s="517"/>
      <c r="O118" s="645"/>
    </row>
    <row r="119" spans="2:15" x14ac:dyDescent="0.35">
      <c r="B119" s="17" t="s">
        <v>341</v>
      </c>
      <c r="C119" s="17"/>
      <c r="D119" s="17"/>
      <c r="E119" s="517"/>
      <c r="F119" s="517"/>
      <c r="G119" s="517"/>
      <c r="H119" s="517"/>
      <c r="I119" s="517"/>
      <c r="J119" s="517"/>
      <c r="K119" s="517"/>
      <c r="L119" s="517"/>
      <c r="M119" s="517"/>
      <c r="N119" s="517"/>
      <c r="O119" s="517"/>
    </row>
    <row r="120" spans="2:15" x14ac:dyDescent="0.35">
      <c r="B120" s="17" t="s">
        <v>342</v>
      </c>
      <c r="C120" s="17"/>
      <c r="D120" s="17"/>
      <c r="E120" s="517"/>
      <c r="F120" s="517"/>
      <c r="G120" s="517"/>
      <c r="H120" s="517"/>
      <c r="I120" s="517"/>
      <c r="J120" s="517"/>
      <c r="K120" s="517"/>
      <c r="L120" s="517"/>
      <c r="M120" s="517"/>
      <c r="N120" s="517"/>
      <c r="O120" s="517"/>
    </row>
    <row r="121" spans="2:15" x14ac:dyDescent="0.35"/>
    <row r="122" spans="2:15" ht="18" x14ac:dyDescent="0.4">
      <c r="B122" s="18" t="s">
        <v>0</v>
      </c>
      <c r="C122" s="18"/>
      <c r="D122" s="110"/>
      <c r="E122" s="110"/>
      <c r="F122" s="110"/>
      <c r="G122" s="110"/>
      <c r="H122" s="20"/>
      <c r="I122" s="20"/>
      <c r="J122" s="516"/>
      <c r="K122" s="516"/>
      <c r="L122" s="516"/>
      <c r="M122" s="516"/>
      <c r="N122" s="516"/>
      <c r="O122" s="20" t="s">
        <v>138</v>
      </c>
    </row>
    <row r="123" spans="2:15" ht="18" x14ac:dyDescent="0.4">
      <c r="B123" s="18" t="s">
        <v>186</v>
      </c>
      <c r="C123" s="18"/>
      <c r="D123" s="110"/>
      <c r="E123" s="110"/>
      <c r="F123" s="110"/>
      <c r="G123" s="110"/>
      <c r="H123" s="110"/>
      <c r="I123" s="110"/>
      <c r="J123" s="516"/>
      <c r="K123" s="516"/>
      <c r="L123" s="516"/>
      <c r="M123" s="516"/>
      <c r="N123" s="516"/>
      <c r="O123" s="110"/>
    </row>
    <row r="124" spans="2:15" ht="18" x14ac:dyDescent="0.4">
      <c r="B124" s="18" t="s">
        <v>110</v>
      </c>
      <c r="C124" s="18"/>
      <c r="D124" s="110"/>
      <c r="E124" s="110"/>
      <c r="F124" s="110"/>
      <c r="G124" s="110"/>
      <c r="H124" s="110"/>
      <c r="I124" s="110"/>
      <c r="J124" s="516"/>
      <c r="K124" s="516"/>
      <c r="L124" s="516"/>
      <c r="M124" s="516"/>
      <c r="N124" s="516"/>
      <c r="O124" s="110"/>
    </row>
    <row r="125" spans="2:15" ht="15" thickBot="1" x14ac:dyDescent="0.4">
      <c r="B125" s="17"/>
      <c r="C125" s="17"/>
      <c r="D125" s="17"/>
      <c r="E125" s="17"/>
      <c r="F125" s="517"/>
      <c r="G125" s="517"/>
      <c r="H125" s="517"/>
      <c r="I125" s="517"/>
      <c r="J125" s="517"/>
      <c r="K125" s="517"/>
      <c r="L125" s="517"/>
      <c r="M125" s="517"/>
      <c r="N125" s="517"/>
      <c r="O125" s="517"/>
    </row>
    <row r="126" spans="2:15" x14ac:dyDescent="0.35">
      <c r="B126" s="518" t="s">
        <v>115</v>
      </c>
      <c r="C126" s="519"/>
      <c r="D126" s="519"/>
      <c r="E126" s="519"/>
      <c r="F126" s="519"/>
      <c r="G126" s="519"/>
      <c r="H126" s="519"/>
      <c r="I126" s="519"/>
      <c r="J126" s="519"/>
      <c r="K126" s="519"/>
      <c r="L126" s="519"/>
      <c r="M126" s="519"/>
      <c r="N126" s="519"/>
      <c r="O126" s="605"/>
    </row>
    <row r="127" spans="2:15" x14ac:dyDescent="0.35">
      <c r="B127" s="606" t="s">
        <v>13</v>
      </c>
      <c r="C127" s="607"/>
      <c r="D127" s="608"/>
      <c r="E127" s="608"/>
      <c r="F127" s="608"/>
      <c r="G127" s="608"/>
      <c r="H127" s="608"/>
      <c r="I127" s="608"/>
      <c r="J127" s="608"/>
      <c r="K127" s="608"/>
      <c r="L127" s="608"/>
      <c r="M127" s="608"/>
      <c r="N127" s="608"/>
      <c r="O127" s="609"/>
    </row>
    <row r="128" spans="2:15" ht="41" x14ac:dyDescent="0.35">
      <c r="B128" s="533" t="s">
        <v>99</v>
      </c>
      <c r="C128" s="592" t="s">
        <v>206</v>
      </c>
      <c r="D128" s="535" t="s">
        <v>220</v>
      </c>
      <c r="E128" s="535" t="s">
        <v>221</v>
      </c>
      <c r="F128" s="535" t="s">
        <v>275</v>
      </c>
      <c r="G128" s="535" t="s">
        <v>222</v>
      </c>
      <c r="H128" s="535" t="s">
        <v>223</v>
      </c>
      <c r="I128" s="593" t="s">
        <v>100</v>
      </c>
      <c r="J128" s="535" t="s">
        <v>224</v>
      </c>
      <c r="K128" s="593" t="s">
        <v>101</v>
      </c>
      <c r="L128" s="535" t="s">
        <v>225</v>
      </c>
      <c r="M128" s="535" t="s">
        <v>102</v>
      </c>
      <c r="N128" s="535" t="s">
        <v>343</v>
      </c>
      <c r="O128" s="474" t="s">
        <v>344</v>
      </c>
    </row>
    <row r="129" spans="2:15" ht="15" thickBot="1" x14ac:dyDescent="0.4">
      <c r="B129" s="536"/>
      <c r="C129" s="450" t="s">
        <v>200</v>
      </c>
      <c r="D129" s="449" t="s">
        <v>201</v>
      </c>
      <c r="E129" s="479" t="s">
        <v>202</v>
      </c>
      <c r="F129" s="449" t="s">
        <v>203</v>
      </c>
      <c r="G129" s="479" t="s">
        <v>204</v>
      </c>
      <c r="H129" s="449" t="s">
        <v>205</v>
      </c>
      <c r="I129" s="537" t="s">
        <v>207</v>
      </c>
      <c r="J129" s="449" t="s">
        <v>208</v>
      </c>
      <c r="K129" s="537" t="s">
        <v>209</v>
      </c>
      <c r="L129" s="449" t="s">
        <v>210</v>
      </c>
      <c r="M129" s="449" t="s">
        <v>211</v>
      </c>
      <c r="N129" s="449" t="s">
        <v>212</v>
      </c>
      <c r="O129" s="480" t="s">
        <v>213</v>
      </c>
    </row>
    <row r="130" spans="2:15" x14ac:dyDescent="0.35">
      <c r="B130" s="594" t="s">
        <v>46</v>
      </c>
      <c r="C130" s="539">
        <v>0</v>
      </c>
      <c r="D130" s="540">
        <v>0</v>
      </c>
      <c r="E130" s="541">
        <v>0</v>
      </c>
      <c r="F130" s="541">
        <v>0</v>
      </c>
      <c r="G130" s="541">
        <v>0</v>
      </c>
      <c r="H130" s="541">
        <v>0</v>
      </c>
      <c r="I130" s="542">
        <v>1.6799999999999999E-2</v>
      </c>
      <c r="J130" s="542">
        <v>2.1700000000000001E-2</v>
      </c>
      <c r="K130" s="542">
        <v>2.6599999999999999E-2</v>
      </c>
      <c r="L130" s="543">
        <v>0</v>
      </c>
      <c r="M130" s="595">
        <v>0</v>
      </c>
      <c r="N130" s="596">
        <v>1.2275</v>
      </c>
      <c r="O130" s="545">
        <v>0</v>
      </c>
    </row>
    <row r="131" spans="2:15" x14ac:dyDescent="0.35">
      <c r="B131" s="594" t="s">
        <v>47</v>
      </c>
      <c r="C131" s="547">
        <v>0</v>
      </c>
      <c r="D131" s="540">
        <v>0</v>
      </c>
      <c r="E131" s="541">
        <v>0</v>
      </c>
      <c r="F131" s="541">
        <v>0</v>
      </c>
      <c r="G131" s="541">
        <v>0</v>
      </c>
      <c r="H131" s="541">
        <v>0</v>
      </c>
      <c r="I131" s="542">
        <v>1.6799999999999999E-2</v>
      </c>
      <c r="J131" s="542">
        <v>2.1700000000000001E-2</v>
      </c>
      <c r="K131" s="542">
        <v>2.6599999999999999E-2</v>
      </c>
      <c r="L131" s="543">
        <v>0</v>
      </c>
      <c r="M131" s="595">
        <v>0</v>
      </c>
      <c r="N131" s="596">
        <v>1.2275</v>
      </c>
      <c r="O131" s="545">
        <v>0</v>
      </c>
    </row>
    <row r="132" spans="2:15" ht="15" customHeight="1" x14ac:dyDescent="0.35">
      <c r="B132" s="594" t="s">
        <v>48</v>
      </c>
      <c r="C132" s="547">
        <v>0</v>
      </c>
      <c r="D132" s="540">
        <v>0</v>
      </c>
      <c r="E132" s="541">
        <v>0</v>
      </c>
      <c r="F132" s="541">
        <v>0</v>
      </c>
      <c r="G132" s="541">
        <v>0</v>
      </c>
      <c r="H132" s="541">
        <v>0</v>
      </c>
      <c r="I132" s="542">
        <v>4.9700000000000001E-2</v>
      </c>
      <c r="J132" s="542">
        <v>6.3700000000000007E-2</v>
      </c>
      <c r="K132" s="542">
        <v>7.7700000000000005E-2</v>
      </c>
      <c r="L132" s="543">
        <v>0</v>
      </c>
      <c r="M132" s="595">
        <v>0</v>
      </c>
      <c r="N132" s="596">
        <v>1.2275</v>
      </c>
      <c r="O132" s="545">
        <v>0</v>
      </c>
    </row>
    <row r="133" spans="2:15" x14ac:dyDescent="0.35">
      <c r="B133" s="594" t="s">
        <v>49</v>
      </c>
      <c r="C133" s="547">
        <v>0</v>
      </c>
      <c r="D133" s="540">
        <v>0</v>
      </c>
      <c r="E133" s="541">
        <v>0</v>
      </c>
      <c r="F133" s="541">
        <v>0</v>
      </c>
      <c r="G133" s="541">
        <v>0</v>
      </c>
      <c r="H133" s="541">
        <v>0</v>
      </c>
      <c r="I133" s="542">
        <v>1.6799999999999999E-2</v>
      </c>
      <c r="J133" s="542">
        <v>2.1700000000000001E-2</v>
      </c>
      <c r="K133" s="542">
        <v>2.6599999999999999E-2</v>
      </c>
      <c r="L133" s="543">
        <v>0</v>
      </c>
      <c r="M133" s="595">
        <v>0</v>
      </c>
      <c r="N133" s="596">
        <v>1.2275</v>
      </c>
      <c r="O133" s="545">
        <v>0</v>
      </c>
    </row>
    <row r="134" spans="2:15" ht="15" customHeight="1" x14ac:dyDescent="0.35">
      <c r="B134" s="594" t="s">
        <v>50</v>
      </c>
      <c r="C134" s="547">
        <v>1191.31</v>
      </c>
      <c r="D134" s="540">
        <v>8.0534999999999997</v>
      </c>
      <c r="E134" s="541">
        <v>-9.9500000000000005E-2</v>
      </c>
      <c r="F134" s="541">
        <v>7.9541000000000004</v>
      </c>
      <c r="G134" s="541">
        <v>0</v>
      </c>
      <c r="H134" s="541">
        <v>7.9541000000000004</v>
      </c>
      <c r="I134" s="542">
        <v>5.33E-2</v>
      </c>
      <c r="J134" s="542">
        <v>6.83E-2</v>
      </c>
      <c r="K134" s="542">
        <v>8.3199999999999996E-2</v>
      </c>
      <c r="L134" s="543">
        <v>0.19919999999999999</v>
      </c>
      <c r="M134" s="595">
        <v>0</v>
      </c>
      <c r="N134" s="596">
        <v>1.2275</v>
      </c>
      <c r="O134" s="545">
        <v>21.341999999999999</v>
      </c>
    </row>
    <row r="135" spans="2:15" x14ac:dyDescent="0.35">
      <c r="B135" s="594" t="s">
        <v>51</v>
      </c>
      <c r="C135" s="547">
        <v>0</v>
      </c>
      <c r="D135" s="540">
        <v>0</v>
      </c>
      <c r="E135" s="541">
        <v>0</v>
      </c>
      <c r="F135" s="541">
        <v>0</v>
      </c>
      <c r="G135" s="541">
        <v>0</v>
      </c>
      <c r="H135" s="541">
        <v>0</v>
      </c>
      <c r="I135" s="542">
        <v>5.6800000000000003E-2</v>
      </c>
      <c r="J135" s="542">
        <v>7.2700000000000001E-2</v>
      </c>
      <c r="K135" s="542">
        <v>8.8499999999999995E-2</v>
      </c>
      <c r="L135" s="543">
        <v>0</v>
      </c>
      <c r="M135" s="595">
        <v>0</v>
      </c>
      <c r="N135" s="596">
        <v>1.2275</v>
      </c>
      <c r="O135" s="545">
        <v>0</v>
      </c>
    </row>
    <row r="136" spans="2:15" x14ac:dyDescent="0.35">
      <c r="B136" s="594" t="s">
        <v>52</v>
      </c>
      <c r="C136" s="547">
        <v>534.15</v>
      </c>
      <c r="D136" s="540">
        <v>3.6110000000000002</v>
      </c>
      <c r="E136" s="541">
        <v>-4.4600000000000001E-2</v>
      </c>
      <c r="F136" s="541">
        <v>3.5663999999999998</v>
      </c>
      <c r="G136" s="541">
        <v>0</v>
      </c>
      <c r="H136" s="541">
        <v>3.5663999999999998</v>
      </c>
      <c r="I136" s="542">
        <v>5.6800000000000003E-2</v>
      </c>
      <c r="J136" s="542">
        <v>7.2700000000000001E-2</v>
      </c>
      <c r="K136" s="542">
        <v>8.8499999999999995E-2</v>
      </c>
      <c r="L136" s="543">
        <v>9.0200000000000002E-2</v>
      </c>
      <c r="M136" s="595">
        <v>0</v>
      </c>
      <c r="N136" s="596">
        <v>1.2275</v>
      </c>
      <c r="O136" s="545">
        <v>9.6691000000000003</v>
      </c>
    </row>
    <row r="137" spans="2:15" x14ac:dyDescent="0.35">
      <c r="B137" s="594" t="s">
        <v>53</v>
      </c>
      <c r="C137" s="547">
        <v>0</v>
      </c>
      <c r="D137" s="540">
        <v>0</v>
      </c>
      <c r="E137" s="541">
        <v>0</v>
      </c>
      <c r="F137" s="541">
        <v>0</v>
      </c>
      <c r="G137" s="541">
        <v>0</v>
      </c>
      <c r="H137" s="541">
        <v>0</v>
      </c>
      <c r="I137" s="542">
        <v>5.6800000000000003E-2</v>
      </c>
      <c r="J137" s="542">
        <v>7.2700000000000001E-2</v>
      </c>
      <c r="K137" s="542">
        <v>8.8499999999999995E-2</v>
      </c>
      <c r="L137" s="543">
        <v>0</v>
      </c>
      <c r="M137" s="595">
        <v>0</v>
      </c>
      <c r="N137" s="596">
        <v>1.2275</v>
      </c>
      <c r="O137" s="545">
        <v>0</v>
      </c>
    </row>
    <row r="138" spans="2:15" x14ac:dyDescent="0.35">
      <c r="B138" s="594" t="s">
        <v>54</v>
      </c>
      <c r="C138" s="547">
        <v>0</v>
      </c>
      <c r="D138" s="540">
        <v>0</v>
      </c>
      <c r="E138" s="541">
        <v>0</v>
      </c>
      <c r="F138" s="541">
        <v>0</v>
      </c>
      <c r="G138" s="541">
        <v>0</v>
      </c>
      <c r="H138" s="541">
        <v>0</v>
      </c>
      <c r="I138" s="542">
        <v>0</v>
      </c>
      <c r="J138" s="542">
        <v>0</v>
      </c>
      <c r="K138" s="542">
        <v>0</v>
      </c>
      <c r="L138" s="543">
        <v>0</v>
      </c>
      <c r="M138" s="595">
        <v>0</v>
      </c>
      <c r="N138" s="596">
        <v>1.2275</v>
      </c>
      <c r="O138" s="545">
        <v>0</v>
      </c>
    </row>
    <row r="139" spans="2:15" x14ac:dyDescent="0.35">
      <c r="B139" s="594" t="s">
        <v>55</v>
      </c>
      <c r="C139" s="547">
        <v>941.63</v>
      </c>
      <c r="D139" s="540">
        <v>6.3655999999999997</v>
      </c>
      <c r="E139" s="541">
        <v>-7.8600000000000003E-2</v>
      </c>
      <c r="F139" s="541">
        <v>6.2869999999999999</v>
      </c>
      <c r="G139" s="541">
        <v>0.20880000000000001</v>
      </c>
      <c r="H139" s="541">
        <v>6.4958</v>
      </c>
      <c r="I139" s="542">
        <v>5.6800000000000003E-2</v>
      </c>
      <c r="J139" s="542">
        <v>7.2700000000000001E-2</v>
      </c>
      <c r="K139" s="542">
        <v>8.8499999999999995E-2</v>
      </c>
      <c r="L139" s="543">
        <v>0.16439999999999999</v>
      </c>
      <c r="M139" s="595">
        <v>0</v>
      </c>
      <c r="N139" s="596">
        <v>1.2275</v>
      </c>
      <c r="O139" s="545">
        <v>17.6113</v>
      </c>
    </row>
    <row r="140" spans="2:15" x14ac:dyDescent="0.35">
      <c r="B140" s="594" t="s">
        <v>56</v>
      </c>
      <c r="C140" s="547">
        <v>6798.34</v>
      </c>
      <c r="D140" s="540">
        <v>45.958399999999997</v>
      </c>
      <c r="E140" s="541">
        <v>-0.65859999999999996</v>
      </c>
      <c r="F140" s="541">
        <v>45.299799999999998</v>
      </c>
      <c r="G140" s="541">
        <v>1.0124</v>
      </c>
      <c r="H140" s="541">
        <v>46.312199999999997</v>
      </c>
      <c r="I140" s="542">
        <v>4.2700000000000002E-2</v>
      </c>
      <c r="J140" s="542">
        <v>5.4899999999999997E-2</v>
      </c>
      <c r="K140" s="542">
        <v>6.6900000000000001E-2</v>
      </c>
      <c r="L140" s="543">
        <v>1.476</v>
      </c>
      <c r="M140" s="595">
        <v>0</v>
      </c>
      <c r="N140" s="596">
        <v>1.2275</v>
      </c>
      <c r="O140" s="545">
        <v>121.1811</v>
      </c>
    </row>
    <row r="141" spans="2:15" x14ac:dyDescent="0.35">
      <c r="B141" s="594" t="s">
        <v>57</v>
      </c>
      <c r="C141" s="547">
        <v>0</v>
      </c>
      <c r="D141" s="540">
        <v>0</v>
      </c>
      <c r="E141" s="541">
        <v>0</v>
      </c>
      <c r="F141" s="541">
        <v>0</v>
      </c>
      <c r="G141" s="541">
        <v>0</v>
      </c>
      <c r="H141" s="541">
        <v>0</v>
      </c>
      <c r="I141" s="542">
        <v>2.9499999999999998E-2</v>
      </c>
      <c r="J141" s="542">
        <v>3.7999999999999999E-2</v>
      </c>
      <c r="K141" s="542">
        <v>4.65E-2</v>
      </c>
      <c r="L141" s="543">
        <v>0</v>
      </c>
      <c r="M141" s="595">
        <v>0</v>
      </c>
      <c r="N141" s="596">
        <v>1.2275</v>
      </c>
      <c r="O141" s="545">
        <v>0</v>
      </c>
    </row>
    <row r="142" spans="2:15" x14ac:dyDescent="0.35">
      <c r="B142" s="594" t="s">
        <v>58</v>
      </c>
      <c r="C142" s="547">
        <v>67.48</v>
      </c>
      <c r="D142" s="540">
        <v>0.45619999999999999</v>
      </c>
      <c r="E142" s="541">
        <v>-2.0999999999999999E-3</v>
      </c>
      <c r="F142" s="541">
        <v>0.4541</v>
      </c>
      <c r="G142" s="541">
        <v>0</v>
      </c>
      <c r="H142" s="541">
        <v>0.4541</v>
      </c>
      <c r="I142" s="542">
        <v>2.9499999999999998E-2</v>
      </c>
      <c r="J142" s="542">
        <v>3.7999999999999999E-2</v>
      </c>
      <c r="K142" s="542">
        <v>4.65E-2</v>
      </c>
      <c r="L142" s="543">
        <v>1.06E-2</v>
      </c>
      <c r="M142" s="595">
        <v>0</v>
      </c>
      <c r="N142" s="596">
        <v>1.2275</v>
      </c>
      <c r="O142" s="545">
        <v>1.1339999999999999</v>
      </c>
    </row>
    <row r="143" spans="2:15" x14ac:dyDescent="0.35">
      <c r="B143" s="594" t="s">
        <v>59</v>
      </c>
      <c r="C143" s="547">
        <v>0</v>
      </c>
      <c r="D143" s="540">
        <v>0</v>
      </c>
      <c r="E143" s="541">
        <v>0</v>
      </c>
      <c r="F143" s="541">
        <v>0</v>
      </c>
      <c r="G143" s="541">
        <v>0</v>
      </c>
      <c r="H143" s="541">
        <v>0</v>
      </c>
      <c r="I143" s="542">
        <v>2.9499999999999998E-2</v>
      </c>
      <c r="J143" s="542">
        <v>3.7999999999999999E-2</v>
      </c>
      <c r="K143" s="542">
        <v>4.65E-2</v>
      </c>
      <c r="L143" s="543">
        <v>0</v>
      </c>
      <c r="M143" s="595">
        <v>0</v>
      </c>
      <c r="N143" s="596">
        <v>1.2275</v>
      </c>
      <c r="O143" s="545">
        <v>0</v>
      </c>
    </row>
    <row r="144" spans="2:15" x14ac:dyDescent="0.35">
      <c r="B144" s="594" t="s">
        <v>60</v>
      </c>
      <c r="C144" s="547">
        <v>0</v>
      </c>
      <c r="D144" s="540">
        <v>0</v>
      </c>
      <c r="E144" s="541">
        <v>0</v>
      </c>
      <c r="F144" s="541">
        <v>0</v>
      </c>
      <c r="G144" s="541">
        <v>0</v>
      </c>
      <c r="H144" s="541">
        <v>0</v>
      </c>
      <c r="I144" s="542">
        <v>7.0800000000000002E-2</v>
      </c>
      <c r="J144" s="542">
        <v>9.0399999999999994E-2</v>
      </c>
      <c r="K144" s="542">
        <v>0.10979999999999999</v>
      </c>
      <c r="L144" s="543">
        <v>0</v>
      </c>
      <c r="M144" s="595">
        <v>0</v>
      </c>
      <c r="N144" s="596">
        <v>1.2275</v>
      </c>
      <c r="O144" s="545">
        <v>0</v>
      </c>
    </row>
    <row r="145" spans="2:15" x14ac:dyDescent="0.35">
      <c r="B145" s="594" t="s">
        <v>61</v>
      </c>
      <c r="C145" s="547">
        <v>0</v>
      </c>
      <c r="D145" s="540">
        <v>0</v>
      </c>
      <c r="E145" s="541">
        <v>0</v>
      </c>
      <c r="F145" s="541">
        <v>0</v>
      </c>
      <c r="G145" s="541">
        <v>0</v>
      </c>
      <c r="H145" s="541">
        <v>0</v>
      </c>
      <c r="I145" s="542">
        <v>2.9499999999999998E-2</v>
      </c>
      <c r="J145" s="542">
        <v>3.7999999999999999E-2</v>
      </c>
      <c r="K145" s="542">
        <v>4.65E-2</v>
      </c>
      <c r="L145" s="543">
        <v>0</v>
      </c>
      <c r="M145" s="595">
        <v>0</v>
      </c>
      <c r="N145" s="596">
        <v>1.2275</v>
      </c>
      <c r="O145" s="545">
        <v>0</v>
      </c>
    </row>
    <row r="146" spans="2:15" x14ac:dyDescent="0.35">
      <c r="B146" s="594" t="s">
        <v>62</v>
      </c>
      <c r="C146" s="547">
        <v>0</v>
      </c>
      <c r="D146" s="540">
        <v>0</v>
      </c>
      <c r="E146" s="541">
        <v>0</v>
      </c>
      <c r="F146" s="541">
        <v>0</v>
      </c>
      <c r="G146" s="541">
        <v>0</v>
      </c>
      <c r="H146" s="541">
        <v>0</v>
      </c>
      <c r="I146" s="542">
        <v>2.9499999999999998E-2</v>
      </c>
      <c r="J146" s="542">
        <v>3.7999999999999999E-2</v>
      </c>
      <c r="K146" s="542">
        <v>4.65E-2</v>
      </c>
      <c r="L146" s="543">
        <v>0</v>
      </c>
      <c r="M146" s="595">
        <v>0</v>
      </c>
      <c r="N146" s="596">
        <v>1.2275</v>
      </c>
      <c r="O146" s="545">
        <v>0</v>
      </c>
    </row>
    <row r="147" spans="2:15" x14ac:dyDescent="0.35">
      <c r="B147" s="594" t="s">
        <v>63</v>
      </c>
      <c r="C147" s="547">
        <v>465.79</v>
      </c>
      <c r="D147" s="540">
        <v>3.1488</v>
      </c>
      <c r="E147" s="541">
        <v>1.1613</v>
      </c>
      <c r="F147" s="541">
        <v>4.3101000000000003</v>
      </c>
      <c r="G147" s="541">
        <v>0</v>
      </c>
      <c r="H147" s="541">
        <v>4.3101000000000003</v>
      </c>
      <c r="I147" s="542">
        <v>2.9499999999999998E-2</v>
      </c>
      <c r="J147" s="542">
        <v>3.7999999999999999E-2</v>
      </c>
      <c r="K147" s="542">
        <v>4.65E-2</v>
      </c>
      <c r="L147" s="543">
        <v>0.10050000000000001</v>
      </c>
      <c r="M147" s="595">
        <v>0</v>
      </c>
      <c r="N147" s="596">
        <v>1.2275</v>
      </c>
      <c r="O147" s="545">
        <v>10.7631</v>
      </c>
    </row>
    <row r="148" spans="2:15" x14ac:dyDescent="0.35">
      <c r="B148" s="594" t="s">
        <v>64</v>
      </c>
      <c r="C148" s="547">
        <v>0</v>
      </c>
      <c r="D148" s="540">
        <v>0</v>
      </c>
      <c r="E148" s="541">
        <v>0</v>
      </c>
      <c r="F148" s="541">
        <v>0</v>
      </c>
      <c r="G148" s="541">
        <v>0</v>
      </c>
      <c r="H148" s="541">
        <v>0</v>
      </c>
      <c r="I148" s="542">
        <v>7.1999999999999998E-3</v>
      </c>
      <c r="J148" s="542">
        <v>9.2999999999999992E-3</v>
      </c>
      <c r="K148" s="542">
        <v>1.14E-2</v>
      </c>
      <c r="L148" s="543">
        <v>0</v>
      </c>
      <c r="M148" s="595">
        <v>0</v>
      </c>
      <c r="N148" s="596">
        <v>1.2275</v>
      </c>
      <c r="O148" s="545">
        <v>0</v>
      </c>
    </row>
    <row r="149" spans="2:15" x14ac:dyDescent="0.35">
      <c r="B149" s="594" t="s">
        <v>65</v>
      </c>
      <c r="C149" s="547">
        <v>667.39</v>
      </c>
      <c r="D149" s="540">
        <v>4.5117000000000003</v>
      </c>
      <c r="E149" s="541">
        <v>5.7279</v>
      </c>
      <c r="F149" s="541">
        <v>10.239599999999999</v>
      </c>
      <c r="G149" s="541">
        <v>0</v>
      </c>
      <c r="H149" s="541">
        <v>10.239599999999999</v>
      </c>
      <c r="I149" s="542">
        <v>2.0899999999999998E-2</v>
      </c>
      <c r="J149" s="542">
        <v>2.69E-2</v>
      </c>
      <c r="K149" s="542">
        <v>3.3000000000000002E-2</v>
      </c>
      <c r="L149" s="543">
        <v>0.23230000000000001</v>
      </c>
      <c r="M149" s="595">
        <v>0</v>
      </c>
      <c r="N149" s="596">
        <v>1.2275</v>
      </c>
      <c r="O149" s="545">
        <v>24.8933</v>
      </c>
    </row>
    <row r="150" spans="2:15" x14ac:dyDescent="0.35">
      <c r="B150" s="594" t="s">
        <v>66</v>
      </c>
      <c r="C150" s="547">
        <v>0</v>
      </c>
      <c r="D150" s="540">
        <v>0</v>
      </c>
      <c r="E150" s="541">
        <v>6.2869999999999999</v>
      </c>
      <c r="F150" s="541">
        <v>6.2869999999999999</v>
      </c>
      <c r="G150" s="541">
        <v>0</v>
      </c>
      <c r="H150" s="541">
        <v>6.2869999999999999</v>
      </c>
      <c r="I150" s="542">
        <v>0</v>
      </c>
      <c r="J150" s="542">
        <v>0</v>
      </c>
      <c r="K150" s="542">
        <v>0</v>
      </c>
      <c r="L150" s="543">
        <v>0.13350000000000001</v>
      </c>
      <c r="M150" s="595">
        <v>0</v>
      </c>
      <c r="N150" s="596">
        <v>1.2275</v>
      </c>
      <c r="O150" s="545">
        <v>14.301500000000001</v>
      </c>
    </row>
    <row r="151" spans="2:15" x14ac:dyDescent="0.35">
      <c r="B151" s="594" t="s">
        <v>67</v>
      </c>
      <c r="C151" s="547">
        <v>815.64</v>
      </c>
      <c r="D151" s="540">
        <v>5.5138999999999996</v>
      </c>
      <c r="E151" s="541">
        <v>-7.9000000000000001E-2</v>
      </c>
      <c r="F151" s="541">
        <v>5.4348999999999998</v>
      </c>
      <c r="G151" s="541">
        <v>7.0800000000000002E-2</v>
      </c>
      <c r="H151" s="541">
        <v>5.5057</v>
      </c>
      <c r="I151" s="542">
        <v>1.43E-2</v>
      </c>
      <c r="J151" s="542">
        <v>1.8499999999999999E-2</v>
      </c>
      <c r="K151" s="542">
        <v>2.2700000000000001E-2</v>
      </c>
      <c r="L151" s="543">
        <v>0.12239999999999999</v>
      </c>
      <c r="M151" s="595">
        <v>0</v>
      </c>
      <c r="N151" s="596">
        <v>1.2275</v>
      </c>
      <c r="O151" s="545">
        <v>13.111700000000001</v>
      </c>
    </row>
    <row r="152" spans="2:15" ht="15" thickBot="1" x14ac:dyDescent="0.4">
      <c r="B152" s="610" t="s">
        <v>77</v>
      </c>
      <c r="C152" s="597">
        <v>479.28</v>
      </c>
      <c r="D152" s="611">
        <v>3.24</v>
      </c>
      <c r="E152" s="612">
        <v>4.7500000000000001E-2</v>
      </c>
      <c r="F152" s="612">
        <v>3.2875999999999999</v>
      </c>
      <c r="G152" s="612">
        <v>0</v>
      </c>
      <c r="H152" s="612">
        <v>3.2875999999999999</v>
      </c>
      <c r="I152" s="613">
        <v>4.1000000000000002E-2</v>
      </c>
      <c r="J152" s="613">
        <v>5.0099999999999999E-2</v>
      </c>
      <c r="K152" s="613">
        <v>5.9200000000000003E-2</v>
      </c>
      <c r="L152" s="614">
        <v>0.50349999999999995</v>
      </c>
      <c r="M152" s="615">
        <v>0</v>
      </c>
      <c r="N152" s="616">
        <v>1.2275</v>
      </c>
      <c r="O152" s="617">
        <v>9.3963999999999999</v>
      </c>
    </row>
    <row r="153" spans="2:15" x14ac:dyDescent="0.35">
      <c r="B153" s="618" t="s">
        <v>103</v>
      </c>
      <c r="C153" s="619">
        <v>0</v>
      </c>
      <c r="D153" s="620">
        <v>0</v>
      </c>
      <c r="E153" s="621"/>
      <c r="F153" s="622"/>
      <c r="G153" s="621"/>
      <c r="H153" s="621"/>
      <c r="I153" s="623"/>
      <c r="J153" s="624"/>
      <c r="K153" s="623"/>
      <c r="L153" s="625"/>
      <c r="M153" s="623"/>
      <c r="N153" s="626"/>
      <c r="O153" s="627"/>
    </row>
    <row r="154" spans="2:15" x14ac:dyDescent="0.35">
      <c r="B154" s="628" t="s">
        <v>104</v>
      </c>
      <c r="C154" s="547">
        <v>2667.09</v>
      </c>
      <c r="D154" s="540">
        <v>18.030100000000001</v>
      </c>
      <c r="E154" s="629"/>
      <c r="F154" s="629"/>
      <c r="G154" s="629"/>
      <c r="H154" s="629"/>
      <c r="I154" s="630"/>
      <c r="J154" s="631"/>
      <c r="K154" s="630"/>
      <c r="L154" s="632"/>
      <c r="M154" s="630"/>
      <c r="N154" s="633"/>
      <c r="O154" s="634"/>
    </row>
    <row r="155" spans="2:15" x14ac:dyDescent="0.35">
      <c r="B155" s="628" t="s">
        <v>105</v>
      </c>
      <c r="C155" s="547">
        <v>7331.61</v>
      </c>
      <c r="D155" s="540">
        <v>49.563400000000001</v>
      </c>
      <c r="E155" s="629"/>
      <c r="F155" s="629"/>
      <c r="G155" s="629"/>
      <c r="H155" s="629"/>
      <c r="I155" s="630"/>
      <c r="J155" s="631"/>
      <c r="K155" s="630"/>
      <c r="L155" s="632"/>
      <c r="M155" s="630"/>
      <c r="N155" s="633"/>
      <c r="O155" s="634"/>
    </row>
    <row r="156" spans="2:15" x14ac:dyDescent="0.35">
      <c r="B156" s="628" t="s">
        <v>106</v>
      </c>
      <c r="C156" s="547">
        <v>1483.03</v>
      </c>
      <c r="D156" s="540">
        <v>10.025600000000001</v>
      </c>
      <c r="E156" s="629"/>
      <c r="F156" s="629"/>
      <c r="G156" s="629"/>
      <c r="H156" s="629"/>
      <c r="I156" s="630"/>
      <c r="J156" s="631"/>
      <c r="K156" s="630"/>
      <c r="L156" s="632"/>
      <c r="M156" s="630"/>
      <c r="N156" s="633"/>
      <c r="O156" s="634"/>
    </row>
    <row r="157" spans="2:15" ht="15" thickBot="1" x14ac:dyDescent="0.4">
      <c r="B157" s="635" t="s">
        <v>107</v>
      </c>
      <c r="C157" s="597">
        <v>479.28</v>
      </c>
      <c r="D157" s="611">
        <v>3.24</v>
      </c>
      <c r="E157" s="636"/>
      <c r="F157" s="636"/>
      <c r="G157" s="636"/>
      <c r="H157" s="636"/>
      <c r="I157" s="637"/>
      <c r="J157" s="638"/>
      <c r="K157" s="637"/>
      <c r="L157" s="639"/>
      <c r="M157" s="637"/>
      <c r="N157" s="640"/>
      <c r="O157" s="641"/>
    </row>
    <row r="158" spans="2:15" ht="15" thickBot="1" x14ac:dyDescent="0.4">
      <c r="B158" s="598" t="s">
        <v>71</v>
      </c>
      <c r="C158" s="549">
        <v>11961.01</v>
      </c>
      <c r="D158" s="550">
        <v>80.859200000000001</v>
      </c>
      <c r="E158" s="551">
        <v>12.2613</v>
      </c>
      <c r="F158" s="551">
        <v>93.120500000000007</v>
      </c>
      <c r="G158" s="551">
        <v>1.292</v>
      </c>
      <c r="H158" s="551">
        <v>94.412499999999994</v>
      </c>
      <c r="I158" s="552">
        <v>3.7699999999999997E-2</v>
      </c>
      <c r="J158" s="552">
        <v>4.8300000000000003E-2</v>
      </c>
      <c r="K158" s="552">
        <v>5.8999999999999997E-2</v>
      </c>
      <c r="L158" s="551">
        <v>3.0325000000000002</v>
      </c>
      <c r="M158" s="552">
        <v>0</v>
      </c>
      <c r="N158" s="553">
        <v>1.2275</v>
      </c>
      <c r="O158" s="554">
        <v>243.40350000000001</v>
      </c>
    </row>
    <row r="159" spans="2:15" x14ac:dyDescent="0.35">
      <c r="B159" s="17"/>
      <c r="C159" s="17"/>
      <c r="D159" s="17"/>
      <c r="E159" s="517"/>
      <c r="F159" s="517"/>
      <c r="G159" s="517"/>
      <c r="H159" s="517"/>
      <c r="I159" s="517"/>
      <c r="J159" s="517"/>
      <c r="K159" s="517"/>
      <c r="L159" s="517"/>
      <c r="M159" s="555" t="s">
        <v>214</v>
      </c>
      <c r="N159" s="601" t="s">
        <v>108</v>
      </c>
      <c r="O159" s="559">
        <v>10.009</v>
      </c>
    </row>
    <row r="160" spans="2:15" ht="15.5" x14ac:dyDescent="0.35">
      <c r="B160" s="17"/>
      <c r="C160" s="17"/>
      <c r="D160" s="17"/>
      <c r="E160" s="517"/>
      <c r="F160" s="517"/>
      <c r="G160" s="517"/>
      <c r="H160" s="517"/>
      <c r="I160" s="517"/>
      <c r="J160" s="517"/>
      <c r="K160" s="517"/>
      <c r="L160" s="517"/>
      <c r="M160" s="557" t="s">
        <v>215</v>
      </c>
      <c r="N160" s="562" t="s">
        <v>345</v>
      </c>
      <c r="O160" s="561">
        <v>6.9900000000000004E-2</v>
      </c>
    </row>
    <row r="161" spans="2:15" ht="15.5" x14ac:dyDescent="0.35">
      <c r="B161" s="17"/>
      <c r="C161" s="17"/>
      <c r="D161" s="17"/>
      <c r="E161" s="517"/>
      <c r="F161" s="517"/>
      <c r="G161" s="517"/>
      <c r="H161" s="517"/>
      <c r="I161" s="517"/>
      <c r="J161" s="517"/>
      <c r="K161" s="517"/>
      <c r="L161" s="517"/>
      <c r="M161" s="557" t="s">
        <v>216</v>
      </c>
      <c r="N161" s="562" t="s">
        <v>346</v>
      </c>
      <c r="O161" s="561">
        <v>1.2500000000000001E-2</v>
      </c>
    </row>
    <row r="162" spans="2:15" ht="15.5" x14ac:dyDescent="0.35">
      <c r="B162" s="17"/>
      <c r="C162" s="17"/>
      <c r="D162" s="17"/>
      <c r="E162" s="517"/>
      <c r="F162" s="517"/>
      <c r="G162" s="517"/>
      <c r="H162" s="517"/>
      <c r="I162" s="517"/>
      <c r="J162" s="517"/>
      <c r="K162" s="517"/>
      <c r="L162" s="517"/>
      <c r="M162" s="557" t="s">
        <v>217</v>
      </c>
      <c r="N162" s="562" t="s">
        <v>347</v>
      </c>
      <c r="O162" s="603">
        <v>2.2499999999999999E-2</v>
      </c>
    </row>
    <row r="163" spans="2:15" ht="16" thickBot="1" x14ac:dyDescent="0.4">
      <c r="B163" s="17"/>
      <c r="C163" s="17"/>
      <c r="D163" s="17"/>
      <c r="E163" s="517"/>
      <c r="F163" s="517"/>
      <c r="G163" s="517"/>
      <c r="H163" s="517"/>
      <c r="I163" s="517"/>
      <c r="J163" s="517"/>
      <c r="K163" s="517"/>
      <c r="L163" s="517"/>
      <c r="M163" s="563" t="s">
        <v>218</v>
      </c>
      <c r="N163" s="564" t="s">
        <v>348</v>
      </c>
      <c r="O163" s="565">
        <v>281.57</v>
      </c>
    </row>
    <row r="164" spans="2:15" x14ac:dyDescent="0.35">
      <c r="B164" s="60" t="s">
        <v>78</v>
      </c>
      <c r="C164" s="17"/>
      <c r="D164" s="17"/>
      <c r="E164" s="517"/>
      <c r="F164" s="517"/>
      <c r="G164" s="517"/>
      <c r="H164" s="517"/>
      <c r="I164" s="517"/>
      <c r="J164" s="517"/>
      <c r="K164" s="517"/>
      <c r="L164" s="517"/>
      <c r="M164" s="517"/>
      <c r="N164" s="517"/>
      <c r="O164" s="517"/>
    </row>
    <row r="165" spans="2:15" x14ac:dyDescent="0.35">
      <c r="B165" s="17" t="s">
        <v>262</v>
      </c>
      <c r="C165" s="17"/>
      <c r="D165" s="17"/>
      <c r="E165" s="517"/>
      <c r="F165" s="517"/>
      <c r="G165" s="517"/>
      <c r="H165" s="517"/>
      <c r="I165" s="517"/>
      <c r="J165" s="517"/>
      <c r="K165" s="517"/>
      <c r="L165" s="517"/>
      <c r="M165" s="517"/>
      <c r="N165" s="517"/>
      <c r="O165" s="517"/>
    </row>
    <row r="166" spans="2:15" x14ac:dyDescent="0.35">
      <c r="B166" s="17" t="s">
        <v>263</v>
      </c>
      <c r="C166" s="17"/>
      <c r="D166" s="17"/>
      <c r="E166" s="517"/>
      <c r="F166" s="517"/>
      <c r="G166" s="517"/>
      <c r="H166" s="517"/>
      <c r="I166" s="517"/>
      <c r="J166" s="517"/>
      <c r="K166" s="517"/>
      <c r="L166" s="517"/>
      <c r="M166" s="517"/>
      <c r="N166" s="517"/>
      <c r="O166" s="517"/>
    </row>
    <row r="167" spans="2:15" x14ac:dyDescent="0.35">
      <c r="B167" s="17" t="s">
        <v>264</v>
      </c>
      <c r="C167" s="17"/>
      <c r="D167" s="17"/>
      <c r="E167" s="517"/>
      <c r="F167" s="517"/>
      <c r="G167" s="517"/>
      <c r="H167" s="517"/>
      <c r="I167" s="517"/>
      <c r="J167" s="517"/>
      <c r="K167" s="517"/>
      <c r="L167" s="517"/>
      <c r="M167" s="517"/>
      <c r="N167" s="517"/>
      <c r="O167" s="517"/>
    </row>
    <row r="168" spans="2:15" x14ac:dyDescent="0.35">
      <c r="B168" s="17" t="s">
        <v>265</v>
      </c>
      <c r="C168" s="17"/>
      <c r="D168" s="17"/>
      <c r="E168" s="517"/>
      <c r="F168" s="517"/>
      <c r="G168" s="517"/>
      <c r="H168" s="517"/>
      <c r="I168" s="517"/>
      <c r="J168" s="517"/>
      <c r="K168" s="517"/>
      <c r="L168" s="517"/>
      <c r="M168" s="517"/>
      <c r="N168" s="517"/>
      <c r="O168" s="517"/>
    </row>
    <row r="169" spans="2:15" x14ac:dyDescent="0.35">
      <c r="B169" s="17" t="s">
        <v>266</v>
      </c>
      <c r="C169" s="17"/>
      <c r="D169" s="342"/>
      <c r="E169" s="642"/>
      <c r="F169" s="642"/>
      <c r="G169" s="642"/>
      <c r="H169" s="642"/>
      <c r="I169" s="642"/>
      <c r="J169" s="642"/>
      <c r="K169" s="642"/>
      <c r="L169" s="642"/>
      <c r="M169" s="642"/>
      <c r="N169" s="642"/>
      <c r="O169" s="642"/>
    </row>
    <row r="170" spans="2:15" x14ac:dyDescent="0.35">
      <c r="B170" s="17" t="s">
        <v>267</v>
      </c>
      <c r="C170" s="17"/>
      <c r="D170" s="642"/>
      <c r="E170" s="643"/>
      <c r="F170" s="642"/>
      <c r="G170" s="642"/>
      <c r="H170" s="642"/>
      <c r="I170" s="642"/>
      <c r="J170" s="644"/>
      <c r="K170" s="644"/>
      <c r="L170" s="642"/>
      <c r="M170" s="642"/>
      <c r="N170" s="642"/>
      <c r="O170" s="642"/>
    </row>
    <row r="171" spans="2:15" x14ac:dyDescent="0.35">
      <c r="B171" s="17" t="s">
        <v>325</v>
      </c>
      <c r="C171" s="17"/>
      <c r="D171" s="17"/>
      <c r="E171" s="517"/>
      <c r="F171" s="517"/>
      <c r="G171" s="517"/>
      <c r="H171" s="517"/>
      <c r="I171" s="517"/>
      <c r="J171" s="517"/>
      <c r="K171" s="517"/>
      <c r="L171" s="517"/>
      <c r="M171" s="517"/>
      <c r="N171" s="517"/>
      <c r="O171" s="517"/>
    </row>
    <row r="172" spans="2:15" x14ac:dyDescent="0.35">
      <c r="B172" s="17" t="s">
        <v>326</v>
      </c>
      <c r="C172" s="17"/>
      <c r="D172" s="17"/>
      <c r="E172" s="517"/>
      <c r="F172" s="517"/>
      <c r="G172" s="517"/>
      <c r="H172" s="517"/>
      <c r="I172" s="517"/>
      <c r="J172" s="517"/>
      <c r="K172" s="517"/>
      <c r="L172" s="517"/>
      <c r="M172" s="517"/>
      <c r="N172" s="517"/>
      <c r="O172" s="517"/>
    </row>
    <row r="173" spans="2:15" x14ac:dyDescent="0.35">
      <c r="B173" s="17" t="s">
        <v>268</v>
      </c>
      <c r="C173" s="17"/>
      <c r="D173" s="17"/>
      <c r="E173" s="517"/>
      <c r="F173" s="517"/>
      <c r="G173" s="517"/>
      <c r="H173" s="517"/>
      <c r="I173" s="517"/>
      <c r="J173" s="517"/>
      <c r="K173" s="517"/>
      <c r="L173" s="517"/>
      <c r="M173" s="517"/>
      <c r="N173" s="517"/>
      <c r="O173" s="517"/>
    </row>
    <row r="174" spans="2:15" x14ac:dyDescent="0.35">
      <c r="B174" s="17" t="s">
        <v>269</v>
      </c>
      <c r="C174" s="17"/>
      <c r="D174" s="17"/>
      <c r="E174" s="517"/>
      <c r="F174" s="517"/>
      <c r="G174" s="517"/>
      <c r="H174" s="517"/>
      <c r="I174" s="517"/>
      <c r="J174" s="517"/>
      <c r="K174" s="517"/>
      <c r="L174" s="517"/>
      <c r="M174" s="517"/>
      <c r="N174" s="517"/>
      <c r="O174" s="517"/>
    </row>
    <row r="175" spans="2:15" x14ac:dyDescent="0.35">
      <c r="B175" s="17" t="s">
        <v>327</v>
      </c>
      <c r="C175" s="17"/>
      <c r="D175" s="17"/>
      <c r="E175" s="517"/>
      <c r="F175" s="517"/>
      <c r="G175" s="517"/>
      <c r="H175" s="517"/>
      <c r="I175" s="517"/>
      <c r="J175" s="517"/>
      <c r="K175" s="517"/>
      <c r="L175" s="517"/>
      <c r="M175" s="517"/>
      <c r="N175" s="517"/>
      <c r="O175" s="517"/>
    </row>
    <row r="176" spans="2:15" ht="15.75" customHeight="1" x14ac:dyDescent="0.35">
      <c r="B176" s="17" t="s">
        <v>351</v>
      </c>
      <c r="C176" s="17"/>
      <c r="D176" s="17"/>
      <c r="E176" s="517"/>
      <c r="F176" s="517"/>
      <c r="G176" s="517"/>
      <c r="H176" s="517"/>
      <c r="I176" s="517"/>
      <c r="J176" s="517"/>
      <c r="K176" s="517"/>
      <c r="L176" s="517"/>
      <c r="M176" s="517"/>
      <c r="N176" s="517"/>
      <c r="O176" s="517"/>
    </row>
    <row r="177" spans="2:15" x14ac:dyDescent="0.35">
      <c r="B177" s="17" t="s">
        <v>350</v>
      </c>
      <c r="C177" s="17"/>
      <c r="D177" s="17"/>
      <c r="E177" s="517"/>
      <c r="F177" s="517"/>
      <c r="G177" s="517"/>
      <c r="H177" s="517"/>
      <c r="I177" s="517"/>
      <c r="J177" s="517"/>
      <c r="K177" s="517"/>
      <c r="L177" s="517"/>
      <c r="M177" s="517"/>
      <c r="N177" s="517"/>
      <c r="O177" s="517"/>
    </row>
    <row r="178" spans="2:15" ht="15" customHeight="1" x14ac:dyDescent="0.35">
      <c r="B178" s="17" t="s">
        <v>340</v>
      </c>
      <c r="C178" s="17"/>
      <c r="D178" s="17"/>
      <c r="E178" s="517"/>
      <c r="F178" s="517"/>
      <c r="G178" s="517"/>
      <c r="H178" s="517"/>
      <c r="I178" s="517"/>
      <c r="J178" s="517"/>
      <c r="K178" s="517"/>
      <c r="L178" s="517"/>
      <c r="M178" s="517"/>
      <c r="N178" s="517"/>
      <c r="O178" s="645"/>
    </row>
    <row r="179" spans="2:15" x14ac:dyDescent="0.35">
      <c r="B179" s="17" t="s">
        <v>341</v>
      </c>
      <c r="C179" s="17"/>
      <c r="D179" s="17"/>
      <c r="E179" s="517"/>
      <c r="F179" s="517"/>
      <c r="G179" s="517"/>
      <c r="H179" s="517"/>
      <c r="I179" s="517"/>
      <c r="J179" s="517"/>
      <c r="K179" s="517"/>
      <c r="L179" s="517"/>
      <c r="M179" s="517"/>
      <c r="N179" s="517"/>
      <c r="O179" s="517"/>
    </row>
    <row r="180" spans="2:15" ht="15" customHeight="1" x14ac:dyDescent="0.35">
      <c r="B180" s="17" t="s">
        <v>342</v>
      </c>
      <c r="C180" s="17"/>
      <c r="D180" s="17"/>
      <c r="E180" s="517"/>
      <c r="F180" s="517"/>
      <c r="G180" s="517"/>
      <c r="H180" s="517"/>
      <c r="I180" s="517"/>
      <c r="J180" s="517"/>
      <c r="K180" s="517"/>
      <c r="L180" s="517"/>
      <c r="M180" s="517"/>
      <c r="N180" s="517"/>
      <c r="O180" s="517"/>
    </row>
    <row r="181" spans="2:15" x14ac:dyDescent="0.35"/>
    <row r="182" spans="2:15" ht="18" x14ac:dyDescent="0.4">
      <c r="B182" s="18" t="s">
        <v>0</v>
      </c>
      <c r="C182" s="18"/>
      <c r="D182" s="110"/>
      <c r="E182" s="110"/>
      <c r="F182" s="110"/>
      <c r="G182" s="110"/>
      <c r="H182" s="20"/>
      <c r="I182" s="20"/>
      <c r="J182" s="516"/>
      <c r="K182" s="516"/>
      <c r="L182" s="516"/>
      <c r="M182" s="516"/>
      <c r="N182" s="516"/>
      <c r="O182" s="20" t="s">
        <v>138</v>
      </c>
    </row>
    <row r="183" spans="2:15" ht="18" x14ac:dyDescent="0.4">
      <c r="B183" s="18" t="s">
        <v>186</v>
      </c>
      <c r="C183" s="18"/>
      <c r="D183" s="110"/>
      <c r="E183" s="110"/>
      <c r="F183" s="110"/>
      <c r="G183" s="110"/>
      <c r="H183" s="110"/>
      <c r="I183" s="110"/>
      <c r="J183" s="516"/>
      <c r="K183" s="516"/>
      <c r="L183" s="516"/>
      <c r="M183" s="516"/>
      <c r="N183" s="516"/>
      <c r="O183" s="110"/>
    </row>
    <row r="184" spans="2:15" ht="18" x14ac:dyDescent="0.4">
      <c r="B184" s="18" t="s">
        <v>111</v>
      </c>
      <c r="C184" s="18"/>
      <c r="D184" s="110"/>
      <c r="E184" s="110"/>
      <c r="F184" s="110"/>
      <c r="G184" s="110"/>
      <c r="H184" s="110"/>
      <c r="I184" s="110"/>
      <c r="J184" s="516"/>
      <c r="K184" s="516"/>
      <c r="L184" s="516"/>
      <c r="M184" s="516"/>
      <c r="N184" s="516"/>
      <c r="O184" s="110"/>
    </row>
    <row r="185" spans="2:15" ht="15" thickBot="1" x14ac:dyDescent="0.4">
      <c r="B185" s="17"/>
      <c r="C185" s="17"/>
      <c r="D185" s="17"/>
      <c r="E185" s="17"/>
      <c r="F185" s="517"/>
      <c r="G185" s="517"/>
      <c r="H185" s="517"/>
      <c r="I185" s="517"/>
      <c r="J185" s="517"/>
      <c r="K185" s="517"/>
      <c r="L185" s="517"/>
      <c r="M185" s="517"/>
      <c r="N185" s="517"/>
      <c r="O185" s="517"/>
    </row>
    <row r="186" spans="2:15" x14ac:dyDescent="0.35">
      <c r="B186" s="518" t="s">
        <v>115</v>
      </c>
      <c r="C186" s="519"/>
      <c r="D186" s="519"/>
      <c r="E186" s="519"/>
      <c r="F186" s="519"/>
      <c r="G186" s="519"/>
      <c r="H186" s="519"/>
      <c r="I186" s="519"/>
      <c r="J186" s="519"/>
      <c r="K186" s="519"/>
      <c r="L186" s="519"/>
      <c r="M186" s="519"/>
      <c r="N186" s="519"/>
      <c r="O186" s="605"/>
    </row>
    <row r="187" spans="2:15" x14ac:dyDescent="0.35">
      <c r="B187" s="606" t="s">
        <v>13</v>
      </c>
      <c r="C187" s="607"/>
      <c r="D187" s="608"/>
      <c r="E187" s="608"/>
      <c r="F187" s="608"/>
      <c r="G187" s="608"/>
      <c r="H187" s="608"/>
      <c r="I187" s="608"/>
      <c r="J187" s="608"/>
      <c r="K187" s="608"/>
      <c r="L187" s="608"/>
      <c r="M187" s="608"/>
      <c r="N187" s="608"/>
      <c r="O187" s="609"/>
    </row>
    <row r="188" spans="2:15" ht="41" x14ac:dyDescent="0.35">
      <c r="B188" s="533" t="s">
        <v>99</v>
      </c>
      <c r="C188" s="592" t="s">
        <v>206</v>
      </c>
      <c r="D188" s="535" t="s">
        <v>220</v>
      </c>
      <c r="E188" s="535" t="s">
        <v>221</v>
      </c>
      <c r="F188" s="535" t="s">
        <v>275</v>
      </c>
      <c r="G188" s="535" t="s">
        <v>222</v>
      </c>
      <c r="H188" s="535" t="s">
        <v>223</v>
      </c>
      <c r="I188" s="593" t="s">
        <v>100</v>
      </c>
      <c r="J188" s="535" t="s">
        <v>224</v>
      </c>
      <c r="K188" s="593" t="s">
        <v>101</v>
      </c>
      <c r="L188" s="535" t="s">
        <v>225</v>
      </c>
      <c r="M188" s="535" t="s">
        <v>102</v>
      </c>
      <c r="N188" s="535" t="s">
        <v>343</v>
      </c>
      <c r="O188" s="474" t="s">
        <v>344</v>
      </c>
    </row>
    <row r="189" spans="2:15" ht="15" thickBot="1" x14ac:dyDescent="0.4">
      <c r="B189" s="536"/>
      <c r="C189" s="450" t="s">
        <v>200</v>
      </c>
      <c r="D189" s="449" t="s">
        <v>201</v>
      </c>
      <c r="E189" s="479" t="s">
        <v>202</v>
      </c>
      <c r="F189" s="449" t="s">
        <v>203</v>
      </c>
      <c r="G189" s="479" t="s">
        <v>204</v>
      </c>
      <c r="H189" s="449" t="s">
        <v>205</v>
      </c>
      <c r="I189" s="537" t="s">
        <v>207</v>
      </c>
      <c r="J189" s="449" t="s">
        <v>208</v>
      </c>
      <c r="K189" s="537" t="s">
        <v>209</v>
      </c>
      <c r="L189" s="449" t="s">
        <v>210</v>
      </c>
      <c r="M189" s="449" t="s">
        <v>211</v>
      </c>
      <c r="N189" s="449" t="s">
        <v>212</v>
      </c>
      <c r="O189" s="480" t="s">
        <v>213</v>
      </c>
    </row>
    <row r="190" spans="2:15" x14ac:dyDescent="0.35">
      <c r="B190" s="594" t="s">
        <v>46</v>
      </c>
      <c r="C190" s="539">
        <v>22849.848999999998</v>
      </c>
      <c r="D190" s="540">
        <v>38.070099999999996</v>
      </c>
      <c r="E190" s="541">
        <v>0.41880000000000001</v>
      </c>
      <c r="F190" s="541">
        <v>38.488900000000001</v>
      </c>
      <c r="G190" s="541">
        <v>0</v>
      </c>
      <c r="H190" s="541">
        <v>38.488900000000001</v>
      </c>
      <c r="I190" s="542">
        <v>1.6799999999999999E-2</v>
      </c>
      <c r="J190" s="542">
        <v>2.1700000000000001E-2</v>
      </c>
      <c r="K190" s="542">
        <v>2.6599999999999999E-2</v>
      </c>
      <c r="L190" s="543">
        <v>0.86209999999999998</v>
      </c>
      <c r="M190" s="595">
        <v>0</v>
      </c>
      <c r="N190" s="596">
        <v>0.30830000000000002</v>
      </c>
      <c r="O190" s="545">
        <v>54.256399999999999</v>
      </c>
    </row>
    <row r="191" spans="2:15" x14ac:dyDescent="0.35">
      <c r="B191" s="594" t="s">
        <v>47</v>
      </c>
      <c r="C191" s="547">
        <v>0</v>
      </c>
      <c r="D191" s="540">
        <v>0</v>
      </c>
      <c r="E191" s="541">
        <v>0</v>
      </c>
      <c r="F191" s="541">
        <v>0</v>
      </c>
      <c r="G191" s="541">
        <v>0</v>
      </c>
      <c r="H191" s="541">
        <v>0</v>
      </c>
      <c r="I191" s="542">
        <v>1.6799999999999999E-2</v>
      </c>
      <c r="J191" s="542">
        <v>2.1700000000000001E-2</v>
      </c>
      <c r="K191" s="542">
        <v>2.6599999999999999E-2</v>
      </c>
      <c r="L191" s="543">
        <v>0</v>
      </c>
      <c r="M191" s="595">
        <v>0</v>
      </c>
      <c r="N191" s="596">
        <v>0.30830000000000002</v>
      </c>
      <c r="O191" s="545">
        <v>0</v>
      </c>
    </row>
    <row r="192" spans="2:15" x14ac:dyDescent="0.35">
      <c r="B192" s="594" t="s">
        <v>48</v>
      </c>
      <c r="C192" s="547">
        <v>0</v>
      </c>
      <c r="D192" s="540">
        <v>0</v>
      </c>
      <c r="E192" s="541">
        <v>0</v>
      </c>
      <c r="F192" s="541">
        <v>0</v>
      </c>
      <c r="G192" s="541">
        <v>0</v>
      </c>
      <c r="H192" s="541">
        <v>0</v>
      </c>
      <c r="I192" s="542">
        <v>4.9700000000000001E-2</v>
      </c>
      <c r="J192" s="542">
        <v>6.3700000000000007E-2</v>
      </c>
      <c r="K192" s="542">
        <v>7.7700000000000005E-2</v>
      </c>
      <c r="L192" s="543">
        <v>0</v>
      </c>
      <c r="M192" s="595">
        <v>0</v>
      </c>
      <c r="N192" s="596">
        <v>0.30830000000000002</v>
      </c>
      <c r="O192" s="545">
        <v>0</v>
      </c>
    </row>
    <row r="193" spans="2:15" x14ac:dyDescent="0.35">
      <c r="B193" s="594" t="s">
        <v>49</v>
      </c>
      <c r="C193" s="547">
        <v>0</v>
      </c>
      <c r="D193" s="540">
        <v>0</v>
      </c>
      <c r="E193" s="541">
        <v>0</v>
      </c>
      <c r="F193" s="541">
        <v>0</v>
      </c>
      <c r="G193" s="541">
        <v>0</v>
      </c>
      <c r="H193" s="541">
        <v>0</v>
      </c>
      <c r="I193" s="542">
        <v>1.6799999999999999E-2</v>
      </c>
      <c r="J193" s="542">
        <v>2.1700000000000001E-2</v>
      </c>
      <c r="K193" s="542">
        <v>2.6599999999999999E-2</v>
      </c>
      <c r="L193" s="543">
        <v>0</v>
      </c>
      <c r="M193" s="595">
        <v>0</v>
      </c>
      <c r="N193" s="596">
        <v>0.30830000000000002</v>
      </c>
      <c r="O193" s="545">
        <v>0</v>
      </c>
    </row>
    <row r="194" spans="2:15" x14ac:dyDescent="0.35">
      <c r="B194" s="594" t="s">
        <v>50</v>
      </c>
      <c r="C194" s="547">
        <v>8113.8099000000002</v>
      </c>
      <c r="D194" s="540">
        <v>13.5184</v>
      </c>
      <c r="E194" s="541">
        <v>-0.16700000000000001</v>
      </c>
      <c r="F194" s="541">
        <v>13.3514</v>
      </c>
      <c r="G194" s="541">
        <v>0</v>
      </c>
      <c r="H194" s="541">
        <v>13.3514</v>
      </c>
      <c r="I194" s="542">
        <v>5.33E-2</v>
      </c>
      <c r="J194" s="542">
        <v>6.83E-2</v>
      </c>
      <c r="K194" s="542">
        <v>8.3199999999999996E-2</v>
      </c>
      <c r="L194" s="543">
        <v>0.33439999999999998</v>
      </c>
      <c r="M194" s="595">
        <v>0</v>
      </c>
      <c r="N194" s="596">
        <v>0.30830000000000002</v>
      </c>
      <c r="O194" s="545">
        <v>21.041799999999999</v>
      </c>
    </row>
    <row r="195" spans="2:15" x14ac:dyDescent="0.35">
      <c r="B195" s="594" t="s">
        <v>51</v>
      </c>
      <c r="C195" s="547">
        <v>7054.3398999999999</v>
      </c>
      <c r="D195" s="540">
        <v>11.7532</v>
      </c>
      <c r="E195" s="541">
        <v>-0.1452</v>
      </c>
      <c r="F195" s="541">
        <v>11.6081</v>
      </c>
      <c r="G195" s="541">
        <v>0</v>
      </c>
      <c r="H195" s="541">
        <v>11.6081</v>
      </c>
      <c r="I195" s="542">
        <v>5.6800000000000003E-2</v>
      </c>
      <c r="J195" s="542">
        <v>7.2700000000000001E-2</v>
      </c>
      <c r="K195" s="542">
        <v>8.8499999999999995E-2</v>
      </c>
      <c r="L195" s="543">
        <v>0.29370000000000002</v>
      </c>
      <c r="M195" s="595">
        <v>0</v>
      </c>
      <c r="N195" s="596">
        <v>0.30830000000000002</v>
      </c>
      <c r="O195" s="545">
        <v>18.485299999999999</v>
      </c>
    </row>
    <row r="196" spans="2:15" x14ac:dyDescent="0.35">
      <c r="B196" s="594" t="s">
        <v>52</v>
      </c>
      <c r="C196" s="547">
        <v>2740.52</v>
      </c>
      <c r="D196" s="540">
        <v>4.5659999999999998</v>
      </c>
      <c r="E196" s="541">
        <v>-5.6399999999999999E-2</v>
      </c>
      <c r="F196" s="541">
        <v>4.5095999999999998</v>
      </c>
      <c r="G196" s="541">
        <v>0</v>
      </c>
      <c r="H196" s="541">
        <v>4.5095999999999998</v>
      </c>
      <c r="I196" s="542">
        <v>5.6800000000000003E-2</v>
      </c>
      <c r="J196" s="542">
        <v>7.2700000000000001E-2</v>
      </c>
      <c r="K196" s="542">
        <v>8.8499999999999995E-2</v>
      </c>
      <c r="L196" s="543">
        <v>0.11409999999999999</v>
      </c>
      <c r="M196" s="595">
        <v>0</v>
      </c>
      <c r="N196" s="596">
        <v>0.30830000000000002</v>
      </c>
      <c r="O196" s="545">
        <v>7.1813000000000002</v>
      </c>
    </row>
    <row r="197" spans="2:15" x14ac:dyDescent="0.35">
      <c r="B197" s="594" t="s">
        <v>53</v>
      </c>
      <c r="C197" s="547">
        <v>328.86</v>
      </c>
      <c r="D197" s="540">
        <v>0.54790000000000005</v>
      </c>
      <c r="E197" s="541">
        <v>-6.7999999999999996E-3</v>
      </c>
      <c r="F197" s="541">
        <v>0.54110000000000003</v>
      </c>
      <c r="G197" s="541">
        <v>0</v>
      </c>
      <c r="H197" s="541">
        <v>0.54110000000000003</v>
      </c>
      <c r="I197" s="542">
        <v>5.6800000000000003E-2</v>
      </c>
      <c r="J197" s="542">
        <v>7.2700000000000001E-2</v>
      </c>
      <c r="K197" s="542">
        <v>8.8499999999999995E-2</v>
      </c>
      <c r="L197" s="543">
        <v>1.37E-2</v>
      </c>
      <c r="M197" s="595">
        <v>0</v>
      </c>
      <c r="N197" s="596">
        <v>0.30830000000000002</v>
      </c>
      <c r="O197" s="545">
        <v>0.86180000000000001</v>
      </c>
    </row>
    <row r="198" spans="2:15" x14ac:dyDescent="0.35">
      <c r="B198" s="594" t="s">
        <v>54</v>
      </c>
      <c r="C198" s="547">
        <v>0</v>
      </c>
      <c r="D198" s="540">
        <v>0</v>
      </c>
      <c r="E198" s="541">
        <v>0</v>
      </c>
      <c r="F198" s="541">
        <v>0</v>
      </c>
      <c r="G198" s="541">
        <v>0</v>
      </c>
      <c r="H198" s="541">
        <v>0</v>
      </c>
      <c r="I198" s="542">
        <v>0</v>
      </c>
      <c r="J198" s="542">
        <v>0</v>
      </c>
      <c r="K198" s="542">
        <v>0</v>
      </c>
      <c r="L198" s="543">
        <v>0</v>
      </c>
      <c r="M198" s="595">
        <v>0</v>
      </c>
      <c r="N198" s="596">
        <v>0.30830000000000002</v>
      </c>
      <c r="O198" s="545">
        <v>0</v>
      </c>
    </row>
    <row r="199" spans="2:15" x14ac:dyDescent="0.35">
      <c r="B199" s="594" t="s">
        <v>55</v>
      </c>
      <c r="C199" s="547">
        <v>1443.63</v>
      </c>
      <c r="D199" s="540">
        <v>2.4051999999999998</v>
      </c>
      <c r="E199" s="541">
        <v>-2.9700000000000001E-2</v>
      </c>
      <c r="F199" s="541">
        <v>2.3755000000000002</v>
      </c>
      <c r="G199" s="541">
        <v>0</v>
      </c>
      <c r="H199" s="541">
        <v>2.3755000000000002</v>
      </c>
      <c r="I199" s="542">
        <v>5.6800000000000003E-2</v>
      </c>
      <c r="J199" s="542">
        <v>7.2700000000000001E-2</v>
      </c>
      <c r="K199" s="542">
        <v>8.8499999999999995E-2</v>
      </c>
      <c r="L199" s="543">
        <v>6.0100000000000001E-2</v>
      </c>
      <c r="M199" s="595">
        <v>0</v>
      </c>
      <c r="N199" s="596">
        <v>0.30830000000000002</v>
      </c>
      <c r="O199" s="545">
        <v>3.7829000000000002</v>
      </c>
    </row>
    <row r="200" spans="2:15" x14ac:dyDescent="0.35">
      <c r="B200" s="594" t="s">
        <v>56</v>
      </c>
      <c r="C200" s="547">
        <v>42489.51</v>
      </c>
      <c r="D200" s="540">
        <v>70.791700000000006</v>
      </c>
      <c r="E200" s="541">
        <v>-1.0145</v>
      </c>
      <c r="F200" s="541">
        <v>69.777199999999993</v>
      </c>
      <c r="G200" s="541">
        <v>1.2997000000000001</v>
      </c>
      <c r="H200" s="541">
        <v>71.076999999999998</v>
      </c>
      <c r="I200" s="542">
        <v>4.2700000000000002E-2</v>
      </c>
      <c r="J200" s="542">
        <v>5.4899999999999997E-2</v>
      </c>
      <c r="K200" s="542">
        <v>6.6900000000000001E-2</v>
      </c>
      <c r="L200" s="543">
        <v>2.0295999999999998</v>
      </c>
      <c r="M200" s="595">
        <v>0</v>
      </c>
      <c r="N200" s="596">
        <v>0.30830000000000002</v>
      </c>
      <c r="O200" s="545">
        <v>108.93049999999999</v>
      </c>
    </row>
    <row r="201" spans="2:15" x14ac:dyDescent="0.35">
      <c r="B201" s="594" t="s">
        <v>57</v>
      </c>
      <c r="C201" s="547">
        <v>4786.1799000000001</v>
      </c>
      <c r="D201" s="540">
        <v>7.9741999999999997</v>
      </c>
      <c r="E201" s="541">
        <v>-0.1143</v>
      </c>
      <c r="F201" s="541">
        <v>7.86</v>
      </c>
      <c r="G201" s="541">
        <v>0</v>
      </c>
      <c r="H201" s="541">
        <v>7.86</v>
      </c>
      <c r="I201" s="542">
        <v>2.9499999999999998E-2</v>
      </c>
      <c r="J201" s="542">
        <v>3.7999999999999999E-2</v>
      </c>
      <c r="K201" s="542">
        <v>4.65E-2</v>
      </c>
      <c r="L201" s="543">
        <v>0.1832</v>
      </c>
      <c r="M201" s="595">
        <v>0</v>
      </c>
      <c r="N201" s="596">
        <v>0.30830000000000002</v>
      </c>
      <c r="O201" s="545">
        <v>11.528600000000001</v>
      </c>
    </row>
    <row r="202" spans="2:15" x14ac:dyDescent="0.35">
      <c r="B202" s="594" t="s">
        <v>58</v>
      </c>
      <c r="C202" s="547">
        <v>400.05</v>
      </c>
      <c r="D202" s="540">
        <v>0.66649999999999998</v>
      </c>
      <c r="E202" s="541">
        <v>-4.0000000000000002E-4</v>
      </c>
      <c r="F202" s="541">
        <v>0.66610000000000003</v>
      </c>
      <c r="G202" s="541">
        <v>0</v>
      </c>
      <c r="H202" s="541">
        <v>0.66610000000000003</v>
      </c>
      <c r="I202" s="542">
        <v>2.9499999999999998E-2</v>
      </c>
      <c r="J202" s="542">
        <v>3.7999999999999999E-2</v>
      </c>
      <c r="K202" s="542">
        <v>4.65E-2</v>
      </c>
      <c r="L202" s="543">
        <v>1.55E-2</v>
      </c>
      <c r="M202" s="595">
        <v>0</v>
      </c>
      <c r="N202" s="596">
        <v>0.30830000000000002</v>
      </c>
      <c r="O202" s="545">
        <v>0.97709999999999997</v>
      </c>
    </row>
    <row r="203" spans="2:15" x14ac:dyDescent="0.35">
      <c r="B203" s="594" t="s">
        <v>59</v>
      </c>
      <c r="C203" s="547">
        <v>1041.69</v>
      </c>
      <c r="D203" s="540">
        <v>1.7356</v>
      </c>
      <c r="E203" s="541">
        <v>-2.4899999999999999E-2</v>
      </c>
      <c r="F203" s="541">
        <v>1.7107000000000001</v>
      </c>
      <c r="G203" s="541">
        <v>0</v>
      </c>
      <c r="H203" s="541">
        <v>1.7107000000000001</v>
      </c>
      <c r="I203" s="542">
        <v>2.9499999999999998E-2</v>
      </c>
      <c r="J203" s="542">
        <v>3.7999999999999999E-2</v>
      </c>
      <c r="K203" s="542">
        <v>4.65E-2</v>
      </c>
      <c r="L203" s="543">
        <v>3.9899999999999998E-2</v>
      </c>
      <c r="M203" s="595">
        <v>0</v>
      </c>
      <c r="N203" s="596">
        <v>0.30830000000000002</v>
      </c>
      <c r="O203" s="545">
        <v>2.5091000000000001</v>
      </c>
    </row>
    <row r="204" spans="2:15" x14ac:dyDescent="0.35">
      <c r="B204" s="594" t="s">
        <v>60</v>
      </c>
      <c r="C204" s="547">
        <v>630.08000000000004</v>
      </c>
      <c r="D204" s="540">
        <v>1.0498000000000001</v>
      </c>
      <c r="E204" s="541">
        <v>-1.4999999999999999E-2</v>
      </c>
      <c r="F204" s="541">
        <v>1.0347</v>
      </c>
      <c r="G204" s="541">
        <v>0</v>
      </c>
      <c r="H204" s="541">
        <v>1.0347</v>
      </c>
      <c r="I204" s="542">
        <v>7.0800000000000002E-2</v>
      </c>
      <c r="J204" s="542">
        <v>9.0399999999999994E-2</v>
      </c>
      <c r="K204" s="542">
        <v>0.10979999999999999</v>
      </c>
      <c r="L204" s="543">
        <v>8.1299999999999997E-2</v>
      </c>
      <c r="M204" s="595">
        <v>0</v>
      </c>
      <c r="N204" s="596">
        <v>0.30830000000000002</v>
      </c>
      <c r="O204" s="545">
        <v>1.7871999999999999</v>
      </c>
    </row>
    <row r="205" spans="2:15" x14ac:dyDescent="0.35">
      <c r="B205" s="594" t="s">
        <v>61</v>
      </c>
      <c r="C205" s="547">
        <v>1244.6099999999999</v>
      </c>
      <c r="D205" s="540">
        <v>2.0735999999999999</v>
      </c>
      <c r="E205" s="541">
        <v>-2.9700000000000001E-2</v>
      </c>
      <c r="F205" s="541">
        <v>2.0438999999999998</v>
      </c>
      <c r="G205" s="541">
        <v>0</v>
      </c>
      <c r="H205" s="541">
        <v>2.0438999999999998</v>
      </c>
      <c r="I205" s="542">
        <v>2.9499999999999998E-2</v>
      </c>
      <c r="J205" s="542">
        <v>3.7999999999999999E-2</v>
      </c>
      <c r="K205" s="542">
        <v>4.65E-2</v>
      </c>
      <c r="L205" s="543">
        <v>4.7600000000000003E-2</v>
      </c>
      <c r="M205" s="595">
        <v>0</v>
      </c>
      <c r="N205" s="596">
        <v>0.30830000000000002</v>
      </c>
      <c r="O205" s="545">
        <v>2.9979</v>
      </c>
    </row>
    <row r="206" spans="2:15" x14ac:dyDescent="0.35">
      <c r="B206" s="594" t="s">
        <v>62</v>
      </c>
      <c r="C206" s="547">
        <v>2725.89</v>
      </c>
      <c r="D206" s="540">
        <v>4.5415999999999999</v>
      </c>
      <c r="E206" s="541">
        <v>-6.5100000000000005E-2</v>
      </c>
      <c r="F206" s="541">
        <v>4.4764999999999997</v>
      </c>
      <c r="G206" s="541">
        <v>0</v>
      </c>
      <c r="H206" s="541">
        <v>4.4764999999999997</v>
      </c>
      <c r="I206" s="542">
        <v>2.9499999999999998E-2</v>
      </c>
      <c r="J206" s="542">
        <v>3.7999999999999999E-2</v>
      </c>
      <c r="K206" s="542">
        <v>4.65E-2</v>
      </c>
      <c r="L206" s="543">
        <v>0.79610000000000003</v>
      </c>
      <c r="M206" s="595">
        <v>0</v>
      </c>
      <c r="N206" s="596">
        <v>0.30830000000000002</v>
      </c>
      <c r="O206" s="545">
        <v>7.4709000000000003</v>
      </c>
    </row>
    <row r="207" spans="2:15" x14ac:dyDescent="0.35">
      <c r="B207" s="594" t="s">
        <v>63</v>
      </c>
      <c r="C207" s="547">
        <v>19162.129700000001</v>
      </c>
      <c r="D207" s="540">
        <v>31.925999999999998</v>
      </c>
      <c r="E207" s="541">
        <v>5.1055000000000001</v>
      </c>
      <c r="F207" s="541">
        <v>37.031500000000001</v>
      </c>
      <c r="G207" s="541">
        <v>0</v>
      </c>
      <c r="H207" s="541">
        <v>37.031500000000001</v>
      </c>
      <c r="I207" s="542">
        <v>2.9499999999999998E-2</v>
      </c>
      <c r="J207" s="542">
        <v>3.7999999999999999E-2</v>
      </c>
      <c r="K207" s="542">
        <v>4.65E-2</v>
      </c>
      <c r="L207" s="543">
        <v>0.89080000000000004</v>
      </c>
      <c r="M207" s="595">
        <v>0</v>
      </c>
      <c r="N207" s="596">
        <v>0.30830000000000002</v>
      </c>
      <c r="O207" s="545">
        <v>54.351999999999997</v>
      </c>
    </row>
    <row r="208" spans="2:15" x14ac:dyDescent="0.35">
      <c r="B208" s="594" t="s">
        <v>64</v>
      </c>
      <c r="C208" s="547">
        <v>0</v>
      </c>
      <c r="D208" s="540">
        <v>0</v>
      </c>
      <c r="E208" s="541">
        <v>0</v>
      </c>
      <c r="F208" s="541">
        <v>0</v>
      </c>
      <c r="G208" s="541">
        <v>0</v>
      </c>
      <c r="H208" s="541">
        <v>0</v>
      </c>
      <c r="I208" s="542">
        <v>7.1999999999999998E-3</v>
      </c>
      <c r="J208" s="542">
        <v>9.2999999999999992E-3</v>
      </c>
      <c r="K208" s="542">
        <v>1.14E-2</v>
      </c>
      <c r="L208" s="543">
        <v>0</v>
      </c>
      <c r="M208" s="595">
        <v>0</v>
      </c>
      <c r="N208" s="596">
        <v>0.30830000000000002</v>
      </c>
      <c r="O208" s="545">
        <v>0</v>
      </c>
    </row>
    <row r="209" spans="2:15" x14ac:dyDescent="0.35">
      <c r="B209" s="594" t="s">
        <v>65</v>
      </c>
      <c r="C209" s="547">
        <v>0</v>
      </c>
      <c r="D209" s="540">
        <v>0</v>
      </c>
      <c r="E209" s="541">
        <v>0</v>
      </c>
      <c r="F209" s="541">
        <v>0</v>
      </c>
      <c r="G209" s="541">
        <v>0</v>
      </c>
      <c r="H209" s="541">
        <v>0</v>
      </c>
      <c r="I209" s="542">
        <v>2.0899999999999998E-2</v>
      </c>
      <c r="J209" s="542">
        <v>2.69E-2</v>
      </c>
      <c r="K209" s="542">
        <v>3.3000000000000002E-2</v>
      </c>
      <c r="L209" s="543">
        <v>0</v>
      </c>
      <c r="M209" s="595">
        <v>0</v>
      </c>
      <c r="N209" s="596">
        <v>0.30830000000000002</v>
      </c>
      <c r="O209" s="545">
        <v>0</v>
      </c>
    </row>
    <row r="210" spans="2:15" x14ac:dyDescent="0.35">
      <c r="B210" s="594" t="s">
        <v>66</v>
      </c>
      <c r="C210" s="547">
        <v>0</v>
      </c>
      <c r="D210" s="540">
        <v>0</v>
      </c>
      <c r="E210" s="541">
        <v>17.147500000000001</v>
      </c>
      <c r="F210" s="541">
        <v>17.147500000000001</v>
      </c>
      <c r="G210" s="541">
        <v>0</v>
      </c>
      <c r="H210" s="541">
        <v>17.147500000000001</v>
      </c>
      <c r="I210" s="542">
        <v>0</v>
      </c>
      <c r="J210" s="542">
        <v>0</v>
      </c>
      <c r="K210" s="542">
        <v>0</v>
      </c>
      <c r="L210" s="543">
        <v>0.36409999999999998</v>
      </c>
      <c r="M210" s="595">
        <v>0</v>
      </c>
      <c r="N210" s="596">
        <v>0.30830000000000002</v>
      </c>
      <c r="O210" s="545">
        <v>22.911100000000001</v>
      </c>
    </row>
    <row r="211" spans="2:15" x14ac:dyDescent="0.35">
      <c r="B211" s="594" t="s">
        <v>67</v>
      </c>
      <c r="C211" s="547">
        <v>1653.03</v>
      </c>
      <c r="D211" s="540">
        <v>2.7541000000000002</v>
      </c>
      <c r="E211" s="541">
        <v>-3.95E-2</v>
      </c>
      <c r="F211" s="541">
        <v>2.7145999999999999</v>
      </c>
      <c r="G211" s="541">
        <v>6.0900000000000003E-2</v>
      </c>
      <c r="H211" s="541">
        <v>2.7755999999999998</v>
      </c>
      <c r="I211" s="542">
        <v>1.43E-2</v>
      </c>
      <c r="J211" s="542">
        <v>1.8499999999999999E-2</v>
      </c>
      <c r="K211" s="542">
        <v>2.2700000000000001E-2</v>
      </c>
      <c r="L211" s="543">
        <v>6.1699999999999998E-2</v>
      </c>
      <c r="M211" s="595">
        <v>0</v>
      </c>
      <c r="N211" s="596">
        <v>0.30830000000000002</v>
      </c>
      <c r="O211" s="545">
        <v>3.8824000000000001</v>
      </c>
    </row>
    <row r="212" spans="2:15" ht="15" thickBot="1" x14ac:dyDescent="0.4">
      <c r="B212" s="610" t="s">
        <v>77</v>
      </c>
      <c r="C212" s="597">
        <v>2537.31</v>
      </c>
      <c r="D212" s="611">
        <v>4.2274000000000003</v>
      </c>
      <c r="E212" s="612">
        <v>8.2199999999999995E-2</v>
      </c>
      <c r="F212" s="612">
        <v>4.3095999999999997</v>
      </c>
      <c r="G212" s="612">
        <v>0</v>
      </c>
      <c r="H212" s="612">
        <v>4.3095999999999997</v>
      </c>
      <c r="I212" s="613">
        <v>4.1000000000000002E-2</v>
      </c>
      <c r="J212" s="613">
        <v>5.0099999999999999E-2</v>
      </c>
      <c r="K212" s="613">
        <v>5.9200000000000003E-2</v>
      </c>
      <c r="L212" s="614">
        <v>0.1237</v>
      </c>
      <c r="M212" s="615">
        <v>0</v>
      </c>
      <c r="N212" s="616">
        <v>0.30830000000000002</v>
      </c>
      <c r="O212" s="617">
        <v>6.5331999999999999</v>
      </c>
    </row>
    <row r="213" spans="2:15" x14ac:dyDescent="0.35">
      <c r="B213" s="618" t="s">
        <v>103</v>
      </c>
      <c r="C213" s="619">
        <v>22849.848999999998</v>
      </c>
      <c r="D213" s="620">
        <v>38.070099999999996</v>
      </c>
      <c r="E213" s="621"/>
      <c r="F213" s="622"/>
      <c r="G213" s="621"/>
      <c r="H213" s="621"/>
      <c r="I213" s="623"/>
      <c r="J213" s="624"/>
      <c r="K213" s="623"/>
      <c r="L213" s="625"/>
      <c r="M213" s="623"/>
      <c r="N213" s="626"/>
      <c r="O213" s="627"/>
    </row>
    <row r="214" spans="2:15" x14ac:dyDescent="0.35">
      <c r="B214" s="628" t="s">
        <v>104</v>
      </c>
      <c r="C214" s="547">
        <v>19681.159800000001</v>
      </c>
      <c r="D214" s="540">
        <v>32.790700000000001</v>
      </c>
      <c r="E214" s="629"/>
      <c r="F214" s="629"/>
      <c r="G214" s="629"/>
      <c r="H214" s="629"/>
      <c r="I214" s="630"/>
      <c r="J214" s="631"/>
      <c r="K214" s="630"/>
      <c r="L214" s="632"/>
      <c r="M214" s="630"/>
      <c r="N214" s="633"/>
      <c r="O214" s="634"/>
    </row>
    <row r="215" spans="2:15" x14ac:dyDescent="0.35">
      <c r="B215" s="628" t="s">
        <v>105</v>
      </c>
      <c r="C215" s="547">
        <v>72480.139599999995</v>
      </c>
      <c r="D215" s="540">
        <v>120.759</v>
      </c>
      <c r="E215" s="629"/>
      <c r="F215" s="629"/>
      <c r="G215" s="629"/>
      <c r="H215" s="629"/>
      <c r="I215" s="630"/>
      <c r="J215" s="631"/>
      <c r="K215" s="630"/>
      <c r="L215" s="632"/>
      <c r="M215" s="630"/>
      <c r="N215" s="633"/>
      <c r="O215" s="634"/>
    </row>
    <row r="216" spans="2:15" x14ac:dyDescent="0.35">
      <c r="B216" s="628" t="s">
        <v>106</v>
      </c>
      <c r="C216" s="547">
        <v>1653.03</v>
      </c>
      <c r="D216" s="540">
        <v>2.7541000000000002</v>
      </c>
      <c r="E216" s="629"/>
      <c r="F216" s="629"/>
      <c r="G216" s="629"/>
      <c r="H216" s="629"/>
      <c r="I216" s="630"/>
      <c r="J216" s="631"/>
      <c r="K216" s="630"/>
      <c r="L216" s="632"/>
      <c r="M216" s="630"/>
      <c r="N216" s="633"/>
      <c r="O216" s="634"/>
    </row>
    <row r="217" spans="2:15" ht="15" thickBot="1" x14ac:dyDescent="0.4">
      <c r="B217" s="635" t="s">
        <v>107</v>
      </c>
      <c r="C217" s="597">
        <v>2537.31</v>
      </c>
      <c r="D217" s="611">
        <v>4.2274000000000003</v>
      </c>
      <c r="E217" s="636"/>
      <c r="F217" s="636"/>
      <c r="G217" s="636"/>
      <c r="H217" s="636"/>
      <c r="I217" s="637"/>
      <c r="J217" s="638"/>
      <c r="K217" s="637"/>
      <c r="L217" s="639"/>
      <c r="M217" s="637"/>
      <c r="N217" s="640"/>
      <c r="O217" s="641"/>
    </row>
    <row r="218" spans="2:15" ht="15" thickBot="1" x14ac:dyDescent="0.4">
      <c r="B218" s="598" t="s">
        <v>71</v>
      </c>
      <c r="C218" s="549">
        <v>119201.4884</v>
      </c>
      <c r="D218" s="550">
        <v>198.60140000000001</v>
      </c>
      <c r="E218" s="551">
        <v>21.0456</v>
      </c>
      <c r="F218" s="551">
        <v>219.64699999999999</v>
      </c>
      <c r="G218" s="551">
        <v>1.3606</v>
      </c>
      <c r="H218" s="551">
        <v>221.0076</v>
      </c>
      <c r="I218" s="552">
        <v>3.3500000000000002E-2</v>
      </c>
      <c r="J218" s="552">
        <v>4.2999999999999997E-2</v>
      </c>
      <c r="K218" s="552">
        <v>5.2499999999999998E-2</v>
      </c>
      <c r="L218" s="551">
        <v>6.3116000000000003</v>
      </c>
      <c r="M218" s="552">
        <v>0</v>
      </c>
      <c r="N218" s="553">
        <v>0.30830000000000002</v>
      </c>
      <c r="O218" s="554">
        <v>329.4896</v>
      </c>
    </row>
    <row r="219" spans="2:15" x14ac:dyDescent="0.35">
      <c r="B219" s="17"/>
      <c r="C219" s="17"/>
      <c r="D219" s="17"/>
      <c r="E219" s="517"/>
      <c r="F219" s="517"/>
      <c r="G219" s="517"/>
      <c r="H219" s="517"/>
      <c r="I219" s="517"/>
      <c r="J219" s="517"/>
      <c r="K219" s="517"/>
      <c r="L219" s="517"/>
      <c r="M219" s="555" t="s">
        <v>214</v>
      </c>
      <c r="N219" s="601" t="s">
        <v>108</v>
      </c>
      <c r="O219" s="559">
        <v>10.009</v>
      </c>
    </row>
    <row r="220" spans="2:15" ht="15.5" x14ac:dyDescent="0.35">
      <c r="B220" s="17"/>
      <c r="C220" s="17"/>
      <c r="D220" s="17"/>
      <c r="E220" s="517"/>
      <c r="F220" s="517"/>
      <c r="G220" s="517"/>
      <c r="H220" s="517"/>
      <c r="I220" s="517"/>
      <c r="J220" s="517"/>
      <c r="K220" s="517"/>
      <c r="L220" s="517"/>
      <c r="M220" s="557" t="s">
        <v>215</v>
      </c>
      <c r="N220" s="562" t="s">
        <v>345</v>
      </c>
      <c r="O220" s="561">
        <v>6.9900000000000004E-2</v>
      </c>
    </row>
    <row r="221" spans="2:15" ht="15.5" x14ac:dyDescent="0.35">
      <c r="B221" s="17"/>
      <c r="C221" s="17"/>
      <c r="D221" s="17"/>
      <c r="E221" s="517"/>
      <c r="F221" s="517"/>
      <c r="G221" s="517"/>
      <c r="H221" s="517"/>
      <c r="I221" s="517"/>
      <c r="J221" s="517"/>
      <c r="K221" s="517"/>
      <c r="L221" s="517"/>
      <c r="M221" s="557" t="s">
        <v>216</v>
      </c>
      <c r="N221" s="562" t="s">
        <v>346</v>
      </c>
      <c r="O221" s="561">
        <v>1.2500000000000001E-2</v>
      </c>
    </row>
    <row r="222" spans="2:15" ht="15.5" x14ac:dyDescent="0.35">
      <c r="B222" s="17"/>
      <c r="C222" s="17"/>
      <c r="D222" s="17"/>
      <c r="E222" s="517"/>
      <c r="F222" s="517"/>
      <c r="G222" s="517"/>
      <c r="H222" s="517"/>
      <c r="I222" s="517"/>
      <c r="J222" s="517"/>
      <c r="K222" s="517"/>
      <c r="L222" s="517"/>
      <c r="M222" s="557" t="s">
        <v>217</v>
      </c>
      <c r="N222" s="562" t="s">
        <v>347</v>
      </c>
      <c r="O222" s="603">
        <v>2.2499999999999999E-2</v>
      </c>
    </row>
    <row r="223" spans="2:15" ht="15" customHeight="1" thickBot="1" x14ac:dyDescent="0.4">
      <c r="B223" s="17"/>
      <c r="C223" s="17"/>
      <c r="D223" s="17"/>
      <c r="E223" s="517"/>
      <c r="F223" s="517"/>
      <c r="G223" s="517"/>
      <c r="H223" s="517"/>
      <c r="I223" s="517"/>
      <c r="J223" s="517"/>
      <c r="K223" s="517"/>
      <c r="L223" s="517"/>
      <c r="M223" s="563" t="s">
        <v>218</v>
      </c>
      <c r="N223" s="564" t="s">
        <v>348</v>
      </c>
      <c r="O223" s="565">
        <v>377.48</v>
      </c>
    </row>
    <row r="224" spans="2:15" x14ac:dyDescent="0.35">
      <c r="B224" s="60" t="s">
        <v>78</v>
      </c>
      <c r="C224" s="17"/>
      <c r="D224" s="17"/>
      <c r="E224" s="517"/>
      <c r="F224" s="517"/>
      <c r="G224" s="517"/>
      <c r="H224" s="517"/>
      <c r="I224" s="517"/>
      <c r="J224" s="517"/>
      <c r="K224" s="517"/>
      <c r="L224" s="517"/>
      <c r="M224" s="517"/>
      <c r="N224" s="517"/>
      <c r="O224" s="517"/>
    </row>
    <row r="225" spans="2:15" ht="15" customHeight="1" x14ac:dyDescent="0.35">
      <c r="B225" s="17" t="s">
        <v>262</v>
      </c>
      <c r="C225" s="17"/>
      <c r="D225" s="17"/>
      <c r="E225" s="517"/>
      <c r="F225" s="517"/>
      <c r="G225" s="517"/>
      <c r="H225" s="517"/>
      <c r="I225" s="517"/>
      <c r="J225" s="517"/>
      <c r="K225" s="517"/>
      <c r="L225" s="517"/>
      <c r="M225" s="517"/>
      <c r="N225" s="517"/>
      <c r="O225" s="517"/>
    </row>
    <row r="226" spans="2:15" x14ac:dyDescent="0.35">
      <c r="B226" s="17" t="s">
        <v>263</v>
      </c>
      <c r="C226" s="17"/>
      <c r="D226" s="17"/>
      <c r="E226" s="517"/>
      <c r="F226" s="517"/>
      <c r="G226" s="517"/>
      <c r="H226" s="517"/>
      <c r="I226" s="517"/>
      <c r="J226" s="517"/>
      <c r="K226" s="517"/>
      <c r="L226" s="517"/>
      <c r="M226" s="517"/>
      <c r="N226" s="517"/>
      <c r="O226" s="517"/>
    </row>
    <row r="227" spans="2:15" x14ac:dyDescent="0.35">
      <c r="B227" s="17" t="s">
        <v>264</v>
      </c>
      <c r="C227" s="17"/>
      <c r="D227" s="17"/>
      <c r="E227" s="517"/>
      <c r="F227" s="517"/>
      <c r="G227" s="517"/>
      <c r="H227" s="517"/>
      <c r="I227" s="517"/>
      <c r="J227" s="517"/>
      <c r="K227" s="517"/>
      <c r="L227" s="517"/>
      <c r="M227" s="517"/>
      <c r="N227" s="517"/>
      <c r="O227" s="517"/>
    </row>
    <row r="228" spans="2:15" x14ac:dyDescent="0.35">
      <c r="B228" s="17" t="s">
        <v>265</v>
      </c>
      <c r="C228" s="17"/>
      <c r="D228" s="17"/>
      <c r="E228" s="517"/>
      <c r="F228" s="517"/>
      <c r="G228" s="517"/>
      <c r="H228" s="517"/>
      <c r="I228" s="517"/>
      <c r="J228" s="517"/>
      <c r="K228" s="517"/>
      <c r="L228" s="517"/>
      <c r="M228" s="517"/>
      <c r="N228" s="517"/>
      <c r="O228" s="517"/>
    </row>
    <row r="229" spans="2:15" x14ac:dyDescent="0.35">
      <c r="B229" s="17" t="s">
        <v>266</v>
      </c>
      <c r="C229" s="17"/>
      <c r="D229" s="342"/>
      <c r="E229" s="642"/>
      <c r="F229" s="642"/>
      <c r="G229" s="642"/>
      <c r="H229" s="642"/>
      <c r="I229" s="642"/>
      <c r="J229" s="642"/>
      <c r="K229" s="642"/>
      <c r="L229" s="642"/>
      <c r="M229" s="642"/>
      <c r="N229" s="642"/>
      <c r="O229" s="642"/>
    </row>
    <row r="230" spans="2:15" x14ac:dyDescent="0.35">
      <c r="B230" s="17" t="s">
        <v>267</v>
      </c>
      <c r="C230" s="17"/>
      <c r="D230" s="642"/>
      <c r="E230" s="643"/>
      <c r="F230" s="642"/>
      <c r="G230" s="642"/>
      <c r="H230" s="642"/>
      <c r="I230" s="642"/>
      <c r="J230" s="644"/>
      <c r="K230" s="644"/>
      <c r="L230" s="642"/>
      <c r="M230" s="642"/>
      <c r="N230" s="642"/>
      <c r="O230" s="642"/>
    </row>
    <row r="231" spans="2:15" x14ac:dyDescent="0.35">
      <c r="B231" s="17" t="s">
        <v>325</v>
      </c>
      <c r="C231" s="17"/>
      <c r="D231" s="17"/>
      <c r="E231" s="517"/>
      <c r="F231" s="517"/>
      <c r="G231" s="517"/>
      <c r="H231" s="517"/>
      <c r="I231" s="517"/>
      <c r="J231" s="517"/>
      <c r="K231" s="517"/>
      <c r="L231" s="517"/>
      <c r="M231" s="517"/>
      <c r="N231" s="517"/>
      <c r="O231" s="517"/>
    </row>
    <row r="232" spans="2:15" x14ac:dyDescent="0.35">
      <c r="B232" s="17" t="s">
        <v>326</v>
      </c>
      <c r="C232" s="17"/>
      <c r="D232" s="17"/>
      <c r="E232" s="517"/>
      <c r="F232" s="517"/>
      <c r="G232" s="517"/>
      <c r="H232" s="517"/>
      <c r="I232" s="517"/>
      <c r="J232" s="517"/>
      <c r="K232" s="517"/>
      <c r="L232" s="517"/>
      <c r="M232" s="517"/>
      <c r="N232" s="517"/>
      <c r="O232" s="517"/>
    </row>
    <row r="233" spans="2:15" x14ac:dyDescent="0.35">
      <c r="B233" s="17" t="s">
        <v>268</v>
      </c>
      <c r="C233" s="17"/>
      <c r="D233" s="17"/>
      <c r="E233" s="517"/>
      <c r="F233" s="517"/>
      <c r="G233" s="517"/>
      <c r="H233" s="517"/>
      <c r="I233" s="517"/>
      <c r="J233" s="517"/>
      <c r="K233" s="517"/>
      <c r="L233" s="517"/>
      <c r="M233" s="517"/>
      <c r="N233" s="517"/>
      <c r="O233" s="517"/>
    </row>
    <row r="234" spans="2:15" x14ac:dyDescent="0.35">
      <c r="B234" s="17" t="s">
        <v>269</v>
      </c>
      <c r="C234" s="17"/>
      <c r="D234" s="17"/>
      <c r="E234" s="517"/>
      <c r="F234" s="517"/>
      <c r="G234" s="517"/>
      <c r="H234" s="517"/>
      <c r="I234" s="517"/>
      <c r="J234" s="517"/>
      <c r="K234" s="517"/>
      <c r="L234" s="517"/>
      <c r="M234" s="517"/>
      <c r="N234" s="517"/>
      <c r="O234" s="517"/>
    </row>
    <row r="235" spans="2:15" x14ac:dyDescent="0.35">
      <c r="B235" s="17" t="s">
        <v>327</v>
      </c>
      <c r="C235" s="17"/>
      <c r="D235" s="17"/>
      <c r="E235" s="517"/>
      <c r="F235" s="517"/>
      <c r="G235" s="517"/>
      <c r="H235" s="517"/>
      <c r="I235" s="517"/>
      <c r="J235" s="517"/>
      <c r="K235" s="517"/>
      <c r="L235" s="517"/>
      <c r="M235" s="517"/>
      <c r="N235" s="517"/>
      <c r="O235" s="517"/>
    </row>
    <row r="236" spans="2:15" ht="15.75" customHeight="1" x14ac:dyDescent="0.35">
      <c r="B236" s="17" t="s">
        <v>351</v>
      </c>
      <c r="C236" s="17"/>
      <c r="D236" s="17"/>
      <c r="E236" s="517"/>
      <c r="F236" s="517"/>
      <c r="G236" s="517"/>
      <c r="H236" s="517"/>
      <c r="I236" s="517"/>
      <c r="J236" s="517"/>
      <c r="K236" s="517"/>
      <c r="L236" s="517"/>
      <c r="M236" s="517"/>
      <c r="N236" s="517"/>
      <c r="O236" s="517"/>
    </row>
    <row r="237" spans="2:15" x14ac:dyDescent="0.35">
      <c r="B237" s="17" t="s">
        <v>350</v>
      </c>
      <c r="C237" s="17"/>
      <c r="D237" s="17"/>
      <c r="E237" s="517"/>
      <c r="F237" s="517"/>
      <c r="G237" s="517"/>
      <c r="H237" s="517"/>
      <c r="I237" s="517"/>
      <c r="J237" s="517"/>
      <c r="K237" s="517"/>
      <c r="L237" s="517"/>
      <c r="M237" s="517"/>
      <c r="N237" s="517"/>
      <c r="O237" s="517"/>
    </row>
    <row r="238" spans="2:15" x14ac:dyDescent="0.35">
      <c r="B238" s="17" t="s">
        <v>340</v>
      </c>
      <c r="C238" s="17"/>
      <c r="D238" s="17"/>
      <c r="E238" s="517"/>
      <c r="F238" s="517"/>
      <c r="G238" s="517"/>
      <c r="H238" s="517"/>
      <c r="I238" s="517"/>
      <c r="J238" s="517"/>
      <c r="K238" s="517"/>
      <c r="L238" s="517"/>
      <c r="M238" s="517"/>
      <c r="N238" s="517"/>
      <c r="O238" s="645"/>
    </row>
    <row r="239" spans="2:15" x14ac:dyDescent="0.35">
      <c r="B239" s="17" t="s">
        <v>341</v>
      </c>
      <c r="C239" s="17"/>
      <c r="D239" s="17"/>
      <c r="E239" s="517"/>
      <c r="F239" s="517"/>
      <c r="G239" s="517"/>
      <c r="H239" s="517"/>
      <c r="I239" s="517"/>
      <c r="J239" s="517"/>
      <c r="K239" s="517"/>
      <c r="L239" s="517"/>
      <c r="M239" s="517"/>
      <c r="N239" s="517"/>
      <c r="O239" s="517"/>
    </row>
    <row r="240" spans="2:15" x14ac:dyDescent="0.35">
      <c r="B240" s="17" t="s">
        <v>342</v>
      </c>
      <c r="C240" s="17"/>
      <c r="D240" s="17"/>
      <c r="E240" s="517"/>
      <c r="F240" s="517"/>
      <c r="G240" s="517"/>
      <c r="H240" s="517"/>
      <c r="I240" s="517"/>
      <c r="J240" s="517"/>
      <c r="K240" s="517"/>
      <c r="L240" s="517"/>
      <c r="M240" s="517"/>
      <c r="N240" s="517"/>
      <c r="O240" s="517"/>
    </row>
    <row r="241" spans="2:15" x14ac:dyDescent="0.35"/>
    <row r="242" spans="2:15" ht="18" x14ac:dyDescent="0.4">
      <c r="B242" s="18" t="s">
        <v>0</v>
      </c>
      <c r="C242" s="18"/>
      <c r="D242" s="110"/>
      <c r="E242" s="110"/>
      <c r="F242" s="110"/>
      <c r="G242" s="110"/>
      <c r="H242" s="20"/>
      <c r="I242" s="20"/>
      <c r="J242" s="516"/>
      <c r="K242" s="516"/>
      <c r="L242" s="516"/>
      <c r="M242" s="516"/>
      <c r="N242" s="516"/>
      <c r="O242" s="20" t="s">
        <v>138</v>
      </c>
    </row>
    <row r="243" spans="2:15" ht="18" x14ac:dyDescent="0.4">
      <c r="B243" s="18" t="s">
        <v>186</v>
      </c>
      <c r="C243" s="18"/>
      <c r="D243" s="110"/>
      <c r="E243" s="110"/>
      <c r="F243" s="110"/>
      <c r="G243" s="110"/>
      <c r="H243" s="110"/>
      <c r="I243" s="110"/>
      <c r="J243" s="516"/>
      <c r="K243" s="516"/>
      <c r="L243" s="516"/>
      <c r="M243" s="516"/>
      <c r="N243" s="516"/>
      <c r="O243" s="110"/>
    </row>
    <row r="244" spans="2:15" ht="18" x14ac:dyDescent="0.4">
      <c r="B244" s="18" t="s">
        <v>112</v>
      </c>
      <c r="C244" s="18"/>
      <c r="D244" s="110"/>
      <c r="E244" s="110"/>
      <c r="F244" s="110"/>
      <c r="G244" s="110"/>
      <c r="H244" s="110"/>
      <c r="I244" s="110"/>
      <c r="J244" s="516"/>
      <c r="K244" s="516"/>
      <c r="L244" s="516"/>
      <c r="M244" s="516"/>
      <c r="N244" s="516"/>
      <c r="O244" s="110"/>
    </row>
    <row r="245" spans="2:15" ht="15" thickBot="1" x14ac:dyDescent="0.4">
      <c r="B245" s="17"/>
      <c r="C245" s="17"/>
      <c r="D245" s="17"/>
      <c r="E245" s="17"/>
      <c r="F245" s="517"/>
      <c r="G245" s="517"/>
      <c r="H245" s="517"/>
      <c r="I245" s="517"/>
      <c r="J245" s="517"/>
      <c r="K245" s="517"/>
      <c r="L245" s="517"/>
      <c r="M245" s="517"/>
      <c r="N245" s="517"/>
      <c r="O245" s="517"/>
    </row>
    <row r="246" spans="2:15" x14ac:dyDescent="0.35">
      <c r="B246" s="518" t="s">
        <v>115</v>
      </c>
      <c r="C246" s="519"/>
      <c r="D246" s="519"/>
      <c r="E246" s="519"/>
      <c r="F246" s="519"/>
      <c r="G246" s="519"/>
      <c r="H246" s="519"/>
      <c r="I246" s="519"/>
      <c r="J246" s="519"/>
      <c r="K246" s="519"/>
      <c r="L246" s="519"/>
      <c r="M246" s="519"/>
      <c r="N246" s="519"/>
      <c r="O246" s="605"/>
    </row>
    <row r="247" spans="2:15" x14ac:dyDescent="0.35">
      <c r="B247" s="606" t="s">
        <v>13</v>
      </c>
      <c r="C247" s="607"/>
      <c r="D247" s="608"/>
      <c r="E247" s="608"/>
      <c r="F247" s="608"/>
      <c r="G247" s="608"/>
      <c r="H247" s="608"/>
      <c r="I247" s="608"/>
      <c r="J247" s="608"/>
      <c r="K247" s="608"/>
      <c r="L247" s="608"/>
      <c r="M247" s="608"/>
      <c r="N247" s="608"/>
      <c r="O247" s="609"/>
    </row>
    <row r="248" spans="2:15" ht="41" x14ac:dyDescent="0.35">
      <c r="B248" s="533" t="s">
        <v>99</v>
      </c>
      <c r="C248" s="592" t="s">
        <v>206</v>
      </c>
      <c r="D248" s="535" t="s">
        <v>220</v>
      </c>
      <c r="E248" s="535" t="s">
        <v>221</v>
      </c>
      <c r="F248" s="535" t="s">
        <v>275</v>
      </c>
      <c r="G248" s="535" t="s">
        <v>222</v>
      </c>
      <c r="H248" s="535" t="s">
        <v>223</v>
      </c>
      <c r="I248" s="593" t="s">
        <v>100</v>
      </c>
      <c r="J248" s="535" t="s">
        <v>224</v>
      </c>
      <c r="K248" s="593" t="s">
        <v>101</v>
      </c>
      <c r="L248" s="535" t="s">
        <v>225</v>
      </c>
      <c r="M248" s="535" t="s">
        <v>102</v>
      </c>
      <c r="N248" s="535" t="s">
        <v>343</v>
      </c>
      <c r="O248" s="474" t="s">
        <v>344</v>
      </c>
    </row>
    <row r="249" spans="2:15" ht="15" thickBot="1" x14ac:dyDescent="0.4">
      <c r="B249" s="536"/>
      <c r="C249" s="450" t="s">
        <v>200</v>
      </c>
      <c r="D249" s="449" t="s">
        <v>201</v>
      </c>
      <c r="E249" s="479" t="s">
        <v>202</v>
      </c>
      <c r="F249" s="449" t="s">
        <v>203</v>
      </c>
      <c r="G249" s="479" t="s">
        <v>204</v>
      </c>
      <c r="H249" s="449" t="s">
        <v>205</v>
      </c>
      <c r="I249" s="537" t="s">
        <v>207</v>
      </c>
      <c r="J249" s="449" t="s">
        <v>208</v>
      </c>
      <c r="K249" s="537" t="s">
        <v>209</v>
      </c>
      <c r="L249" s="449" t="s">
        <v>210</v>
      </c>
      <c r="M249" s="449" t="s">
        <v>211</v>
      </c>
      <c r="N249" s="449" t="s">
        <v>212</v>
      </c>
      <c r="O249" s="480" t="s">
        <v>213</v>
      </c>
    </row>
    <row r="250" spans="2:15" x14ac:dyDescent="0.35">
      <c r="B250" s="594" t="s">
        <v>46</v>
      </c>
      <c r="C250" s="539">
        <v>0</v>
      </c>
      <c r="D250" s="540">
        <v>0</v>
      </c>
      <c r="E250" s="541">
        <v>0</v>
      </c>
      <c r="F250" s="541">
        <v>0</v>
      </c>
      <c r="G250" s="541">
        <v>0</v>
      </c>
      <c r="H250" s="541">
        <v>0</v>
      </c>
      <c r="I250" s="542">
        <v>1.6799999999999999E-2</v>
      </c>
      <c r="J250" s="542">
        <v>2.1700000000000001E-2</v>
      </c>
      <c r="K250" s="542">
        <v>2.6599999999999999E-2</v>
      </c>
      <c r="L250" s="543">
        <v>0</v>
      </c>
      <c r="M250" s="595">
        <v>0</v>
      </c>
      <c r="N250" s="596">
        <v>1.9433</v>
      </c>
      <c r="O250" s="545">
        <v>0</v>
      </c>
    </row>
    <row r="251" spans="2:15" x14ac:dyDescent="0.35">
      <c r="B251" s="594" t="s">
        <v>47</v>
      </c>
      <c r="C251" s="547">
        <v>0</v>
      </c>
      <c r="D251" s="540">
        <v>0</v>
      </c>
      <c r="E251" s="541">
        <v>0</v>
      </c>
      <c r="F251" s="541">
        <v>0</v>
      </c>
      <c r="G251" s="541">
        <v>0</v>
      </c>
      <c r="H251" s="541">
        <v>0</v>
      </c>
      <c r="I251" s="542">
        <v>1.6799999999999999E-2</v>
      </c>
      <c r="J251" s="542">
        <v>2.1700000000000001E-2</v>
      </c>
      <c r="K251" s="542">
        <v>2.6599999999999999E-2</v>
      </c>
      <c r="L251" s="543">
        <v>0</v>
      </c>
      <c r="M251" s="595">
        <v>0</v>
      </c>
      <c r="N251" s="596">
        <v>1.9433</v>
      </c>
      <c r="O251" s="545">
        <v>0</v>
      </c>
    </row>
    <row r="252" spans="2:15" x14ac:dyDescent="0.35">
      <c r="B252" s="594" t="s">
        <v>48</v>
      </c>
      <c r="C252" s="547">
        <v>0</v>
      </c>
      <c r="D252" s="540">
        <v>0</v>
      </c>
      <c r="E252" s="541">
        <v>0</v>
      </c>
      <c r="F252" s="541">
        <v>0</v>
      </c>
      <c r="G252" s="541">
        <v>0</v>
      </c>
      <c r="H252" s="541">
        <v>0</v>
      </c>
      <c r="I252" s="542">
        <v>4.9700000000000001E-2</v>
      </c>
      <c r="J252" s="542">
        <v>6.3700000000000007E-2</v>
      </c>
      <c r="K252" s="542">
        <v>7.7700000000000005E-2</v>
      </c>
      <c r="L252" s="543">
        <v>0</v>
      </c>
      <c r="M252" s="595">
        <v>0</v>
      </c>
      <c r="N252" s="596">
        <v>1.9433</v>
      </c>
      <c r="O252" s="545">
        <v>0</v>
      </c>
    </row>
    <row r="253" spans="2:15" x14ac:dyDescent="0.35">
      <c r="B253" s="594" t="s">
        <v>49</v>
      </c>
      <c r="C253" s="547">
        <v>0</v>
      </c>
      <c r="D253" s="540">
        <v>0</v>
      </c>
      <c r="E253" s="541">
        <v>0</v>
      </c>
      <c r="F253" s="541">
        <v>0</v>
      </c>
      <c r="G253" s="541">
        <v>0</v>
      </c>
      <c r="H253" s="541">
        <v>0</v>
      </c>
      <c r="I253" s="542">
        <v>1.6799999999999999E-2</v>
      </c>
      <c r="J253" s="542">
        <v>2.1700000000000001E-2</v>
      </c>
      <c r="K253" s="542">
        <v>2.6599999999999999E-2</v>
      </c>
      <c r="L253" s="543">
        <v>0</v>
      </c>
      <c r="M253" s="595">
        <v>0</v>
      </c>
      <c r="N253" s="596">
        <v>1.9433</v>
      </c>
      <c r="O253" s="545">
        <v>0</v>
      </c>
    </row>
    <row r="254" spans="2:15" x14ac:dyDescent="0.35">
      <c r="B254" s="594" t="s">
        <v>50</v>
      </c>
      <c r="C254" s="547">
        <v>3000.73</v>
      </c>
      <c r="D254" s="540">
        <v>12.276300000000001</v>
      </c>
      <c r="E254" s="541">
        <v>-0.15160000000000001</v>
      </c>
      <c r="F254" s="541">
        <v>12.124700000000001</v>
      </c>
      <c r="G254" s="541">
        <v>0</v>
      </c>
      <c r="H254" s="541">
        <v>12.124700000000001</v>
      </c>
      <c r="I254" s="542">
        <v>5.33E-2</v>
      </c>
      <c r="J254" s="542">
        <v>6.83E-2</v>
      </c>
      <c r="K254" s="542">
        <v>8.3199999999999996E-2</v>
      </c>
      <c r="L254" s="543">
        <v>0.30359999999999998</v>
      </c>
      <c r="M254" s="595">
        <v>0</v>
      </c>
      <c r="N254" s="596">
        <v>1.9433</v>
      </c>
      <c r="O254" s="545">
        <v>42.986400000000003</v>
      </c>
    </row>
    <row r="255" spans="2:15" x14ac:dyDescent="0.35">
      <c r="B255" s="594" t="s">
        <v>51</v>
      </c>
      <c r="C255" s="547">
        <v>56.31</v>
      </c>
      <c r="D255" s="540">
        <v>0.23039999999999999</v>
      </c>
      <c r="E255" s="541">
        <v>-2.8E-3</v>
      </c>
      <c r="F255" s="541">
        <v>0.22750000000000001</v>
      </c>
      <c r="G255" s="541">
        <v>0</v>
      </c>
      <c r="H255" s="541">
        <v>0.22750000000000001</v>
      </c>
      <c r="I255" s="542">
        <v>5.6800000000000003E-2</v>
      </c>
      <c r="J255" s="542">
        <v>7.2700000000000001E-2</v>
      </c>
      <c r="K255" s="542">
        <v>8.8499999999999995E-2</v>
      </c>
      <c r="L255" s="543">
        <v>5.7999999999999996E-3</v>
      </c>
      <c r="M255" s="595">
        <v>0</v>
      </c>
      <c r="N255" s="596">
        <v>1.9433</v>
      </c>
      <c r="O255" s="545">
        <v>0.81510000000000005</v>
      </c>
    </row>
    <row r="256" spans="2:15" x14ac:dyDescent="0.35">
      <c r="B256" s="594" t="s">
        <v>52</v>
      </c>
      <c r="C256" s="547">
        <v>0</v>
      </c>
      <c r="D256" s="540">
        <v>0</v>
      </c>
      <c r="E256" s="541">
        <v>0</v>
      </c>
      <c r="F256" s="541">
        <v>0</v>
      </c>
      <c r="G256" s="541">
        <v>0</v>
      </c>
      <c r="H256" s="541">
        <v>0</v>
      </c>
      <c r="I256" s="542">
        <v>5.6800000000000003E-2</v>
      </c>
      <c r="J256" s="542">
        <v>7.2700000000000001E-2</v>
      </c>
      <c r="K256" s="542">
        <v>8.8499999999999995E-2</v>
      </c>
      <c r="L256" s="543">
        <v>0</v>
      </c>
      <c r="M256" s="595">
        <v>0</v>
      </c>
      <c r="N256" s="596">
        <v>1.9433</v>
      </c>
      <c r="O256" s="545">
        <v>0</v>
      </c>
    </row>
    <row r="257" spans="2:15" x14ac:dyDescent="0.35">
      <c r="B257" s="594" t="s">
        <v>53</v>
      </c>
      <c r="C257" s="547">
        <v>0</v>
      </c>
      <c r="D257" s="540">
        <v>0</v>
      </c>
      <c r="E257" s="541">
        <v>0</v>
      </c>
      <c r="F257" s="541">
        <v>0</v>
      </c>
      <c r="G257" s="541">
        <v>0</v>
      </c>
      <c r="H257" s="541">
        <v>0</v>
      </c>
      <c r="I257" s="542">
        <v>5.6800000000000003E-2</v>
      </c>
      <c r="J257" s="542">
        <v>7.2700000000000001E-2</v>
      </c>
      <c r="K257" s="542">
        <v>8.8499999999999995E-2</v>
      </c>
      <c r="L257" s="543">
        <v>0</v>
      </c>
      <c r="M257" s="595">
        <v>0</v>
      </c>
      <c r="N257" s="596">
        <v>1.9433</v>
      </c>
      <c r="O257" s="545">
        <v>0</v>
      </c>
    </row>
    <row r="258" spans="2:15" x14ac:dyDescent="0.35">
      <c r="B258" s="594" t="s">
        <v>54</v>
      </c>
      <c r="C258" s="547">
        <v>0</v>
      </c>
      <c r="D258" s="540">
        <v>0</v>
      </c>
      <c r="E258" s="541">
        <v>0</v>
      </c>
      <c r="F258" s="541">
        <v>0</v>
      </c>
      <c r="G258" s="541">
        <v>0</v>
      </c>
      <c r="H258" s="541">
        <v>0</v>
      </c>
      <c r="I258" s="542">
        <v>0</v>
      </c>
      <c r="J258" s="542">
        <v>0</v>
      </c>
      <c r="K258" s="542">
        <v>0</v>
      </c>
      <c r="L258" s="543">
        <v>0</v>
      </c>
      <c r="M258" s="595">
        <v>0</v>
      </c>
      <c r="N258" s="596">
        <v>1.9433</v>
      </c>
      <c r="O258" s="545">
        <v>0</v>
      </c>
    </row>
    <row r="259" spans="2:15" x14ac:dyDescent="0.35">
      <c r="B259" s="594" t="s">
        <v>55</v>
      </c>
      <c r="C259" s="547">
        <v>0</v>
      </c>
      <c r="D259" s="540">
        <v>0</v>
      </c>
      <c r="E259" s="541">
        <v>0</v>
      </c>
      <c r="F259" s="541">
        <v>0</v>
      </c>
      <c r="G259" s="541">
        <v>0</v>
      </c>
      <c r="H259" s="541">
        <v>0</v>
      </c>
      <c r="I259" s="542">
        <v>5.6800000000000003E-2</v>
      </c>
      <c r="J259" s="542">
        <v>7.2700000000000001E-2</v>
      </c>
      <c r="K259" s="542">
        <v>8.8499999999999995E-2</v>
      </c>
      <c r="L259" s="543">
        <v>0</v>
      </c>
      <c r="M259" s="595">
        <v>0</v>
      </c>
      <c r="N259" s="596">
        <v>1.9433</v>
      </c>
      <c r="O259" s="545">
        <v>0</v>
      </c>
    </row>
    <row r="260" spans="2:15" x14ac:dyDescent="0.35">
      <c r="B260" s="594" t="s">
        <v>56</v>
      </c>
      <c r="C260" s="547">
        <v>9006</v>
      </c>
      <c r="D260" s="540">
        <v>36.844499999999996</v>
      </c>
      <c r="E260" s="541">
        <v>-0.52800000000000002</v>
      </c>
      <c r="F260" s="541">
        <v>36.316499999999998</v>
      </c>
      <c r="G260" s="541">
        <v>0.70320000000000005</v>
      </c>
      <c r="H260" s="541">
        <v>37.019599999999997</v>
      </c>
      <c r="I260" s="542">
        <v>4.2700000000000002E-2</v>
      </c>
      <c r="J260" s="542">
        <v>5.4899999999999997E-2</v>
      </c>
      <c r="K260" s="542">
        <v>6.6900000000000001E-2</v>
      </c>
      <c r="L260" s="543">
        <v>0.99309999999999998</v>
      </c>
      <c r="M260" s="595">
        <v>0</v>
      </c>
      <c r="N260" s="596">
        <v>1.9433</v>
      </c>
      <c r="O260" s="545">
        <v>127.44370000000001</v>
      </c>
    </row>
    <row r="261" spans="2:15" x14ac:dyDescent="0.35">
      <c r="B261" s="594" t="s">
        <v>57</v>
      </c>
      <c r="C261" s="547">
        <v>0</v>
      </c>
      <c r="D261" s="540">
        <v>0</v>
      </c>
      <c r="E261" s="541">
        <v>0</v>
      </c>
      <c r="F261" s="541">
        <v>0</v>
      </c>
      <c r="G261" s="541">
        <v>0</v>
      </c>
      <c r="H261" s="541">
        <v>0</v>
      </c>
      <c r="I261" s="542">
        <v>2.9499999999999998E-2</v>
      </c>
      <c r="J261" s="542">
        <v>3.7999999999999999E-2</v>
      </c>
      <c r="K261" s="542">
        <v>4.65E-2</v>
      </c>
      <c r="L261" s="543">
        <v>0</v>
      </c>
      <c r="M261" s="595">
        <v>0</v>
      </c>
      <c r="N261" s="596">
        <v>1.9433</v>
      </c>
      <c r="O261" s="545">
        <v>0</v>
      </c>
    </row>
    <row r="262" spans="2:15" x14ac:dyDescent="0.35">
      <c r="B262" s="594" t="s">
        <v>58</v>
      </c>
      <c r="C262" s="547">
        <v>53.76</v>
      </c>
      <c r="D262" s="540">
        <v>0.21990000000000001</v>
      </c>
      <c r="E262" s="541">
        <v>2.9999999999999997E-4</v>
      </c>
      <c r="F262" s="541">
        <v>0.22020000000000001</v>
      </c>
      <c r="G262" s="541">
        <v>0</v>
      </c>
      <c r="H262" s="541">
        <v>0.22020000000000001</v>
      </c>
      <c r="I262" s="542">
        <v>2.9499999999999998E-2</v>
      </c>
      <c r="J262" s="542">
        <v>3.7999999999999999E-2</v>
      </c>
      <c r="K262" s="542">
        <v>4.65E-2</v>
      </c>
      <c r="L262" s="543">
        <v>5.1000000000000004E-3</v>
      </c>
      <c r="M262" s="595">
        <v>0</v>
      </c>
      <c r="N262" s="596">
        <v>1.9433</v>
      </c>
      <c r="O262" s="545">
        <v>0.72650000000000003</v>
      </c>
    </row>
    <row r="263" spans="2:15" x14ac:dyDescent="0.35">
      <c r="B263" s="594" t="s">
        <v>59</v>
      </c>
      <c r="C263" s="547">
        <v>231.64</v>
      </c>
      <c r="D263" s="540">
        <v>0.94769999999999999</v>
      </c>
      <c r="E263" s="541">
        <v>-1.3599999999999999E-2</v>
      </c>
      <c r="F263" s="541">
        <v>0.93410000000000004</v>
      </c>
      <c r="G263" s="541">
        <v>0</v>
      </c>
      <c r="H263" s="541">
        <v>0.93410000000000004</v>
      </c>
      <c r="I263" s="542">
        <v>2.9499999999999998E-2</v>
      </c>
      <c r="J263" s="542">
        <v>3.7999999999999999E-2</v>
      </c>
      <c r="K263" s="542">
        <v>4.65E-2</v>
      </c>
      <c r="L263" s="543">
        <v>2.18E-2</v>
      </c>
      <c r="M263" s="595">
        <v>0</v>
      </c>
      <c r="N263" s="596">
        <v>1.9433</v>
      </c>
      <c r="O263" s="545">
        <v>3.0821000000000001</v>
      </c>
    </row>
    <row r="264" spans="2:15" x14ac:dyDescent="0.35">
      <c r="B264" s="594" t="s">
        <v>60</v>
      </c>
      <c r="C264" s="547">
        <v>0</v>
      </c>
      <c r="D264" s="540">
        <v>0</v>
      </c>
      <c r="E264" s="541">
        <v>0</v>
      </c>
      <c r="F264" s="541">
        <v>0</v>
      </c>
      <c r="G264" s="541">
        <v>0</v>
      </c>
      <c r="H264" s="541">
        <v>0</v>
      </c>
      <c r="I264" s="542">
        <v>7.0800000000000002E-2</v>
      </c>
      <c r="J264" s="542">
        <v>9.0399999999999994E-2</v>
      </c>
      <c r="K264" s="542">
        <v>0.10979999999999999</v>
      </c>
      <c r="L264" s="543">
        <v>0</v>
      </c>
      <c r="M264" s="595">
        <v>0</v>
      </c>
      <c r="N264" s="596">
        <v>1.9433</v>
      </c>
      <c r="O264" s="545">
        <v>0</v>
      </c>
    </row>
    <row r="265" spans="2:15" x14ac:dyDescent="0.35">
      <c r="B265" s="594" t="s">
        <v>61</v>
      </c>
      <c r="C265" s="547">
        <v>0</v>
      </c>
      <c r="D265" s="540">
        <v>0</v>
      </c>
      <c r="E265" s="541">
        <v>0</v>
      </c>
      <c r="F265" s="541">
        <v>0</v>
      </c>
      <c r="G265" s="541">
        <v>0</v>
      </c>
      <c r="H265" s="541">
        <v>0</v>
      </c>
      <c r="I265" s="542">
        <v>2.9499999999999998E-2</v>
      </c>
      <c r="J265" s="542">
        <v>3.7999999999999999E-2</v>
      </c>
      <c r="K265" s="542">
        <v>4.65E-2</v>
      </c>
      <c r="L265" s="543">
        <v>0</v>
      </c>
      <c r="M265" s="595">
        <v>0</v>
      </c>
      <c r="N265" s="596">
        <v>1.9433</v>
      </c>
      <c r="O265" s="545">
        <v>0</v>
      </c>
    </row>
    <row r="266" spans="2:15" x14ac:dyDescent="0.35">
      <c r="B266" s="594" t="s">
        <v>62</v>
      </c>
      <c r="C266" s="547">
        <v>119.83</v>
      </c>
      <c r="D266" s="540">
        <v>0.49020000000000002</v>
      </c>
      <c r="E266" s="541">
        <v>-7.0000000000000001E-3</v>
      </c>
      <c r="F266" s="541">
        <v>0.48320000000000002</v>
      </c>
      <c r="G266" s="541">
        <v>0</v>
      </c>
      <c r="H266" s="541">
        <v>0.48320000000000002</v>
      </c>
      <c r="I266" s="542">
        <v>2.9499999999999998E-2</v>
      </c>
      <c r="J266" s="542">
        <v>3.7999999999999999E-2</v>
      </c>
      <c r="K266" s="542">
        <v>4.65E-2</v>
      </c>
      <c r="L266" s="543">
        <v>0.70299999999999996</v>
      </c>
      <c r="M266" s="595">
        <v>0</v>
      </c>
      <c r="N266" s="596">
        <v>1.9433</v>
      </c>
      <c r="O266" s="545">
        <v>3.6303999999999998</v>
      </c>
    </row>
    <row r="267" spans="2:15" x14ac:dyDescent="0.35">
      <c r="B267" s="594" t="s">
        <v>63</v>
      </c>
      <c r="C267" s="547">
        <v>481.1</v>
      </c>
      <c r="D267" s="540">
        <v>1.9681999999999999</v>
      </c>
      <c r="E267" s="541">
        <v>1.7051000000000001</v>
      </c>
      <c r="F267" s="541">
        <v>3.6732999999999998</v>
      </c>
      <c r="G267" s="541">
        <v>0</v>
      </c>
      <c r="H267" s="541">
        <v>3.6732999999999998</v>
      </c>
      <c r="I267" s="542">
        <v>2.9499999999999998E-2</v>
      </c>
      <c r="J267" s="542">
        <v>3.7999999999999999E-2</v>
      </c>
      <c r="K267" s="542">
        <v>4.65E-2</v>
      </c>
      <c r="L267" s="543">
        <v>8.5599999999999996E-2</v>
      </c>
      <c r="M267" s="595">
        <v>0</v>
      </c>
      <c r="N267" s="596">
        <v>1.9433</v>
      </c>
      <c r="O267" s="545">
        <v>12.1205</v>
      </c>
    </row>
    <row r="268" spans="2:15" x14ac:dyDescent="0.35">
      <c r="B268" s="594" t="s">
        <v>64</v>
      </c>
      <c r="C268" s="547">
        <v>0</v>
      </c>
      <c r="D268" s="540">
        <v>0</v>
      </c>
      <c r="E268" s="541">
        <v>0</v>
      </c>
      <c r="F268" s="541">
        <v>0</v>
      </c>
      <c r="G268" s="541">
        <v>0</v>
      </c>
      <c r="H268" s="541">
        <v>0</v>
      </c>
      <c r="I268" s="542">
        <v>7.1999999999999998E-3</v>
      </c>
      <c r="J268" s="542">
        <v>9.2999999999999992E-3</v>
      </c>
      <c r="K268" s="542">
        <v>1.14E-2</v>
      </c>
      <c r="L268" s="543">
        <v>0</v>
      </c>
      <c r="M268" s="595">
        <v>0</v>
      </c>
      <c r="N268" s="596">
        <v>1.9433</v>
      </c>
      <c r="O268" s="545">
        <v>0</v>
      </c>
    </row>
    <row r="269" spans="2:15" ht="15" customHeight="1" x14ac:dyDescent="0.35">
      <c r="B269" s="594" t="s">
        <v>65</v>
      </c>
      <c r="C269" s="547">
        <v>0</v>
      </c>
      <c r="D269" s="540">
        <v>0</v>
      </c>
      <c r="E269" s="541">
        <v>0</v>
      </c>
      <c r="F269" s="541">
        <v>0</v>
      </c>
      <c r="G269" s="541">
        <v>0</v>
      </c>
      <c r="H269" s="541">
        <v>0</v>
      </c>
      <c r="I269" s="542">
        <v>2.0899999999999998E-2</v>
      </c>
      <c r="J269" s="542">
        <v>2.69E-2</v>
      </c>
      <c r="K269" s="542">
        <v>3.3000000000000002E-2</v>
      </c>
      <c r="L269" s="543">
        <v>0</v>
      </c>
      <c r="M269" s="595">
        <v>0</v>
      </c>
      <c r="N269" s="596">
        <v>1.9433</v>
      </c>
      <c r="O269" s="545">
        <v>0</v>
      </c>
    </row>
    <row r="270" spans="2:15" x14ac:dyDescent="0.35">
      <c r="B270" s="594" t="s">
        <v>66</v>
      </c>
      <c r="C270" s="547">
        <v>0</v>
      </c>
      <c r="D270" s="540">
        <v>0</v>
      </c>
      <c r="E270" s="541">
        <v>12.473800000000001</v>
      </c>
      <c r="F270" s="541">
        <v>12.473800000000001</v>
      </c>
      <c r="G270" s="541">
        <v>0</v>
      </c>
      <c r="H270" s="541">
        <v>12.473800000000001</v>
      </c>
      <c r="I270" s="542">
        <v>0</v>
      </c>
      <c r="J270" s="542">
        <v>0</v>
      </c>
      <c r="K270" s="542">
        <v>0</v>
      </c>
      <c r="L270" s="543">
        <v>0.26479999999999998</v>
      </c>
      <c r="M270" s="595">
        <v>0</v>
      </c>
      <c r="N270" s="596">
        <v>1.9433</v>
      </c>
      <c r="O270" s="545">
        <v>37.493000000000002</v>
      </c>
    </row>
    <row r="271" spans="2:15" ht="15" customHeight="1" x14ac:dyDescent="0.35">
      <c r="B271" s="594" t="s">
        <v>67</v>
      </c>
      <c r="C271" s="547">
        <v>1770.67</v>
      </c>
      <c r="D271" s="540">
        <v>7.2439999999999998</v>
      </c>
      <c r="E271" s="541">
        <v>-0.1038</v>
      </c>
      <c r="F271" s="541">
        <v>7.1402000000000001</v>
      </c>
      <c r="G271" s="541">
        <v>0.2155</v>
      </c>
      <c r="H271" s="541">
        <v>7.3556999999999997</v>
      </c>
      <c r="I271" s="542">
        <v>1.43E-2</v>
      </c>
      <c r="J271" s="542">
        <v>1.8499999999999999E-2</v>
      </c>
      <c r="K271" s="542">
        <v>2.2700000000000001E-2</v>
      </c>
      <c r="L271" s="543">
        <v>0.16350000000000001</v>
      </c>
      <c r="M271" s="595">
        <v>0</v>
      </c>
      <c r="N271" s="596">
        <v>1.9433</v>
      </c>
      <c r="O271" s="545">
        <v>23.1465</v>
      </c>
    </row>
    <row r="272" spans="2:15" ht="15" thickBot="1" x14ac:dyDescent="0.4">
      <c r="B272" s="610" t="s">
        <v>77</v>
      </c>
      <c r="C272" s="597">
        <v>601</v>
      </c>
      <c r="D272" s="611">
        <v>2.4588000000000001</v>
      </c>
      <c r="E272" s="612">
        <v>3.61E-2</v>
      </c>
      <c r="F272" s="612">
        <v>2.4948000000000001</v>
      </c>
      <c r="G272" s="612">
        <v>0</v>
      </c>
      <c r="H272" s="612">
        <v>2.4948000000000001</v>
      </c>
      <c r="I272" s="613">
        <v>4.1000000000000002E-2</v>
      </c>
      <c r="J272" s="613">
        <v>5.0099999999999999E-2</v>
      </c>
      <c r="K272" s="613">
        <v>5.9200000000000003E-2</v>
      </c>
      <c r="L272" s="614">
        <v>0.25650000000000001</v>
      </c>
      <c r="M272" s="615">
        <v>0</v>
      </c>
      <c r="N272" s="616">
        <v>1.9433</v>
      </c>
      <c r="O272" s="617">
        <v>9.0524000000000004</v>
      </c>
    </row>
    <row r="273" spans="2:15" x14ac:dyDescent="0.35">
      <c r="B273" s="618" t="s">
        <v>103</v>
      </c>
      <c r="C273" s="619">
        <v>0</v>
      </c>
      <c r="D273" s="620">
        <v>0</v>
      </c>
      <c r="E273" s="621"/>
      <c r="F273" s="622"/>
      <c r="G273" s="621"/>
      <c r="H273" s="621"/>
      <c r="I273" s="623"/>
      <c r="J273" s="624"/>
      <c r="K273" s="623"/>
      <c r="L273" s="625"/>
      <c r="M273" s="623"/>
      <c r="N273" s="626"/>
      <c r="O273" s="627"/>
    </row>
    <row r="274" spans="2:15" x14ac:dyDescent="0.35">
      <c r="B274" s="628" t="s">
        <v>104</v>
      </c>
      <c r="C274" s="547">
        <v>3057.04</v>
      </c>
      <c r="D274" s="540">
        <v>12.5067</v>
      </c>
      <c r="E274" s="629"/>
      <c r="F274" s="629"/>
      <c r="G274" s="629"/>
      <c r="H274" s="629"/>
      <c r="I274" s="630"/>
      <c r="J274" s="631"/>
      <c r="K274" s="630"/>
      <c r="L274" s="632"/>
      <c r="M274" s="630"/>
      <c r="N274" s="633"/>
      <c r="O274" s="634"/>
    </row>
    <row r="275" spans="2:15" x14ac:dyDescent="0.35">
      <c r="B275" s="628" t="s">
        <v>105</v>
      </c>
      <c r="C275" s="547">
        <v>9892.33</v>
      </c>
      <c r="D275" s="540">
        <v>40.470500000000001</v>
      </c>
      <c r="E275" s="629"/>
      <c r="F275" s="629"/>
      <c r="G275" s="629"/>
      <c r="H275" s="629"/>
      <c r="I275" s="630"/>
      <c r="J275" s="631"/>
      <c r="K275" s="630"/>
      <c r="L275" s="632"/>
      <c r="M275" s="630"/>
      <c r="N275" s="633"/>
      <c r="O275" s="634"/>
    </row>
    <row r="276" spans="2:15" x14ac:dyDescent="0.35">
      <c r="B276" s="628" t="s">
        <v>106</v>
      </c>
      <c r="C276" s="547">
        <v>1770.67</v>
      </c>
      <c r="D276" s="540">
        <v>7.2439999999999998</v>
      </c>
      <c r="E276" s="629"/>
      <c r="F276" s="629"/>
      <c r="G276" s="629"/>
      <c r="H276" s="629"/>
      <c r="I276" s="630"/>
      <c r="J276" s="631"/>
      <c r="K276" s="630"/>
      <c r="L276" s="632"/>
      <c r="M276" s="630"/>
      <c r="N276" s="633"/>
      <c r="O276" s="634"/>
    </row>
    <row r="277" spans="2:15" ht="15" thickBot="1" x14ac:dyDescent="0.4">
      <c r="B277" s="635" t="s">
        <v>107</v>
      </c>
      <c r="C277" s="597">
        <v>601</v>
      </c>
      <c r="D277" s="611">
        <v>2.4588000000000001</v>
      </c>
      <c r="E277" s="636"/>
      <c r="F277" s="636"/>
      <c r="G277" s="636"/>
      <c r="H277" s="636"/>
      <c r="I277" s="637"/>
      <c r="J277" s="638"/>
      <c r="K277" s="637"/>
      <c r="L277" s="639"/>
      <c r="M277" s="637"/>
      <c r="N277" s="640"/>
      <c r="O277" s="641"/>
    </row>
    <row r="278" spans="2:15" ht="15" thickBot="1" x14ac:dyDescent="0.4">
      <c r="B278" s="598" t="s">
        <v>71</v>
      </c>
      <c r="C278" s="549">
        <v>15321.04</v>
      </c>
      <c r="D278" s="550">
        <v>62.679900000000004</v>
      </c>
      <c r="E278" s="551">
        <v>13.408300000000001</v>
      </c>
      <c r="F278" s="551">
        <v>76.088200000000001</v>
      </c>
      <c r="G278" s="551">
        <v>0.91869999999999996</v>
      </c>
      <c r="H278" s="551">
        <v>77.006900000000002</v>
      </c>
      <c r="I278" s="552">
        <v>3.4099999999999998E-2</v>
      </c>
      <c r="J278" s="552">
        <v>4.3700000000000003E-2</v>
      </c>
      <c r="K278" s="552">
        <v>5.3400000000000003E-2</v>
      </c>
      <c r="L278" s="551">
        <v>2.8028</v>
      </c>
      <c r="M278" s="552">
        <v>0</v>
      </c>
      <c r="N278" s="553">
        <v>1.9433</v>
      </c>
      <c r="O278" s="554">
        <v>260.49669999999998</v>
      </c>
    </row>
    <row r="279" spans="2:15" x14ac:dyDescent="0.35">
      <c r="B279" s="17"/>
      <c r="C279" s="17"/>
      <c r="D279" s="17"/>
      <c r="E279" s="517"/>
      <c r="F279" s="517"/>
      <c r="G279" s="517"/>
      <c r="H279" s="517"/>
      <c r="I279" s="517"/>
      <c r="J279" s="517"/>
      <c r="K279" s="517"/>
      <c r="L279" s="517"/>
      <c r="M279" s="555" t="s">
        <v>214</v>
      </c>
      <c r="N279" s="601" t="s">
        <v>108</v>
      </c>
      <c r="O279" s="559">
        <v>10.009</v>
      </c>
    </row>
    <row r="280" spans="2:15" ht="15.5" x14ac:dyDescent="0.35">
      <c r="B280" s="17"/>
      <c r="C280" s="17"/>
      <c r="D280" s="17"/>
      <c r="E280" s="517"/>
      <c r="F280" s="517"/>
      <c r="G280" s="517"/>
      <c r="H280" s="517"/>
      <c r="I280" s="517"/>
      <c r="J280" s="517"/>
      <c r="K280" s="517"/>
      <c r="L280" s="517"/>
      <c r="M280" s="557" t="s">
        <v>215</v>
      </c>
      <c r="N280" s="562" t="s">
        <v>345</v>
      </c>
      <c r="O280" s="561">
        <v>6.9900000000000004E-2</v>
      </c>
    </row>
    <row r="281" spans="2:15" ht="15.5" x14ac:dyDescent="0.35">
      <c r="B281" s="17"/>
      <c r="C281" s="17"/>
      <c r="D281" s="17"/>
      <c r="E281" s="517"/>
      <c r="F281" s="517"/>
      <c r="G281" s="517"/>
      <c r="H281" s="517"/>
      <c r="I281" s="517"/>
      <c r="J281" s="517"/>
      <c r="K281" s="517"/>
      <c r="L281" s="517"/>
      <c r="M281" s="557" t="s">
        <v>216</v>
      </c>
      <c r="N281" s="562" t="s">
        <v>346</v>
      </c>
      <c r="O281" s="561">
        <v>1.2500000000000001E-2</v>
      </c>
    </row>
    <row r="282" spans="2:15" ht="15.5" x14ac:dyDescent="0.35">
      <c r="B282" s="17"/>
      <c r="C282" s="17"/>
      <c r="D282" s="17"/>
      <c r="E282" s="517"/>
      <c r="F282" s="517"/>
      <c r="G282" s="517"/>
      <c r="H282" s="517"/>
      <c r="I282" s="517"/>
      <c r="J282" s="517"/>
      <c r="K282" s="517"/>
      <c r="L282" s="517"/>
      <c r="M282" s="557" t="s">
        <v>217</v>
      </c>
      <c r="N282" s="562" t="s">
        <v>347</v>
      </c>
      <c r="O282" s="603">
        <v>2.2499999999999999E-2</v>
      </c>
    </row>
    <row r="283" spans="2:15" ht="16" thickBot="1" x14ac:dyDescent="0.4">
      <c r="B283" s="17"/>
      <c r="C283" s="17"/>
      <c r="D283" s="17"/>
      <c r="E283" s="517"/>
      <c r="F283" s="517"/>
      <c r="G283" s="517"/>
      <c r="H283" s="517"/>
      <c r="I283" s="517"/>
      <c r="J283" s="517"/>
      <c r="K283" s="517"/>
      <c r="L283" s="517"/>
      <c r="M283" s="563" t="s">
        <v>218</v>
      </c>
      <c r="N283" s="564" t="s">
        <v>348</v>
      </c>
      <c r="O283" s="565">
        <v>300.61</v>
      </c>
    </row>
    <row r="284" spans="2:15" x14ac:dyDescent="0.35">
      <c r="B284" s="60" t="s">
        <v>78</v>
      </c>
      <c r="C284" s="17"/>
      <c r="D284" s="17"/>
      <c r="E284" s="517"/>
      <c r="F284" s="517"/>
      <c r="G284" s="517"/>
      <c r="H284" s="517"/>
      <c r="I284" s="517"/>
      <c r="J284" s="517"/>
      <c r="K284" s="517"/>
      <c r="L284" s="517"/>
      <c r="M284" s="517"/>
      <c r="N284" s="517"/>
      <c r="O284" s="517"/>
    </row>
    <row r="285" spans="2:15" x14ac:dyDescent="0.35">
      <c r="B285" s="17" t="s">
        <v>262</v>
      </c>
      <c r="C285" s="17"/>
      <c r="D285" s="17"/>
      <c r="E285" s="517"/>
      <c r="F285" s="517"/>
      <c r="G285" s="517"/>
      <c r="H285" s="517"/>
      <c r="I285" s="517"/>
      <c r="J285" s="517"/>
      <c r="K285" s="517"/>
      <c r="L285" s="517"/>
      <c r="M285" s="517"/>
      <c r="N285" s="517"/>
      <c r="O285" s="517"/>
    </row>
    <row r="286" spans="2:15" x14ac:dyDescent="0.35">
      <c r="B286" s="17" t="s">
        <v>263</v>
      </c>
      <c r="C286" s="17"/>
      <c r="D286" s="17"/>
      <c r="E286" s="517"/>
      <c r="F286" s="517"/>
      <c r="G286" s="517"/>
      <c r="H286" s="517"/>
      <c r="I286" s="517"/>
      <c r="J286" s="517"/>
      <c r="K286" s="517"/>
      <c r="L286" s="517"/>
      <c r="M286" s="517"/>
      <c r="N286" s="517"/>
      <c r="O286" s="517"/>
    </row>
    <row r="287" spans="2:15" x14ac:dyDescent="0.35">
      <c r="B287" s="17" t="s">
        <v>264</v>
      </c>
      <c r="C287" s="17"/>
      <c r="D287" s="17"/>
      <c r="E287" s="517"/>
      <c r="F287" s="517"/>
      <c r="G287" s="517"/>
      <c r="H287" s="517"/>
      <c r="I287" s="517"/>
      <c r="J287" s="517"/>
      <c r="K287" s="517"/>
      <c r="L287" s="517"/>
      <c r="M287" s="517"/>
      <c r="N287" s="517"/>
      <c r="O287" s="517"/>
    </row>
    <row r="288" spans="2:15" x14ac:dyDescent="0.35">
      <c r="B288" s="17" t="s">
        <v>265</v>
      </c>
      <c r="C288" s="17"/>
      <c r="D288" s="17"/>
      <c r="E288" s="517"/>
      <c r="F288" s="517"/>
      <c r="G288" s="517"/>
      <c r="H288" s="517"/>
      <c r="I288" s="517"/>
      <c r="J288" s="517"/>
      <c r="K288" s="517"/>
      <c r="L288" s="517"/>
      <c r="M288" s="517"/>
      <c r="N288" s="517"/>
      <c r="O288" s="517"/>
    </row>
    <row r="289" spans="2:15" x14ac:dyDescent="0.35">
      <c r="B289" s="17" t="s">
        <v>266</v>
      </c>
      <c r="C289" s="17"/>
      <c r="D289" s="342"/>
      <c r="E289" s="642"/>
      <c r="F289" s="642"/>
      <c r="G289" s="642"/>
      <c r="H289" s="642"/>
      <c r="I289" s="642"/>
      <c r="J289" s="642"/>
      <c r="K289" s="642"/>
      <c r="L289" s="642"/>
      <c r="M289" s="642"/>
      <c r="N289" s="642"/>
      <c r="O289" s="642"/>
    </row>
    <row r="290" spans="2:15" x14ac:dyDescent="0.35">
      <c r="B290" s="17" t="s">
        <v>267</v>
      </c>
      <c r="C290" s="17"/>
      <c r="D290" s="642"/>
      <c r="E290" s="643"/>
      <c r="F290" s="642"/>
      <c r="G290" s="642"/>
      <c r="H290" s="642"/>
      <c r="I290" s="642"/>
      <c r="J290" s="644"/>
      <c r="K290" s="644"/>
      <c r="L290" s="642"/>
      <c r="M290" s="642"/>
      <c r="N290" s="642"/>
      <c r="O290" s="642"/>
    </row>
    <row r="291" spans="2:15" x14ac:dyDescent="0.35">
      <c r="B291" s="17" t="s">
        <v>325</v>
      </c>
      <c r="C291" s="17"/>
      <c r="D291" s="17"/>
      <c r="E291" s="517"/>
      <c r="F291" s="517"/>
      <c r="G291" s="517"/>
      <c r="H291" s="517"/>
      <c r="I291" s="517"/>
      <c r="J291" s="517"/>
      <c r="K291" s="517"/>
      <c r="L291" s="517"/>
      <c r="M291" s="517"/>
      <c r="N291" s="517"/>
      <c r="O291" s="517"/>
    </row>
    <row r="292" spans="2:15" x14ac:dyDescent="0.35">
      <c r="B292" s="17" t="s">
        <v>326</v>
      </c>
      <c r="C292" s="17"/>
      <c r="D292" s="17"/>
      <c r="E292" s="517"/>
      <c r="F292" s="517"/>
      <c r="G292" s="517"/>
      <c r="H292" s="517"/>
      <c r="I292" s="517"/>
      <c r="J292" s="517"/>
      <c r="K292" s="517"/>
      <c r="L292" s="517"/>
      <c r="M292" s="517"/>
      <c r="N292" s="517"/>
      <c r="O292" s="517"/>
    </row>
    <row r="293" spans="2:15" x14ac:dyDescent="0.35">
      <c r="B293" s="17" t="s">
        <v>268</v>
      </c>
      <c r="C293" s="17"/>
      <c r="D293" s="17"/>
      <c r="E293" s="517"/>
      <c r="F293" s="517"/>
      <c r="G293" s="517"/>
      <c r="H293" s="517"/>
      <c r="I293" s="517"/>
      <c r="J293" s="517"/>
      <c r="K293" s="517"/>
      <c r="L293" s="517"/>
      <c r="M293" s="517"/>
      <c r="N293" s="517"/>
      <c r="O293" s="517"/>
    </row>
    <row r="294" spans="2:15" x14ac:dyDescent="0.35">
      <c r="B294" s="17" t="s">
        <v>269</v>
      </c>
      <c r="C294" s="17"/>
      <c r="D294" s="17"/>
      <c r="E294" s="517"/>
      <c r="F294" s="517"/>
      <c r="G294" s="517"/>
      <c r="H294" s="517"/>
      <c r="I294" s="517"/>
      <c r="J294" s="517"/>
      <c r="K294" s="517"/>
      <c r="L294" s="517"/>
      <c r="M294" s="517"/>
      <c r="N294" s="517"/>
      <c r="O294" s="517"/>
    </row>
    <row r="295" spans="2:15" x14ac:dyDescent="0.35">
      <c r="B295" s="17" t="s">
        <v>327</v>
      </c>
      <c r="C295" s="17"/>
      <c r="D295" s="17"/>
      <c r="E295" s="517"/>
      <c r="F295" s="517"/>
      <c r="G295" s="517"/>
      <c r="H295" s="517"/>
      <c r="I295" s="517"/>
      <c r="J295" s="517"/>
      <c r="K295" s="517"/>
      <c r="L295" s="517"/>
      <c r="M295" s="517"/>
      <c r="N295" s="517"/>
      <c r="O295" s="517"/>
    </row>
    <row r="296" spans="2:15" ht="15.75" customHeight="1" x14ac:dyDescent="0.35">
      <c r="B296" s="17" t="s">
        <v>351</v>
      </c>
      <c r="C296" s="17"/>
      <c r="D296" s="17"/>
      <c r="E296" s="517"/>
      <c r="F296" s="517"/>
      <c r="G296" s="517"/>
      <c r="H296" s="517"/>
      <c r="I296" s="517"/>
      <c r="J296" s="517"/>
      <c r="K296" s="517"/>
      <c r="L296" s="517"/>
      <c r="M296" s="517"/>
      <c r="N296" s="517"/>
      <c r="O296" s="517"/>
    </row>
    <row r="297" spans="2:15" x14ac:dyDescent="0.35">
      <c r="B297" s="17" t="s">
        <v>350</v>
      </c>
      <c r="C297" s="17"/>
      <c r="D297" s="17"/>
      <c r="E297" s="517"/>
      <c r="F297" s="517"/>
      <c r="G297" s="517"/>
      <c r="H297" s="517"/>
      <c r="I297" s="517"/>
      <c r="J297" s="517"/>
      <c r="K297" s="517"/>
      <c r="L297" s="517"/>
      <c r="M297" s="517"/>
      <c r="N297" s="517"/>
      <c r="O297" s="517"/>
    </row>
    <row r="298" spans="2:15" x14ac:dyDescent="0.35">
      <c r="B298" s="17" t="s">
        <v>340</v>
      </c>
      <c r="C298" s="17"/>
      <c r="D298" s="17"/>
      <c r="E298" s="517"/>
      <c r="F298" s="517"/>
      <c r="G298" s="517"/>
      <c r="H298" s="517"/>
      <c r="I298" s="517"/>
      <c r="J298" s="517"/>
      <c r="K298" s="517"/>
      <c r="L298" s="517"/>
      <c r="M298" s="517"/>
      <c r="N298" s="517"/>
      <c r="O298" s="645"/>
    </row>
    <row r="299" spans="2:15" x14ac:dyDescent="0.35">
      <c r="B299" s="17" t="s">
        <v>341</v>
      </c>
      <c r="C299" s="17"/>
      <c r="D299" s="17"/>
      <c r="E299" s="517"/>
      <c r="F299" s="517"/>
      <c r="G299" s="517"/>
      <c r="H299" s="517"/>
      <c r="I299" s="517"/>
      <c r="J299" s="517"/>
      <c r="K299" s="517"/>
      <c r="L299" s="517"/>
      <c r="M299" s="517"/>
      <c r="N299" s="517"/>
      <c r="O299" s="517"/>
    </row>
    <row r="300" spans="2:15" x14ac:dyDescent="0.35">
      <c r="B300" s="17" t="s">
        <v>342</v>
      </c>
      <c r="C300" s="17"/>
      <c r="D300" s="17"/>
      <c r="E300" s="517"/>
      <c r="F300" s="517"/>
      <c r="G300" s="517"/>
      <c r="H300" s="517"/>
      <c r="I300" s="517"/>
      <c r="J300" s="517"/>
      <c r="K300" s="517"/>
      <c r="L300" s="517"/>
      <c r="M300" s="517"/>
      <c r="N300" s="517"/>
      <c r="O300" s="517"/>
    </row>
    <row r="301" spans="2:15" x14ac:dyDescent="0.35"/>
    <row r="302" spans="2:15" ht="18" x14ac:dyDescent="0.4">
      <c r="B302" s="18" t="s">
        <v>0</v>
      </c>
      <c r="C302" s="18"/>
      <c r="D302" s="110"/>
      <c r="E302" s="110"/>
      <c r="F302" s="110"/>
      <c r="G302" s="110"/>
      <c r="H302" s="20"/>
      <c r="I302" s="20"/>
      <c r="J302" s="516"/>
      <c r="K302" s="516"/>
      <c r="L302" s="516"/>
      <c r="M302" s="516"/>
      <c r="N302" s="516"/>
      <c r="O302" s="20" t="s">
        <v>138</v>
      </c>
    </row>
    <row r="303" spans="2:15" ht="18" x14ac:dyDescent="0.4">
      <c r="B303" s="18" t="s">
        <v>186</v>
      </c>
      <c r="C303" s="18"/>
      <c r="D303" s="110"/>
      <c r="E303" s="110"/>
      <c r="F303" s="110"/>
      <c r="G303" s="110"/>
      <c r="H303" s="110"/>
      <c r="I303" s="110"/>
      <c r="J303" s="516"/>
      <c r="K303" s="516"/>
      <c r="L303" s="516"/>
      <c r="M303" s="516"/>
      <c r="N303" s="516"/>
      <c r="O303" s="110"/>
    </row>
    <row r="304" spans="2:15" ht="18" x14ac:dyDescent="0.4">
      <c r="B304" s="18" t="s">
        <v>113</v>
      </c>
      <c r="C304" s="18"/>
      <c r="D304" s="110"/>
      <c r="E304" s="110"/>
      <c r="F304" s="110"/>
      <c r="G304" s="110"/>
      <c r="H304" s="110"/>
      <c r="I304" s="110"/>
      <c r="J304" s="516"/>
      <c r="K304" s="516"/>
      <c r="L304" s="516"/>
      <c r="M304" s="516"/>
      <c r="N304" s="516"/>
      <c r="O304" s="110"/>
    </row>
    <row r="305" spans="2:15" ht="15" thickBot="1" x14ac:dyDescent="0.4">
      <c r="B305" s="17"/>
      <c r="C305" s="17"/>
      <c r="D305" s="17"/>
      <c r="E305" s="17"/>
      <c r="F305" s="517"/>
      <c r="G305" s="517"/>
      <c r="H305" s="517"/>
      <c r="I305" s="517"/>
      <c r="J305" s="517"/>
      <c r="K305" s="517"/>
      <c r="L305" s="517"/>
      <c r="M305" s="517"/>
      <c r="N305" s="517"/>
      <c r="O305" s="517"/>
    </row>
    <row r="306" spans="2:15" x14ac:dyDescent="0.35">
      <c r="B306" s="518" t="s">
        <v>115</v>
      </c>
      <c r="C306" s="519"/>
      <c r="D306" s="519"/>
      <c r="E306" s="519"/>
      <c r="F306" s="519"/>
      <c r="G306" s="519"/>
      <c r="H306" s="519"/>
      <c r="I306" s="519"/>
      <c r="J306" s="519"/>
      <c r="K306" s="519"/>
      <c r="L306" s="519"/>
      <c r="M306" s="519"/>
      <c r="N306" s="519"/>
      <c r="O306" s="605"/>
    </row>
    <row r="307" spans="2:15" x14ac:dyDescent="0.35">
      <c r="B307" s="606" t="s">
        <v>13</v>
      </c>
      <c r="C307" s="607"/>
      <c r="D307" s="608"/>
      <c r="E307" s="608"/>
      <c r="F307" s="608"/>
      <c r="G307" s="608"/>
      <c r="H307" s="608"/>
      <c r="I307" s="608"/>
      <c r="J307" s="608"/>
      <c r="K307" s="608"/>
      <c r="L307" s="608"/>
      <c r="M307" s="608"/>
      <c r="N307" s="608"/>
      <c r="O307" s="609"/>
    </row>
    <row r="308" spans="2:15" ht="41" x14ac:dyDescent="0.35">
      <c r="B308" s="533" t="s">
        <v>99</v>
      </c>
      <c r="C308" s="592" t="s">
        <v>206</v>
      </c>
      <c r="D308" s="535" t="s">
        <v>220</v>
      </c>
      <c r="E308" s="535" t="s">
        <v>221</v>
      </c>
      <c r="F308" s="535" t="s">
        <v>275</v>
      </c>
      <c r="G308" s="535" t="s">
        <v>222</v>
      </c>
      <c r="H308" s="535" t="s">
        <v>223</v>
      </c>
      <c r="I308" s="593" t="s">
        <v>100</v>
      </c>
      <c r="J308" s="535" t="s">
        <v>224</v>
      </c>
      <c r="K308" s="593" t="s">
        <v>101</v>
      </c>
      <c r="L308" s="535" t="s">
        <v>225</v>
      </c>
      <c r="M308" s="535" t="s">
        <v>102</v>
      </c>
      <c r="N308" s="535" t="s">
        <v>343</v>
      </c>
      <c r="O308" s="474" t="s">
        <v>344</v>
      </c>
    </row>
    <row r="309" spans="2:15" ht="15" thickBot="1" x14ac:dyDescent="0.4">
      <c r="B309" s="536"/>
      <c r="C309" s="450" t="s">
        <v>200</v>
      </c>
      <c r="D309" s="449" t="s">
        <v>201</v>
      </c>
      <c r="E309" s="479" t="s">
        <v>202</v>
      </c>
      <c r="F309" s="449" t="s">
        <v>203</v>
      </c>
      <c r="G309" s="479" t="s">
        <v>204</v>
      </c>
      <c r="H309" s="449" t="s">
        <v>205</v>
      </c>
      <c r="I309" s="537" t="s">
        <v>207</v>
      </c>
      <c r="J309" s="449" t="s">
        <v>208</v>
      </c>
      <c r="K309" s="537" t="s">
        <v>209</v>
      </c>
      <c r="L309" s="449" t="s">
        <v>210</v>
      </c>
      <c r="M309" s="449" t="s">
        <v>211</v>
      </c>
      <c r="N309" s="449" t="s">
        <v>212</v>
      </c>
      <c r="O309" s="480" t="s">
        <v>213</v>
      </c>
    </row>
    <row r="310" spans="2:15" x14ac:dyDescent="0.35">
      <c r="B310" s="594" t="s">
        <v>46</v>
      </c>
      <c r="C310" s="539">
        <v>0</v>
      </c>
      <c r="D310" s="540">
        <v>0</v>
      </c>
      <c r="E310" s="541">
        <v>0</v>
      </c>
      <c r="F310" s="541">
        <v>0</v>
      </c>
      <c r="G310" s="541">
        <v>0</v>
      </c>
      <c r="H310" s="541">
        <v>0</v>
      </c>
      <c r="I310" s="542">
        <v>1.6799999999999999E-2</v>
      </c>
      <c r="J310" s="542">
        <v>2.1700000000000001E-2</v>
      </c>
      <c r="K310" s="542">
        <v>2.6599999999999999E-2</v>
      </c>
      <c r="L310" s="543">
        <v>0</v>
      </c>
      <c r="M310" s="595">
        <v>0</v>
      </c>
      <c r="N310" s="596">
        <v>0.53339999999999999</v>
      </c>
      <c r="O310" s="545">
        <v>0</v>
      </c>
    </row>
    <row r="311" spans="2:15" x14ac:dyDescent="0.35">
      <c r="B311" s="594" t="s">
        <v>47</v>
      </c>
      <c r="C311" s="547">
        <v>0</v>
      </c>
      <c r="D311" s="540">
        <v>0</v>
      </c>
      <c r="E311" s="541">
        <v>0</v>
      </c>
      <c r="F311" s="541">
        <v>0</v>
      </c>
      <c r="G311" s="541">
        <v>0</v>
      </c>
      <c r="H311" s="541">
        <v>0</v>
      </c>
      <c r="I311" s="542">
        <v>1.6799999999999999E-2</v>
      </c>
      <c r="J311" s="542">
        <v>2.1700000000000001E-2</v>
      </c>
      <c r="K311" s="542">
        <v>2.6599999999999999E-2</v>
      </c>
      <c r="L311" s="543">
        <v>0</v>
      </c>
      <c r="M311" s="595">
        <v>0</v>
      </c>
      <c r="N311" s="596">
        <v>0.53339999999999999</v>
      </c>
      <c r="O311" s="545">
        <v>0</v>
      </c>
    </row>
    <row r="312" spans="2:15" x14ac:dyDescent="0.35">
      <c r="B312" s="594" t="s">
        <v>48</v>
      </c>
      <c r="C312" s="547">
        <v>0</v>
      </c>
      <c r="D312" s="540">
        <v>0</v>
      </c>
      <c r="E312" s="541">
        <v>0</v>
      </c>
      <c r="F312" s="541">
        <v>0</v>
      </c>
      <c r="G312" s="541">
        <v>0</v>
      </c>
      <c r="H312" s="541">
        <v>0</v>
      </c>
      <c r="I312" s="542">
        <v>4.9700000000000001E-2</v>
      </c>
      <c r="J312" s="542">
        <v>6.3700000000000007E-2</v>
      </c>
      <c r="K312" s="542">
        <v>7.7700000000000005E-2</v>
      </c>
      <c r="L312" s="543">
        <v>0</v>
      </c>
      <c r="M312" s="595">
        <v>0</v>
      </c>
      <c r="N312" s="596">
        <v>0.53339999999999999</v>
      </c>
      <c r="O312" s="545">
        <v>0</v>
      </c>
    </row>
    <row r="313" spans="2:15" x14ac:dyDescent="0.35">
      <c r="B313" s="594" t="s">
        <v>49</v>
      </c>
      <c r="C313" s="547">
        <v>0</v>
      </c>
      <c r="D313" s="540">
        <v>0</v>
      </c>
      <c r="E313" s="541">
        <v>0</v>
      </c>
      <c r="F313" s="541">
        <v>0</v>
      </c>
      <c r="G313" s="541">
        <v>0</v>
      </c>
      <c r="H313" s="541">
        <v>0</v>
      </c>
      <c r="I313" s="542">
        <v>1.6799999999999999E-2</v>
      </c>
      <c r="J313" s="542">
        <v>2.1700000000000001E-2</v>
      </c>
      <c r="K313" s="542">
        <v>2.6599999999999999E-2</v>
      </c>
      <c r="L313" s="543">
        <v>0</v>
      </c>
      <c r="M313" s="595">
        <v>0</v>
      </c>
      <c r="N313" s="596">
        <v>0.53339999999999999</v>
      </c>
      <c r="O313" s="545">
        <v>0</v>
      </c>
    </row>
    <row r="314" spans="2:15" x14ac:dyDescent="0.35">
      <c r="B314" s="594" t="s">
        <v>50</v>
      </c>
      <c r="C314" s="547">
        <v>2132.2399999999998</v>
      </c>
      <c r="D314" s="540">
        <v>9.3878000000000004</v>
      </c>
      <c r="E314" s="541">
        <v>-0.1159</v>
      </c>
      <c r="F314" s="541">
        <v>9.2719000000000005</v>
      </c>
      <c r="G314" s="541">
        <v>0</v>
      </c>
      <c r="H314" s="541">
        <v>9.2719000000000005</v>
      </c>
      <c r="I314" s="542">
        <v>5.33E-2</v>
      </c>
      <c r="J314" s="542">
        <v>6.83E-2</v>
      </c>
      <c r="K314" s="542">
        <v>8.3199999999999996E-2</v>
      </c>
      <c r="L314" s="543">
        <v>0.23219999999999999</v>
      </c>
      <c r="M314" s="595">
        <v>0</v>
      </c>
      <c r="N314" s="596">
        <v>0.53339999999999999</v>
      </c>
      <c r="O314" s="545">
        <v>17.126000000000001</v>
      </c>
    </row>
    <row r="315" spans="2:15" x14ac:dyDescent="0.35">
      <c r="B315" s="594" t="s">
        <v>51</v>
      </c>
      <c r="C315" s="547">
        <v>815.76</v>
      </c>
      <c r="D315" s="540">
        <v>3.5916000000000001</v>
      </c>
      <c r="E315" s="541">
        <v>-4.4400000000000002E-2</v>
      </c>
      <c r="F315" s="541">
        <v>3.5472999999999999</v>
      </c>
      <c r="G315" s="541">
        <v>0</v>
      </c>
      <c r="H315" s="541">
        <v>3.5472999999999999</v>
      </c>
      <c r="I315" s="542">
        <v>5.6800000000000003E-2</v>
      </c>
      <c r="J315" s="542">
        <v>7.2700000000000001E-2</v>
      </c>
      <c r="K315" s="542">
        <v>8.8499999999999995E-2</v>
      </c>
      <c r="L315" s="543">
        <v>8.9800000000000005E-2</v>
      </c>
      <c r="M315" s="595">
        <v>0</v>
      </c>
      <c r="N315" s="596">
        <v>0.53339999999999999</v>
      </c>
      <c r="O315" s="545">
        <v>6.6205999999999996</v>
      </c>
    </row>
    <row r="316" spans="2:15" x14ac:dyDescent="0.35">
      <c r="B316" s="594" t="s">
        <v>52</v>
      </c>
      <c r="C316" s="547">
        <v>414.64</v>
      </c>
      <c r="D316" s="540">
        <v>1.8255999999999999</v>
      </c>
      <c r="E316" s="541">
        <v>-2.2499999999999999E-2</v>
      </c>
      <c r="F316" s="541">
        <v>1.8029999999999999</v>
      </c>
      <c r="G316" s="541">
        <v>0</v>
      </c>
      <c r="H316" s="541">
        <v>1.8029999999999999</v>
      </c>
      <c r="I316" s="542">
        <v>5.6800000000000003E-2</v>
      </c>
      <c r="J316" s="542">
        <v>7.2700000000000001E-2</v>
      </c>
      <c r="K316" s="542">
        <v>8.8499999999999995E-2</v>
      </c>
      <c r="L316" s="543">
        <v>4.5600000000000002E-2</v>
      </c>
      <c r="M316" s="595">
        <v>0</v>
      </c>
      <c r="N316" s="596">
        <v>0.53339999999999999</v>
      </c>
      <c r="O316" s="545">
        <v>3.3652000000000002</v>
      </c>
    </row>
    <row r="317" spans="2:15" x14ac:dyDescent="0.35">
      <c r="B317" s="594" t="s">
        <v>53</v>
      </c>
      <c r="C317" s="547">
        <v>755</v>
      </c>
      <c r="D317" s="540">
        <v>3.3241000000000001</v>
      </c>
      <c r="E317" s="541">
        <v>-4.1099999999999998E-2</v>
      </c>
      <c r="F317" s="541">
        <v>3.2831000000000001</v>
      </c>
      <c r="G317" s="541">
        <v>0</v>
      </c>
      <c r="H317" s="541">
        <v>3.2831000000000001</v>
      </c>
      <c r="I317" s="542">
        <v>5.6800000000000003E-2</v>
      </c>
      <c r="J317" s="542">
        <v>7.2700000000000001E-2</v>
      </c>
      <c r="K317" s="542">
        <v>8.8499999999999995E-2</v>
      </c>
      <c r="L317" s="543">
        <v>8.3099999999999993E-2</v>
      </c>
      <c r="M317" s="595">
        <v>0</v>
      </c>
      <c r="N317" s="596">
        <v>0.53339999999999999</v>
      </c>
      <c r="O317" s="545">
        <v>6.1275000000000004</v>
      </c>
    </row>
    <row r="318" spans="2:15" x14ac:dyDescent="0.35">
      <c r="B318" s="594" t="s">
        <v>54</v>
      </c>
      <c r="C318" s="547">
        <v>0</v>
      </c>
      <c r="D318" s="540">
        <v>0</v>
      </c>
      <c r="E318" s="541">
        <v>0</v>
      </c>
      <c r="F318" s="541">
        <v>0</v>
      </c>
      <c r="G318" s="541">
        <v>0</v>
      </c>
      <c r="H318" s="541">
        <v>0</v>
      </c>
      <c r="I318" s="542">
        <v>0</v>
      </c>
      <c r="J318" s="542">
        <v>0</v>
      </c>
      <c r="K318" s="542">
        <v>0</v>
      </c>
      <c r="L318" s="543">
        <v>0</v>
      </c>
      <c r="M318" s="595">
        <v>0</v>
      </c>
      <c r="N318" s="596">
        <v>0.53339999999999999</v>
      </c>
      <c r="O318" s="545">
        <v>0</v>
      </c>
    </row>
    <row r="319" spans="2:15" x14ac:dyDescent="0.35">
      <c r="B319" s="594" t="s">
        <v>55</v>
      </c>
      <c r="C319" s="547">
        <v>3022.46</v>
      </c>
      <c r="D319" s="540">
        <v>13.3073</v>
      </c>
      <c r="E319" s="541">
        <v>-0.16439999999999999</v>
      </c>
      <c r="F319" s="541">
        <v>13.142899999999999</v>
      </c>
      <c r="G319" s="541">
        <v>1.5599999999999999E-2</v>
      </c>
      <c r="H319" s="541">
        <v>13.1585</v>
      </c>
      <c r="I319" s="542">
        <v>5.6800000000000003E-2</v>
      </c>
      <c r="J319" s="542">
        <v>7.2700000000000001E-2</v>
      </c>
      <c r="K319" s="542">
        <v>8.8499999999999995E-2</v>
      </c>
      <c r="L319" s="543">
        <v>0.33300000000000002</v>
      </c>
      <c r="M319" s="595">
        <v>0</v>
      </c>
      <c r="N319" s="596">
        <v>0.53339999999999999</v>
      </c>
      <c r="O319" s="545">
        <v>24.558800000000002</v>
      </c>
    </row>
    <row r="320" spans="2:15" x14ac:dyDescent="0.35">
      <c r="B320" s="594" t="s">
        <v>56</v>
      </c>
      <c r="C320" s="547">
        <v>16051.63</v>
      </c>
      <c r="D320" s="540">
        <v>70.671999999999997</v>
      </c>
      <c r="E320" s="541">
        <v>-1.0127999999999999</v>
      </c>
      <c r="F320" s="541">
        <v>69.659199999999998</v>
      </c>
      <c r="G320" s="541">
        <v>2.0969000000000002</v>
      </c>
      <c r="H320" s="541">
        <v>71.756100000000004</v>
      </c>
      <c r="I320" s="542">
        <v>4.2700000000000002E-2</v>
      </c>
      <c r="J320" s="542">
        <v>5.4899999999999997E-2</v>
      </c>
      <c r="K320" s="542">
        <v>6.6900000000000001E-2</v>
      </c>
      <c r="L320" s="543">
        <v>2.1956000000000002</v>
      </c>
      <c r="M320" s="595">
        <v>0</v>
      </c>
      <c r="N320" s="596">
        <v>0.53339999999999999</v>
      </c>
      <c r="O320" s="545">
        <v>129.11349999999999</v>
      </c>
    </row>
    <row r="321" spans="2:15" x14ac:dyDescent="0.35">
      <c r="B321" s="594" t="s">
        <v>57</v>
      </c>
      <c r="C321" s="547">
        <v>264.83</v>
      </c>
      <c r="D321" s="540">
        <v>1.1659999999999999</v>
      </c>
      <c r="E321" s="541">
        <v>-1.67E-2</v>
      </c>
      <c r="F321" s="541">
        <v>1.1493</v>
      </c>
      <c r="G321" s="541">
        <v>0</v>
      </c>
      <c r="H321" s="541">
        <v>1.1493</v>
      </c>
      <c r="I321" s="542">
        <v>2.9499999999999998E-2</v>
      </c>
      <c r="J321" s="542">
        <v>3.7999999999999999E-2</v>
      </c>
      <c r="K321" s="542">
        <v>4.65E-2</v>
      </c>
      <c r="L321" s="543">
        <v>2.6800000000000001E-2</v>
      </c>
      <c r="M321" s="595">
        <v>0</v>
      </c>
      <c r="N321" s="596">
        <v>0.53339999999999999</v>
      </c>
      <c r="O321" s="545">
        <v>1.9757</v>
      </c>
    </row>
    <row r="322" spans="2:15" x14ac:dyDescent="0.35">
      <c r="B322" s="594" t="s">
        <v>58</v>
      </c>
      <c r="C322" s="547">
        <v>116.37</v>
      </c>
      <c r="D322" s="540">
        <v>0.51239999999999997</v>
      </c>
      <c r="E322" s="541">
        <v>5.9999999999999995E-4</v>
      </c>
      <c r="F322" s="541">
        <v>0.51300000000000001</v>
      </c>
      <c r="G322" s="541">
        <v>0</v>
      </c>
      <c r="H322" s="541">
        <v>0.51300000000000001</v>
      </c>
      <c r="I322" s="542">
        <v>2.9499999999999998E-2</v>
      </c>
      <c r="J322" s="542">
        <v>3.7999999999999999E-2</v>
      </c>
      <c r="K322" s="542">
        <v>4.65E-2</v>
      </c>
      <c r="L322" s="543">
        <v>1.2E-2</v>
      </c>
      <c r="M322" s="595">
        <v>0</v>
      </c>
      <c r="N322" s="596">
        <v>0.53339999999999999</v>
      </c>
      <c r="O322" s="545">
        <v>0.88180000000000003</v>
      </c>
    </row>
    <row r="323" spans="2:15" x14ac:dyDescent="0.35">
      <c r="B323" s="594" t="s">
        <v>59</v>
      </c>
      <c r="C323" s="547">
        <v>737.71</v>
      </c>
      <c r="D323" s="540">
        <v>3.2480000000000002</v>
      </c>
      <c r="E323" s="541">
        <v>-4.65E-2</v>
      </c>
      <c r="F323" s="541">
        <v>3.2014</v>
      </c>
      <c r="G323" s="541">
        <v>0</v>
      </c>
      <c r="H323" s="541">
        <v>3.2014</v>
      </c>
      <c r="I323" s="542">
        <v>2.9499999999999998E-2</v>
      </c>
      <c r="J323" s="542">
        <v>3.7999999999999999E-2</v>
      </c>
      <c r="K323" s="542">
        <v>4.65E-2</v>
      </c>
      <c r="L323" s="543">
        <v>7.46E-2</v>
      </c>
      <c r="M323" s="595">
        <v>0</v>
      </c>
      <c r="N323" s="596">
        <v>0.53339999999999999</v>
      </c>
      <c r="O323" s="545">
        <v>5.5034999999999998</v>
      </c>
    </row>
    <row r="324" spans="2:15" x14ac:dyDescent="0.35">
      <c r="B324" s="594" t="s">
        <v>60</v>
      </c>
      <c r="C324" s="547">
        <v>0</v>
      </c>
      <c r="D324" s="540">
        <v>0</v>
      </c>
      <c r="E324" s="541">
        <v>0</v>
      </c>
      <c r="F324" s="541">
        <v>0</v>
      </c>
      <c r="G324" s="541">
        <v>0</v>
      </c>
      <c r="H324" s="541">
        <v>0</v>
      </c>
      <c r="I324" s="542">
        <v>7.0800000000000002E-2</v>
      </c>
      <c r="J324" s="542">
        <v>9.0399999999999994E-2</v>
      </c>
      <c r="K324" s="542">
        <v>0.10979999999999999</v>
      </c>
      <c r="L324" s="543">
        <v>0</v>
      </c>
      <c r="M324" s="595">
        <v>0</v>
      </c>
      <c r="N324" s="596">
        <v>0.53339999999999999</v>
      </c>
      <c r="O324" s="545">
        <v>0</v>
      </c>
    </row>
    <row r="325" spans="2:15" x14ac:dyDescent="0.35">
      <c r="B325" s="594" t="s">
        <v>61</v>
      </c>
      <c r="C325" s="547">
        <v>0</v>
      </c>
      <c r="D325" s="540">
        <v>0</v>
      </c>
      <c r="E325" s="541">
        <v>0</v>
      </c>
      <c r="F325" s="541">
        <v>0</v>
      </c>
      <c r="G325" s="541">
        <v>0</v>
      </c>
      <c r="H325" s="541">
        <v>0</v>
      </c>
      <c r="I325" s="542">
        <v>2.9499999999999998E-2</v>
      </c>
      <c r="J325" s="542">
        <v>3.7999999999999999E-2</v>
      </c>
      <c r="K325" s="542">
        <v>4.65E-2</v>
      </c>
      <c r="L325" s="543">
        <v>0</v>
      </c>
      <c r="M325" s="595">
        <v>0</v>
      </c>
      <c r="N325" s="596">
        <v>0.53339999999999999</v>
      </c>
      <c r="O325" s="545">
        <v>0</v>
      </c>
    </row>
    <row r="326" spans="2:15" x14ac:dyDescent="0.35">
      <c r="B326" s="594" t="s">
        <v>62</v>
      </c>
      <c r="C326" s="547">
        <v>328.91</v>
      </c>
      <c r="D326" s="540">
        <v>1.4480999999999999</v>
      </c>
      <c r="E326" s="541">
        <v>-2.0799999999999999E-2</v>
      </c>
      <c r="F326" s="541">
        <v>1.4274</v>
      </c>
      <c r="G326" s="541">
        <v>0</v>
      </c>
      <c r="H326" s="541">
        <v>1.4274</v>
      </c>
      <c r="I326" s="542">
        <v>2.9499999999999998E-2</v>
      </c>
      <c r="J326" s="542">
        <v>3.7999999999999999E-2</v>
      </c>
      <c r="K326" s="542">
        <v>4.65E-2</v>
      </c>
      <c r="L326" s="543">
        <v>0.72499999999999998</v>
      </c>
      <c r="M326" s="595">
        <v>0</v>
      </c>
      <c r="N326" s="596">
        <v>0.53339999999999999</v>
      </c>
      <c r="O326" s="545">
        <v>3.5144000000000002</v>
      </c>
    </row>
    <row r="327" spans="2:15" x14ac:dyDescent="0.35">
      <c r="B327" s="594" t="s">
        <v>63</v>
      </c>
      <c r="C327" s="547">
        <v>2912.26</v>
      </c>
      <c r="D327" s="540">
        <v>12.822100000000001</v>
      </c>
      <c r="E327" s="541">
        <v>3.8746</v>
      </c>
      <c r="F327" s="541">
        <v>16.6967</v>
      </c>
      <c r="G327" s="541">
        <v>0</v>
      </c>
      <c r="H327" s="541">
        <v>16.6967</v>
      </c>
      <c r="I327" s="542">
        <v>2.9499999999999998E-2</v>
      </c>
      <c r="J327" s="542">
        <v>3.7999999999999999E-2</v>
      </c>
      <c r="K327" s="542">
        <v>4.65E-2</v>
      </c>
      <c r="L327" s="543">
        <v>0.3891</v>
      </c>
      <c r="M327" s="595">
        <v>0</v>
      </c>
      <c r="N327" s="596">
        <v>0.53339999999999999</v>
      </c>
      <c r="O327" s="545">
        <v>28.702500000000001</v>
      </c>
    </row>
    <row r="328" spans="2:15" x14ac:dyDescent="0.35">
      <c r="B328" s="594" t="s">
        <v>64</v>
      </c>
      <c r="C328" s="547">
        <v>0</v>
      </c>
      <c r="D328" s="540">
        <v>0</v>
      </c>
      <c r="E328" s="541">
        <v>0</v>
      </c>
      <c r="F328" s="541">
        <v>0</v>
      </c>
      <c r="G328" s="541">
        <v>0</v>
      </c>
      <c r="H328" s="541">
        <v>0</v>
      </c>
      <c r="I328" s="542">
        <v>7.1999999999999998E-3</v>
      </c>
      <c r="J328" s="542">
        <v>9.2999999999999992E-3</v>
      </c>
      <c r="K328" s="542">
        <v>1.14E-2</v>
      </c>
      <c r="L328" s="543">
        <v>0</v>
      </c>
      <c r="M328" s="595">
        <v>0</v>
      </c>
      <c r="N328" s="596">
        <v>0.53339999999999999</v>
      </c>
      <c r="O328" s="545">
        <v>0</v>
      </c>
    </row>
    <row r="329" spans="2:15" x14ac:dyDescent="0.35">
      <c r="B329" s="594" t="s">
        <v>65</v>
      </c>
      <c r="C329" s="547">
        <v>0</v>
      </c>
      <c r="D329" s="540">
        <v>0</v>
      </c>
      <c r="E329" s="541">
        <v>0</v>
      </c>
      <c r="F329" s="541">
        <v>0</v>
      </c>
      <c r="G329" s="541">
        <v>0</v>
      </c>
      <c r="H329" s="541">
        <v>0</v>
      </c>
      <c r="I329" s="542">
        <v>2.0899999999999998E-2</v>
      </c>
      <c r="J329" s="542">
        <v>2.69E-2</v>
      </c>
      <c r="K329" s="542">
        <v>3.3000000000000002E-2</v>
      </c>
      <c r="L329" s="543">
        <v>0</v>
      </c>
      <c r="M329" s="595">
        <v>0</v>
      </c>
      <c r="N329" s="596">
        <v>0.53339999999999999</v>
      </c>
      <c r="O329" s="545">
        <v>0</v>
      </c>
    </row>
    <row r="330" spans="2:15" x14ac:dyDescent="0.35">
      <c r="B330" s="594" t="s">
        <v>66</v>
      </c>
      <c r="C330" s="547">
        <v>0</v>
      </c>
      <c r="D330" s="540">
        <v>0</v>
      </c>
      <c r="E330" s="541">
        <v>18.6326</v>
      </c>
      <c r="F330" s="541">
        <v>18.6326</v>
      </c>
      <c r="G330" s="541">
        <v>0</v>
      </c>
      <c r="H330" s="541">
        <v>18.6326</v>
      </c>
      <c r="I330" s="542">
        <v>0</v>
      </c>
      <c r="J330" s="542">
        <v>0</v>
      </c>
      <c r="K330" s="542">
        <v>0</v>
      </c>
      <c r="L330" s="543">
        <v>0.39560000000000001</v>
      </c>
      <c r="M330" s="595">
        <v>0</v>
      </c>
      <c r="N330" s="596">
        <v>0.53339999999999999</v>
      </c>
      <c r="O330" s="545">
        <v>29.177900000000001</v>
      </c>
    </row>
    <row r="331" spans="2:15" x14ac:dyDescent="0.35">
      <c r="B331" s="594" t="s">
        <v>67</v>
      </c>
      <c r="C331" s="547">
        <v>3730.91</v>
      </c>
      <c r="D331" s="540">
        <v>16.426400000000001</v>
      </c>
      <c r="E331" s="541">
        <v>-0.2354</v>
      </c>
      <c r="F331" s="541">
        <v>16.190999999999999</v>
      </c>
      <c r="G331" s="541">
        <v>0.61819999999999997</v>
      </c>
      <c r="H331" s="541">
        <v>16.809200000000001</v>
      </c>
      <c r="I331" s="542">
        <v>1.43E-2</v>
      </c>
      <c r="J331" s="542">
        <v>1.8499999999999999E-2</v>
      </c>
      <c r="K331" s="542">
        <v>2.2700000000000001E-2</v>
      </c>
      <c r="L331" s="543">
        <v>0.37359999999999999</v>
      </c>
      <c r="M331" s="595">
        <v>0</v>
      </c>
      <c r="N331" s="596">
        <v>0.53339999999999999</v>
      </c>
      <c r="O331" s="545">
        <v>27.557300000000001</v>
      </c>
    </row>
    <row r="332" spans="2:15" ht="15" thickBot="1" x14ac:dyDescent="0.4">
      <c r="B332" s="610" t="s">
        <v>77</v>
      </c>
      <c r="C332" s="597">
        <v>1169.6300000000001</v>
      </c>
      <c r="D332" s="611">
        <v>5.1496000000000004</v>
      </c>
      <c r="E332" s="612">
        <v>8.0699999999999994E-2</v>
      </c>
      <c r="F332" s="612">
        <v>5.2302999999999997</v>
      </c>
      <c r="G332" s="612">
        <v>0</v>
      </c>
      <c r="H332" s="612">
        <v>5.2302999999999997</v>
      </c>
      <c r="I332" s="613">
        <v>4.1000000000000002E-2</v>
      </c>
      <c r="J332" s="613">
        <v>5.0099999999999999E-2</v>
      </c>
      <c r="K332" s="613">
        <v>5.9200000000000003E-2</v>
      </c>
      <c r="L332" s="614">
        <v>0.8175</v>
      </c>
      <c r="M332" s="615">
        <v>0</v>
      </c>
      <c r="N332" s="616">
        <v>0.53339999999999999</v>
      </c>
      <c r="O332" s="617">
        <v>10.3163</v>
      </c>
    </row>
    <row r="333" spans="2:15" x14ac:dyDescent="0.35">
      <c r="B333" s="618" t="s">
        <v>103</v>
      </c>
      <c r="C333" s="619">
        <v>0</v>
      </c>
      <c r="D333" s="620">
        <v>0</v>
      </c>
      <c r="E333" s="621"/>
      <c r="F333" s="622"/>
      <c r="G333" s="621"/>
      <c r="H333" s="621"/>
      <c r="I333" s="623"/>
      <c r="J333" s="624"/>
      <c r="K333" s="623"/>
      <c r="L333" s="625"/>
      <c r="M333" s="623"/>
      <c r="N333" s="626"/>
      <c r="O333" s="627"/>
    </row>
    <row r="334" spans="2:15" x14ac:dyDescent="0.35">
      <c r="B334" s="628" t="s">
        <v>104</v>
      </c>
      <c r="C334" s="547">
        <v>7140.1</v>
      </c>
      <c r="D334" s="540">
        <v>31.436399999999999</v>
      </c>
      <c r="E334" s="629"/>
      <c r="F334" s="629"/>
      <c r="G334" s="629"/>
      <c r="H334" s="629"/>
      <c r="I334" s="630"/>
      <c r="J334" s="631"/>
      <c r="K334" s="630"/>
      <c r="L334" s="632"/>
      <c r="M334" s="630"/>
      <c r="N334" s="633"/>
      <c r="O334" s="634"/>
    </row>
    <row r="335" spans="2:15" x14ac:dyDescent="0.35">
      <c r="B335" s="628" t="s">
        <v>105</v>
      </c>
      <c r="C335" s="547">
        <v>20411.71</v>
      </c>
      <c r="D335" s="540">
        <v>89.868499999999997</v>
      </c>
      <c r="E335" s="629"/>
      <c r="F335" s="629"/>
      <c r="G335" s="629"/>
      <c r="H335" s="629"/>
      <c r="I335" s="630"/>
      <c r="J335" s="631"/>
      <c r="K335" s="630"/>
      <c r="L335" s="632"/>
      <c r="M335" s="630"/>
      <c r="N335" s="633"/>
      <c r="O335" s="634"/>
    </row>
    <row r="336" spans="2:15" x14ac:dyDescent="0.35">
      <c r="B336" s="628" t="s">
        <v>106</v>
      </c>
      <c r="C336" s="547">
        <v>3730.91</v>
      </c>
      <c r="D336" s="540">
        <v>16.426400000000001</v>
      </c>
      <c r="E336" s="629"/>
      <c r="F336" s="629"/>
      <c r="G336" s="629"/>
      <c r="H336" s="629"/>
      <c r="I336" s="630"/>
      <c r="J336" s="631"/>
      <c r="K336" s="630"/>
      <c r="L336" s="632"/>
      <c r="M336" s="630"/>
      <c r="N336" s="633"/>
      <c r="O336" s="634"/>
    </row>
    <row r="337" spans="2:15" ht="15" thickBot="1" x14ac:dyDescent="0.4">
      <c r="B337" s="635" t="s">
        <v>107</v>
      </c>
      <c r="C337" s="597">
        <v>1169.6300000000001</v>
      </c>
      <c r="D337" s="611">
        <v>5.1496000000000004</v>
      </c>
      <c r="E337" s="636"/>
      <c r="F337" s="636"/>
      <c r="G337" s="636"/>
      <c r="H337" s="636"/>
      <c r="I337" s="637"/>
      <c r="J337" s="638"/>
      <c r="K337" s="637"/>
      <c r="L337" s="639"/>
      <c r="M337" s="637"/>
      <c r="N337" s="640"/>
      <c r="O337" s="641"/>
    </row>
    <row r="338" spans="2:15" ht="15" thickBot="1" x14ac:dyDescent="0.4">
      <c r="B338" s="598" t="s">
        <v>71</v>
      </c>
      <c r="C338" s="549">
        <v>32452.35</v>
      </c>
      <c r="D338" s="550">
        <v>142.8809</v>
      </c>
      <c r="E338" s="551">
        <v>20.868099999999998</v>
      </c>
      <c r="F338" s="551">
        <v>163.749</v>
      </c>
      <c r="G338" s="551">
        <v>2.7307000000000001</v>
      </c>
      <c r="H338" s="551">
        <v>166.47970000000001</v>
      </c>
      <c r="I338" s="552">
        <v>3.5799999999999998E-2</v>
      </c>
      <c r="J338" s="552">
        <v>4.5999999999999999E-2</v>
      </c>
      <c r="K338" s="552">
        <v>5.62E-2</v>
      </c>
      <c r="L338" s="551">
        <v>5.7934000000000001</v>
      </c>
      <c r="M338" s="552">
        <v>0</v>
      </c>
      <c r="N338" s="553">
        <v>0.53339999999999999</v>
      </c>
      <c r="O338" s="554">
        <v>294.54090000000002</v>
      </c>
    </row>
    <row r="339" spans="2:15" x14ac:dyDescent="0.35">
      <c r="B339" s="17"/>
      <c r="C339" s="17"/>
      <c r="D339" s="17"/>
      <c r="E339" s="517"/>
      <c r="F339" s="517"/>
      <c r="G339" s="517"/>
      <c r="H339" s="517"/>
      <c r="I339" s="517"/>
      <c r="J339" s="517"/>
      <c r="K339" s="517"/>
      <c r="L339" s="517"/>
      <c r="M339" s="555" t="s">
        <v>214</v>
      </c>
      <c r="N339" s="601" t="s">
        <v>108</v>
      </c>
      <c r="O339" s="559">
        <v>10.009</v>
      </c>
    </row>
    <row r="340" spans="2:15" ht="15.5" x14ac:dyDescent="0.35">
      <c r="B340" s="17"/>
      <c r="C340" s="17"/>
      <c r="D340" s="17"/>
      <c r="E340" s="517"/>
      <c r="F340" s="517"/>
      <c r="G340" s="517"/>
      <c r="H340" s="517"/>
      <c r="I340" s="517"/>
      <c r="J340" s="517"/>
      <c r="K340" s="517"/>
      <c r="L340" s="517"/>
      <c r="M340" s="557" t="s">
        <v>215</v>
      </c>
      <c r="N340" s="562" t="s">
        <v>345</v>
      </c>
      <c r="O340" s="561">
        <v>6.9900000000000004E-2</v>
      </c>
    </row>
    <row r="341" spans="2:15" ht="15.5" x14ac:dyDescent="0.35">
      <c r="B341" s="17"/>
      <c r="C341" s="17"/>
      <c r="D341" s="17"/>
      <c r="E341" s="517"/>
      <c r="F341" s="517"/>
      <c r="G341" s="517"/>
      <c r="H341" s="517"/>
      <c r="I341" s="517"/>
      <c r="J341" s="517"/>
      <c r="K341" s="517"/>
      <c r="L341" s="517"/>
      <c r="M341" s="557" t="s">
        <v>216</v>
      </c>
      <c r="N341" s="562" t="s">
        <v>346</v>
      </c>
      <c r="O341" s="561">
        <v>1.2500000000000001E-2</v>
      </c>
    </row>
    <row r="342" spans="2:15" ht="15.5" x14ac:dyDescent="0.35">
      <c r="B342" s="17"/>
      <c r="C342" s="17"/>
      <c r="D342" s="17"/>
      <c r="E342" s="517"/>
      <c r="F342" s="517"/>
      <c r="G342" s="517"/>
      <c r="H342" s="517"/>
      <c r="I342" s="517"/>
      <c r="J342" s="517"/>
      <c r="K342" s="517"/>
      <c r="L342" s="517"/>
      <c r="M342" s="557" t="s">
        <v>217</v>
      </c>
      <c r="N342" s="562" t="s">
        <v>347</v>
      </c>
      <c r="O342" s="603">
        <v>2.2499999999999999E-2</v>
      </c>
    </row>
    <row r="343" spans="2:15" ht="16" thickBot="1" x14ac:dyDescent="0.4">
      <c r="B343" s="17"/>
      <c r="C343" s="17"/>
      <c r="D343" s="17"/>
      <c r="E343" s="517"/>
      <c r="F343" s="517"/>
      <c r="G343" s="517"/>
      <c r="H343" s="517"/>
      <c r="I343" s="517"/>
      <c r="J343" s="517"/>
      <c r="K343" s="517"/>
      <c r="L343" s="517"/>
      <c r="M343" s="563" t="s">
        <v>218</v>
      </c>
      <c r="N343" s="564" t="s">
        <v>348</v>
      </c>
      <c r="O343" s="565">
        <v>338.54</v>
      </c>
    </row>
    <row r="344" spans="2:15" x14ac:dyDescent="0.35">
      <c r="B344" s="60" t="s">
        <v>78</v>
      </c>
      <c r="C344" s="17"/>
      <c r="D344" s="17"/>
      <c r="E344" s="517"/>
      <c r="F344" s="517"/>
      <c r="G344" s="517"/>
      <c r="H344" s="517"/>
      <c r="I344" s="517"/>
      <c r="J344" s="517"/>
      <c r="K344" s="517"/>
      <c r="L344" s="517"/>
      <c r="M344" s="517"/>
      <c r="N344" s="517"/>
      <c r="O344" s="517"/>
    </row>
    <row r="345" spans="2:15" x14ac:dyDescent="0.35">
      <c r="B345" s="17" t="s">
        <v>262</v>
      </c>
      <c r="C345" s="17"/>
      <c r="D345" s="17"/>
      <c r="E345" s="517"/>
      <c r="F345" s="517"/>
      <c r="G345" s="517"/>
      <c r="H345" s="517"/>
      <c r="I345" s="517"/>
      <c r="J345" s="517"/>
      <c r="K345" s="517"/>
      <c r="L345" s="517"/>
      <c r="M345" s="517"/>
      <c r="N345" s="517"/>
      <c r="O345" s="517"/>
    </row>
    <row r="346" spans="2:15" x14ac:dyDescent="0.35">
      <c r="B346" s="17" t="s">
        <v>263</v>
      </c>
      <c r="C346" s="17"/>
      <c r="D346" s="17"/>
      <c r="E346" s="517"/>
      <c r="F346" s="517"/>
      <c r="G346" s="517"/>
      <c r="H346" s="517"/>
      <c r="I346" s="517"/>
      <c r="J346" s="517"/>
      <c r="K346" s="517"/>
      <c r="L346" s="517"/>
      <c r="M346" s="517"/>
      <c r="N346" s="517"/>
      <c r="O346" s="517"/>
    </row>
    <row r="347" spans="2:15" x14ac:dyDescent="0.35">
      <c r="B347" s="17" t="s">
        <v>264</v>
      </c>
      <c r="C347" s="17"/>
      <c r="D347" s="17"/>
      <c r="E347" s="517"/>
      <c r="F347" s="517"/>
      <c r="G347" s="517"/>
      <c r="H347" s="517"/>
      <c r="I347" s="517"/>
      <c r="J347" s="517"/>
      <c r="K347" s="517"/>
      <c r="L347" s="517"/>
      <c r="M347" s="517"/>
      <c r="N347" s="517"/>
      <c r="O347" s="517"/>
    </row>
    <row r="348" spans="2:15" x14ac:dyDescent="0.35">
      <c r="B348" s="17" t="s">
        <v>265</v>
      </c>
      <c r="C348" s="17"/>
      <c r="D348" s="17"/>
      <c r="E348" s="517"/>
      <c r="F348" s="517"/>
      <c r="G348" s="517"/>
      <c r="H348" s="517"/>
      <c r="I348" s="517"/>
      <c r="J348" s="517"/>
      <c r="K348" s="517"/>
      <c r="L348" s="517"/>
      <c r="M348" s="517"/>
      <c r="N348" s="517"/>
      <c r="O348" s="517"/>
    </row>
    <row r="349" spans="2:15" x14ac:dyDescent="0.35">
      <c r="B349" s="17" t="s">
        <v>266</v>
      </c>
      <c r="C349" s="17"/>
      <c r="D349" s="342"/>
      <c r="E349" s="642"/>
      <c r="F349" s="642"/>
      <c r="G349" s="642"/>
      <c r="H349" s="642"/>
      <c r="I349" s="642"/>
      <c r="J349" s="642"/>
      <c r="K349" s="642"/>
      <c r="L349" s="642"/>
      <c r="M349" s="642"/>
      <c r="N349" s="642"/>
      <c r="O349" s="642"/>
    </row>
    <row r="350" spans="2:15" x14ac:dyDescent="0.35">
      <c r="B350" s="17" t="s">
        <v>267</v>
      </c>
      <c r="C350" s="17"/>
      <c r="D350" s="642"/>
      <c r="E350" s="643"/>
      <c r="F350" s="642"/>
      <c r="G350" s="642"/>
      <c r="H350" s="642"/>
      <c r="I350" s="642"/>
      <c r="J350" s="644"/>
      <c r="K350" s="644"/>
      <c r="L350" s="642"/>
      <c r="M350" s="642"/>
      <c r="N350" s="642"/>
      <c r="O350" s="642"/>
    </row>
    <row r="351" spans="2:15" x14ac:dyDescent="0.35">
      <c r="B351" s="17" t="s">
        <v>325</v>
      </c>
      <c r="C351" s="17"/>
      <c r="D351" s="17"/>
      <c r="E351" s="517"/>
      <c r="F351" s="517"/>
      <c r="G351" s="517"/>
      <c r="H351" s="517"/>
      <c r="I351" s="517"/>
      <c r="J351" s="517"/>
      <c r="K351" s="517"/>
      <c r="L351" s="517"/>
      <c r="M351" s="517"/>
      <c r="N351" s="517"/>
      <c r="O351" s="517"/>
    </row>
    <row r="352" spans="2:15" x14ac:dyDescent="0.35">
      <c r="B352" s="17" t="s">
        <v>326</v>
      </c>
      <c r="C352" s="17"/>
      <c r="D352" s="17"/>
      <c r="E352" s="517"/>
      <c r="F352" s="517"/>
      <c r="G352" s="517"/>
      <c r="H352" s="517"/>
      <c r="I352" s="517"/>
      <c r="J352" s="517"/>
      <c r="K352" s="517"/>
      <c r="L352" s="517"/>
      <c r="M352" s="517"/>
      <c r="N352" s="517"/>
      <c r="O352" s="517"/>
    </row>
    <row r="353" spans="2:15" x14ac:dyDescent="0.35">
      <c r="B353" s="17" t="s">
        <v>268</v>
      </c>
      <c r="C353" s="17"/>
      <c r="D353" s="17"/>
      <c r="E353" s="517"/>
      <c r="F353" s="517"/>
      <c r="G353" s="517"/>
      <c r="H353" s="517"/>
      <c r="I353" s="517"/>
      <c r="J353" s="517"/>
      <c r="K353" s="517"/>
      <c r="L353" s="517"/>
      <c r="M353" s="517"/>
      <c r="N353" s="517"/>
      <c r="O353" s="517"/>
    </row>
    <row r="354" spans="2:15" x14ac:dyDescent="0.35">
      <c r="B354" s="17" t="s">
        <v>269</v>
      </c>
      <c r="C354" s="17"/>
      <c r="D354" s="17"/>
      <c r="E354" s="517"/>
      <c r="F354" s="517"/>
      <c r="G354" s="517"/>
      <c r="H354" s="517"/>
      <c r="I354" s="517"/>
      <c r="J354" s="517"/>
      <c r="K354" s="517"/>
      <c r="L354" s="517"/>
      <c r="M354" s="517"/>
      <c r="N354" s="517"/>
      <c r="O354" s="517"/>
    </row>
    <row r="355" spans="2:15" x14ac:dyDescent="0.35">
      <c r="B355" s="17" t="s">
        <v>327</v>
      </c>
      <c r="C355" s="17"/>
      <c r="D355" s="17"/>
      <c r="E355" s="517"/>
      <c r="F355" s="517"/>
      <c r="G355" s="517"/>
      <c r="H355" s="517"/>
      <c r="I355" s="517"/>
      <c r="J355" s="517"/>
      <c r="K355" s="517"/>
      <c r="L355" s="517"/>
      <c r="M355" s="517"/>
      <c r="N355" s="517"/>
      <c r="O355" s="517"/>
    </row>
    <row r="356" spans="2:15" ht="15.75" customHeight="1" x14ac:dyDescent="0.35">
      <c r="B356" s="17" t="s">
        <v>351</v>
      </c>
      <c r="C356" s="17"/>
      <c r="D356" s="17"/>
      <c r="E356" s="517"/>
      <c r="F356" s="517"/>
      <c r="G356" s="517"/>
      <c r="H356" s="517"/>
      <c r="I356" s="517"/>
      <c r="J356" s="517"/>
      <c r="K356" s="517"/>
      <c r="L356" s="517"/>
      <c r="M356" s="517"/>
      <c r="N356" s="517"/>
      <c r="O356" s="517"/>
    </row>
    <row r="357" spans="2:15" x14ac:dyDescent="0.35">
      <c r="B357" s="17" t="s">
        <v>350</v>
      </c>
      <c r="C357" s="17"/>
      <c r="D357" s="17"/>
      <c r="E357" s="517"/>
      <c r="F357" s="517"/>
      <c r="G357" s="517"/>
      <c r="H357" s="517"/>
      <c r="I357" s="517"/>
      <c r="J357" s="517"/>
      <c r="K357" s="517"/>
      <c r="L357" s="517"/>
      <c r="M357" s="517"/>
      <c r="N357" s="517"/>
      <c r="O357" s="517"/>
    </row>
    <row r="358" spans="2:15" x14ac:dyDescent="0.35">
      <c r="B358" s="17" t="s">
        <v>340</v>
      </c>
      <c r="C358" s="17"/>
      <c r="D358" s="17"/>
      <c r="E358" s="517"/>
      <c r="F358" s="517"/>
      <c r="G358" s="517"/>
      <c r="H358" s="517"/>
      <c r="I358" s="517"/>
      <c r="J358" s="517"/>
      <c r="K358" s="517"/>
      <c r="L358" s="517"/>
      <c r="M358" s="517"/>
      <c r="N358" s="517"/>
      <c r="O358" s="645"/>
    </row>
    <row r="359" spans="2:15" x14ac:dyDescent="0.35">
      <c r="B359" s="17" t="s">
        <v>341</v>
      </c>
      <c r="C359" s="17"/>
      <c r="D359" s="17"/>
      <c r="E359" s="517"/>
      <c r="F359" s="517"/>
      <c r="G359" s="517"/>
      <c r="H359" s="517"/>
      <c r="I359" s="517"/>
      <c r="J359" s="517"/>
      <c r="K359" s="517"/>
      <c r="L359" s="517"/>
      <c r="M359" s="517"/>
      <c r="N359" s="517"/>
      <c r="O359" s="517"/>
    </row>
    <row r="360" spans="2:15" x14ac:dyDescent="0.35">
      <c r="B360" s="17" t="s">
        <v>342</v>
      </c>
      <c r="C360" s="17"/>
      <c r="D360" s="17"/>
      <c r="E360" s="517"/>
      <c r="F360" s="517"/>
      <c r="G360" s="517"/>
      <c r="H360" s="517"/>
      <c r="I360" s="517"/>
      <c r="J360" s="517"/>
      <c r="K360" s="517"/>
      <c r="L360" s="517"/>
      <c r="M360" s="517"/>
      <c r="N360" s="517"/>
      <c r="O360" s="517"/>
    </row>
    <row r="361" spans="2:15" x14ac:dyDescent="0.35"/>
    <row r="362" spans="2:15" x14ac:dyDescent="0.35"/>
    <row r="363" spans="2:15" x14ac:dyDescent="0.35"/>
  </sheetData>
  <sheetProtection algorithmName="SHA-512" hashValue="k6xaUeXjBXc01LCL39DlQ9YtOm1gw/8v6bOKmw64Uk1LJ0vIAz5XQtM1f58r0oWYQTHZMFvCQRRDdOdNaNysdQ==" saltValue="1NYRW5zvJdV1TvvfMIda+Q==" spinCount="100000" sheet="1" objects="1" scenarios="1"/>
  <mergeCells count="6">
    <mergeCell ref="B308:B309"/>
    <mergeCell ref="B8:B9"/>
    <mergeCell ref="B68:B69"/>
    <mergeCell ref="B128:B129"/>
    <mergeCell ref="B188:B189"/>
    <mergeCell ref="B248:B249"/>
  </mergeCells>
  <pageMargins left="0.7" right="0.7" top="0.75" bottom="0.75" header="0.3" footer="0.3"/>
  <pageSetup scale="1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1826A-7957-4C0F-A067-95C24CA321C1}">
  <sheetPr>
    <tabColor theme="4"/>
    <pageSetUpPr fitToPage="1"/>
  </sheetPr>
  <dimension ref="B1:O363"/>
  <sheetViews>
    <sheetView showGridLines="0" zoomScale="85" zoomScaleNormal="85" zoomScaleSheetLayoutView="90" workbookViewId="0">
      <selection activeCell="D103" sqref="D103"/>
    </sheetView>
  </sheetViews>
  <sheetFormatPr defaultColWidth="0" defaultRowHeight="14.5" zeroHeight="1" x14ac:dyDescent="0.35"/>
  <cols>
    <col min="1" max="1" width="1.7265625" style="583" customWidth="1"/>
    <col min="2" max="2" width="27.54296875" style="583" customWidth="1"/>
    <col min="3" max="13" width="19.453125" style="583" customWidth="1"/>
    <col min="14" max="14" width="19.54296875" style="583" customWidth="1"/>
    <col min="15" max="15" width="19.453125" style="583" customWidth="1"/>
    <col min="16" max="16" width="1.7265625" style="583" customWidth="1"/>
    <col min="17" max="20" width="9.1796875" style="583" customWidth="1"/>
    <col min="21" max="16384" width="0" style="583" hidden="1"/>
  </cols>
  <sheetData>
    <row r="1" spans="2:15" x14ac:dyDescent="0.35"/>
    <row r="2" spans="2:15" ht="18" x14ac:dyDescent="0.4">
      <c r="B2" s="18" t="s">
        <v>0</v>
      </c>
      <c r="C2" s="18"/>
      <c r="D2" s="110"/>
      <c r="E2" s="110"/>
      <c r="F2" s="110"/>
      <c r="G2" s="110"/>
      <c r="H2" s="20"/>
      <c r="I2" s="20"/>
      <c r="J2" s="516"/>
      <c r="K2" s="516"/>
      <c r="L2" s="516"/>
      <c r="M2" s="516"/>
      <c r="N2" s="516"/>
      <c r="O2" s="20" t="s">
        <v>138</v>
      </c>
    </row>
    <row r="3" spans="2:15" ht="18" x14ac:dyDescent="0.4">
      <c r="B3" s="18" t="s">
        <v>186</v>
      </c>
      <c r="C3" s="18"/>
      <c r="D3" s="110"/>
      <c r="E3" s="110"/>
      <c r="F3" s="110"/>
      <c r="G3" s="110"/>
      <c r="H3" s="110"/>
      <c r="I3" s="110"/>
      <c r="J3" s="516"/>
      <c r="K3" s="516"/>
      <c r="L3" s="516"/>
      <c r="M3" s="516"/>
      <c r="N3" s="516"/>
      <c r="O3" s="110"/>
    </row>
    <row r="4" spans="2:15" ht="18" x14ac:dyDescent="0.4">
      <c r="B4" s="18" t="s">
        <v>97</v>
      </c>
      <c r="C4" s="18"/>
      <c r="D4" s="110"/>
      <c r="E4" s="110"/>
      <c r="F4" s="110"/>
      <c r="G4" s="110"/>
      <c r="H4" s="110"/>
      <c r="I4" s="110"/>
      <c r="J4" s="516"/>
      <c r="K4" s="516"/>
      <c r="L4" s="516"/>
      <c r="M4" s="516"/>
      <c r="N4" s="516"/>
      <c r="O4" s="110"/>
    </row>
    <row r="5" spans="2:15" ht="15" thickBot="1" x14ac:dyDescent="0.4">
      <c r="B5" s="17"/>
      <c r="C5" s="17"/>
      <c r="D5" s="17"/>
      <c r="E5" s="17"/>
      <c r="F5" s="517"/>
      <c r="G5" s="517"/>
      <c r="H5" s="517"/>
      <c r="I5" s="517"/>
      <c r="J5" s="517"/>
      <c r="K5" s="517"/>
      <c r="L5" s="517"/>
      <c r="M5" s="517"/>
      <c r="N5" s="517"/>
      <c r="O5" s="517"/>
    </row>
    <row r="6" spans="2:15" x14ac:dyDescent="0.35">
      <c r="B6" s="518" t="s">
        <v>115</v>
      </c>
      <c r="C6" s="519"/>
      <c r="D6" s="519"/>
      <c r="E6" s="519"/>
      <c r="F6" s="519"/>
      <c r="G6" s="519"/>
      <c r="H6" s="519"/>
      <c r="I6" s="519"/>
      <c r="J6" s="519"/>
      <c r="K6" s="519"/>
      <c r="L6" s="519"/>
      <c r="M6" s="519"/>
      <c r="N6" s="519"/>
      <c r="O6" s="605"/>
    </row>
    <row r="7" spans="2:15" x14ac:dyDescent="0.35">
      <c r="B7" s="606" t="s">
        <v>14</v>
      </c>
      <c r="C7" s="607"/>
      <c r="D7" s="608"/>
      <c r="E7" s="608"/>
      <c r="F7" s="608"/>
      <c r="G7" s="608"/>
      <c r="H7" s="608"/>
      <c r="I7" s="608"/>
      <c r="J7" s="608"/>
      <c r="K7" s="608"/>
      <c r="L7" s="608"/>
      <c r="M7" s="608"/>
      <c r="N7" s="608"/>
      <c r="O7" s="609"/>
    </row>
    <row r="8" spans="2:15" ht="41" x14ac:dyDescent="0.35">
      <c r="B8" s="533" t="s">
        <v>99</v>
      </c>
      <c r="C8" s="592" t="s">
        <v>206</v>
      </c>
      <c r="D8" s="535" t="s">
        <v>220</v>
      </c>
      <c r="E8" s="535" t="s">
        <v>221</v>
      </c>
      <c r="F8" s="535" t="s">
        <v>275</v>
      </c>
      <c r="G8" s="535" t="s">
        <v>222</v>
      </c>
      <c r="H8" s="535" t="s">
        <v>223</v>
      </c>
      <c r="I8" s="593" t="s">
        <v>100</v>
      </c>
      <c r="J8" s="535" t="s">
        <v>224</v>
      </c>
      <c r="K8" s="593" t="s">
        <v>101</v>
      </c>
      <c r="L8" s="535" t="s">
        <v>225</v>
      </c>
      <c r="M8" s="535" t="s">
        <v>102</v>
      </c>
      <c r="N8" s="535" t="s">
        <v>343</v>
      </c>
      <c r="O8" s="474" t="s">
        <v>344</v>
      </c>
    </row>
    <row r="9" spans="2:15" ht="15.75" customHeight="1" thickBot="1" x14ac:dyDescent="0.4">
      <c r="B9" s="536"/>
      <c r="C9" s="450" t="s">
        <v>200</v>
      </c>
      <c r="D9" s="449" t="s">
        <v>201</v>
      </c>
      <c r="E9" s="479" t="s">
        <v>202</v>
      </c>
      <c r="F9" s="449" t="s">
        <v>203</v>
      </c>
      <c r="G9" s="479" t="s">
        <v>204</v>
      </c>
      <c r="H9" s="449" t="s">
        <v>205</v>
      </c>
      <c r="I9" s="537" t="s">
        <v>207</v>
      </c>
      <c r="J9" s="449" t="s">
        <v>208</v>
      </c>
      <c r="K9" s="537" t="s">
        <v>209</v>
      </c>
      <c r="L9" s="449" t="s">
        <v>210</v>
      </c>
      <c r="M9" s="449" t="s">
        <v>211</v>
      </c>
      <c r="N9" s="449" t="s">
        <v>212</v>
      </c>
      <c r="O9" s="480" t="s">
        <v>213</v>
      </c>
    </row>
    <row r="10" spans="2:15" ht="15.75" customHeight="1" x14ac:dyDescent="0.35">
      <c r="B10" s="594" t="s">
        <v>46</v>
      </c>
      <c r="C10" s="539">
        <v>2982423.4964000001</v>
      </c>
      <c r="D10" s="540">
        <v>13.048</v>
      </c>
      <c r="E10" s="541">
        <v>0.14069999999999999</v>
      </c>
      <c r="F10" s="541">
        <v>13.188700000000001</v>
      </c>
      <c r="G10" s="541">
        <v>0</v>
      </c>
      <c r="H10" s="541">
        <v>13.188700000000001</v>
      </c>
      <c r="I10" s="542">
        <v>1.6799999999999999E-2</v>
      </c>
      <c r="J10" s="542">
        <v>2.1700000000000001E-2</v>
      </c>
      <c r="K10" s="542">
        <v>2.6599999999999999E-2</v>
      </c>
      <c r="L10" s="543">
        <v>0.47589999999999999</v>
      </c>
      <c r="M10" s="595">
        <v>-4.7000000000000002E-3</v>
      </c>
      <c r="N10" s="596">
        <v>-4.6600000000000003E-2</v>
      </c>
      <c r="O10" s="545">
        <v>13.6553</v>
      </c>
    </row>
    <row r="11" spans="2:15" ht="15.75" customHeight="1" x14ac:dyDescent="0.35">
      <c r="B11" s="594" t="s">
        <v>47</v>
      </c>
      <c r="C11" s="547">
        <v>0</v>
      </c>
      <c r="D11" s="540">
        <v>0</v>
      </c>
      <c r="E11" s="541">
        <v>0</v>
      </c>
      <c r="F11" s="541">
        <v>0</v>
      </c>
      <c r="G11" s="541">
        <v>0</v>
      </c>
      <c r="H11" s="541">
        <v>0</v>
      </c>
      <c r="I11" s="542">
        <v>1.6799999999999999E-2</v>
      </c>
      <c r="J11" s="542">
        <v>2.1700000000000001E-2</v>
      </c>
      <c r="K11" s="542">
        <v>2.6599999999999999E-2</v>
      </c>
      <c r="L11" s="543">
        <v>0</v>
      </c>
      <c r="M11" s="595">
        <v>-4.7000000000000002E-3</v>
      </c>
      <c r="N11" s="596">
        <v>-4.6600000000000003E-2</v>
      </c>
      <c r="O11" s="545">
        <v>0</v>
      </c>
    </row>
    <row r="12" spans="2:15" ht="15.75" customHeight="1" x14ac:dyDescent="0.35">
      <c r="B12" s="594" t="s">
        <v>48</v>
      </c>
      <c r="C12" s="547">
        <v>7756.4301999999998</v>
      </c>
      <c r="D12" s="540">
        <v>3.39E-2</v>
      </c>
      <c r="E12" s="541">
        <v>4.0000000000000002E-4</v>
      </c>
      <c r="F12" s="541">
        <v>3.4299999999999997E-2</v>
      </c>
      <c r="G12" s="541">
        <v>0</v>
      </c>
      <c r="H12" s="541">
        <v>3.4299999999999997E-2</v>
      </c>
      <c r="I12" s="542">
        <v>4.9700000000000001E-2</v>
      </c>
      <c r="J12" s="542">
        <v>6.3700000000000007E-2</v>
      </c>
      <c r="K12" s="542">
        <v>7.7700000000000005E-2</v>
      </c>
      <c r="L12" s="543">
        <v>1.4E-3</v>
      </c>
      <c r="M12" s="595">
        <v>-4.7000000000000002E-3</v>
      </c>
      <c r="N12" s="596">
        <v>-4.6600000000000003E-2</v>
      </c>
      <c r="O12" s="545">
        <v>3.9300000000000002E-2</v>
      </c>
    </row>
    <row r="13" spans="2:15" ht="15.75" customHeight="1" x14ac:dyDescent="0.35">
      <c r="B13" s="594" t="s">
        <v>49</v>
      </c>
      <c r="C13" s="547">
        <v>891826.67189999996</v>
      </c>
      <c r="D13" s="540">
        <v>3.9016999999999999</v>
      </c>
      <c r="E13" s="541">
        <v>4.2099999999999999E-2</v>
      </c>
      <c r="F13" s="541">
        <v>3.9438</v>
      </c>
      <c r="G13" s="541">
        <v>0</v>
      </c>
      <c r="H13" s="541">
        <v>3.9438</v>
      </c>
      <c r="I13" s="542">
        <v>1.6799999999999999E-2</v>
      </c>
      <c r="J13" s="542">
        <v>2.1700000000000001E-2</v>
      </c>
      <c r="K13" s="542">
        <v>2.6599999999999999E-2</v>
      </c>
      <c r="L13" s="543">
        <v>0.14230000000000001</v>
      </c>
      <c r="M13" s="595">
        <v>-4.7000000000000002E-3</v>
      </c>
      <c r="N13" s="596">
        <v>-4.6600000000000003E-2</v>
      </c>
      <c r="O13" s="545">
        <v>4.0833000000000004</v>
      </c>
    </row>
    <row r="14" spans="2:15" ht="15.75" customHeight="1" x14ac:dyDescent="0.35">
      <c r="B14" s="594" t="s">
        <v>50</v>
      </c>
      <c r="C14" s="547">
        <v>3628562.3851000001</v>
      </c>
      <c r="D14" s="540">
        <v>15.8748</v>
      </c>
      <c r="E14" s="541">
        <v>-0.21240000000000001</v>
      </c>
      <c r="F14" s="541">
        <v>15.6624</v>
      </c>
      <c r="G14" s="541">
        <v>4.7000000000000002E-3</v>
      </c>
      <c r="H14" s="541">
        <v>15.6671</v>
      </c>
      <c r="I14" s="542">
        <v>5.33E-2</v>
      </c>
      <c r="J14" s="542">
        <v>6.83E-2</v>
      </c>
      <c r="K14" s="542">
        <v>8.3199999999999996E-2</v>
      </c>
      <c r="L14" s="543">
        <v>0.6321</v>
      </c>
      <c r="M14" s="595">
        <v>-4.7000000000000002E-3</v>
      </c>
      <c r="N14" s="596">
        <v>-4.6600000000000003E-2</v>
      </c>
      <c r="O14" s="545">
        <v>18.135400000000001</v>
      </c>
    </row>
    <row r="15" spans="2:15" ht="15.75" customHeight="1" x14ac:dyDescent="0.35">
      <c r="B15" s="594" t="s">
        <v>51</v>
      </c>
      <c r="C15" s="547">
        <v>1245373.1858999999</v>
      </c>
      <c r="D15" s="540">
        <v>5.4485000000000001</v>
      </c>
      <c r="E15" s="541">
        <v>-7.2900000000000006E-2</v>
      </c>
      <c r="F15" s="541">
        <v>5.3756000000000004</v>
      </c>
      <c r="G15" s="541">
        <v>0</v>
      </c>
      <c r="H15" s="541">
        <v>5.3756000000000004</v>
      </c>
      <c r="I15" s="542">
        <v>5.6800000000000003E-2</v>
      </c>
      <c r="J15" s="542">
        <v>7.2700000000000001E-2</v>
      </c>
      <c r="K15" s="542">
        <v>8.8499999999999995E-2</v>
      </c>
      <c r="L15" s="543">
        <v>0.21909999999999999</v>
      </c>
      <c r="M15" s="595">
        <v>-4.7000000000000002E-3</v>
      </c>
      <c r="N15" s="596">
        <v>-4.6600000000000003E-2</v>
      </c>
      <c r="O15" s="545">
        <v>6.2874999999999996</v>
      </c>
    </row>
    <row r="16" spans="2:15" ht="15.75" customHeight="1" x14ac:dyDescent="0.35">
      <c r="B16" s="594" t="s">
        <v>52</v>
      </c>
      <c r="C16" s="547">
        <v>582781.27069999999</v>
      </c>
      <c r="D16" s="540">
        <v>2.5495999999999999</v>
      </c>
      <c r="E16" s="541">
        <v>-3.4099999999999998E-2</v>
      </c>
      <c r="F16" s="541">
        <v>2.5154999999999998</v>
      </c>
      <c r="G16" s="541">
        <v>0</v>
      </c>
      <c r="H16" s="541">
        <v>2.5154999999999998</v>
      </c>
      <c r="I16" s="542">
        <v>5.6800000000000003E-2</v>
      </c>
      <c r="J16" s="542">
        <v>7.2700000000000001E-2</v>
      </c>
      <c r="K16" s="542">
        <v>8.8499999999999995E-2</v>
      </c>
      <c r="L16" s="543">
        <v>0.10249999999999999</v>
      </c>
      <c r="M16" s="595">
        <v>-4.7000000000000002E-3</v>
      </c>
      <c r="N16" s="596">
        <v>-4.6600000000000003E-2</v>
      </c>
      <c r="O16" s="545">
        <v>2.9422999999999999</v>
      </c>
    </row>
    <row r="17" spans="2:15" ht="15.75" customHeight="1" x14ac:dyDescent="0.35">
      <c r="B17" s="594" t="s">
        <v>53</v>
      </c>
      <c r="C17" s="547">
        <v>100709.92879999999</v>
      </c>
      <c r="D17" s="540">
        <v>0.44059999999999999</v>
      </c>
      <c r="E17" s="541">
        <v>-5.8999999999999999E-3</v>
      </c>
      <c r="F17" s="541">
        <v>0.43469999999999998</v>
      </c>
      <c r="G17" s="541">
        <v>0</v>
      </c>
      <c r="H17" s="541">
        <v>0.43469999999999998</v>
      </c>
      <c r="I17" s="542">
        <v>5.6800000000000003E-2</v>
      </c>
      <c r="J17" s="542">
        <v>7.2700000000000001E-2</v>
      </c>
      <c r="K17" s="542">
        <v>8.8499999999999995E-2</v>
      </c>
      <c r="L17" s="543">
        <v>1.77E-2</v>
      </c>
      <c r="M17" s="595">
        <v>-4.7000000000000002E-3</v>
      </c>
      <c r="N17" s="596">
        <v>-4.6600000000000003E-2</v>
      </c>
      <c r="O17" s="545">
        <v>0.50849999999999995</v>
      </c>
    </row>
    <row r="18" spans="2:15" ht="15.75" customHeight="1" x14ac:dyDescent="0.35">
      <c r="B18" s="594" t="s">
        <v>54</v>
      </c>
      <c r="C18" s="547">
        <v>4524.5200000000004</v>
      </c>
      <c r="D18" s="540">
        <v>1.9800000000000002E-2</v>
      </c>
      <c r="E18" s="541">
        <v>-2.9999999999999997E-4</v>
      </c>
      <c r="F18" s="541">
        <v>1.95E-2</v>
      </c>
      <c r="G18" s="541">
        <v>0</v>
      </c>
      <c r="H18" s="541">
        <v>1.95E-2</v>
      </c>
      <c r="I18" s="542">
        <v>1.43E-2</v>
      </c>
      <c r="J18" s="542">
        <v>1.8499999999999999E-2</v>
      </c>
      <c r="K18" s="542">
        <v>2.2700000000000001E-2</v>
      </c>
      <c r="L18" s="543">
        <v>6.9999999999999999E-4</v>
      </c>
      <c r="M18" s="595">
        <v>-4.7000000000000002E-3</v>
      </c>
      <c r="N18" s="596">
        <v>-4.6600000000000003E-2</v>
      </c>
      <c r="O18" s="545">
        <v>2.01E-2</v>
      </c>
    </row>
    <row r="19" spans="2:15" ht="15.75" customHeight="1" x14ac:dyDescent="0.35">
      <c r="B19" s="594" t="s">
        <v>55</v>
      </c>
      <c r="C19" s="547">
        <v>892911.07739999995</v>
      </c>
      <c r="D19" s="540">
        <v>3.9064999999999999</v>
      </c>
      <c r="E19" s="541">
        <v>-5.5E-2</v>
      </c>
      <c r="F19" s="541">
        <v>3.8515000000000001</v>
      </c>
      <c r="G19" s="541">
        <v>9.7999999999999997E-3</v>
      </c>
      <c r="H19" s="541">
        <v>3.8613</v>
      </c>
      <c r="I19" s="542">
        <v>5.6800000000000003E-2</v>
      </c>
      <c r="J19" s="542">
        <v>7.2700000000000001E-2</v>
      </c>
      <c r="K19" s="542">
        <v>8.8499999999999995E-2</v>
      </c>
      <c r="L19" s="543">
        <v>0.15740000000000001</v>
      </c>
      <c r="M19" s="595">
        <v>-4.7000000000000002E-3</v>
      </c>
      <c r="N19" s="596">
        <v>-4.6600000000000003E-2</v>
      </c>
      <c r="O19" s="545">
        <v>4.5164</v>
      </c>
    </row>
    <row r="20" spans="2:15" ht="15.75" customHeight="1" x14ac:dyDescent="0.35">
      <c r="B20" s="594" t="s">
        <v>56</v>
      </c>
      <c r="C20" s="547">
        <v>6829827.2714999998</v>
      </c>
      <c r="D20" s="540">
        <v>29.880199999999999</v>
      </c>
      <c r="E20" s="541">
        <v>-0.45</v>
      </c>
      <c r="F20" s="541">
        <v>29.430199999999999</v>
      </c>
      <c r="G20" s="541">
        <v>0.71630000000000005</v>
      </c>
      <c r="H20" s="541">
        <v>30.1465</v>
      </c>
      <c r="I20" s="542">
        <v>4.2700000000000002E-2</v>
      </c>
      <c r="J20" s="542">
        <v>5.4899999999999997E-2</v>
      </c>
      <c r="K20" s="542">
        <v>6.6900000000000001E-2</v>
      </c>
      <c r="L20" s="543">
        <v>1.2758</v>
      </c>
      <c r="M20" s="595">
        <v>-4.7000000000000002E-3</v>
      </c>
      <c r="N20" s="596">
        <v>-4.6600000000000003E-2</v>
      </c>
      <c r="O20" s="545">
        <v>33.902700000000003</v>
      </c>
    </row>
    <row r="21" spans="2:15" ht="15.75" customHeight="1" x14ac:dyDescent="0.35">
      <c r="B21" s="594" t="s">
        <v>57</v>
      </c>
      <c r="C21" s="547">
        <v>394414.56949999998</v>
      </c>
      <c r="D21" s="540">
        <v>1.7255</v>
      </c>
      <c r="E21" s="541">
        <v>-6.7500000000000004E-2</v>
      </c>
      <c r="F21" s="541">
        <v>1.6580999999999999</v>
      </c>
      <c r="G21" s="541">
        <v>0</v>
      </c>
      <c r="H21" s="541">
        <v>1.6580999999999999</v>
      </c>
      <c r="I21" s="542">
        <v>2.9499999999999998E-2</v>
      </c>
      <c r="J21" s="542">
        <v>3.7999999999999999E-2</v>
      </c>
      <c r="K21" s="542">
        <v>4.65E-2</v>
      </c>
      <c r="L21" s="543">
        <v>6.2300000000000001E-2</v>
      </c>
      <c r="M21" s="595">
        <v>-4.7000000000000002E-3</v>
      </c>
      <c r="N21" s="596">
        <v>-4.6600000000000003E-2</v>
      </c>
      <c r="O21" s="545">
        <v>1.7863</v>
      </c>
    </row>
    <row r="22" spans="2:15" ht="15.75" customHeight="1" x14ac:dyDescent="0.35">
      <c r="B22" s="594" t="s">
        <v>58</v>
      </c>
      <c r="C22" s="547">
        <v>83136.219899999996</v>
      </c>
      <c r="D22" s="540">
        <v>0.36370000000000002</v>
      </c>
      <c r="E22" s="541">
        <v>1.9193</v>
      </c>
      <c r="F22" s="541">
        <v>2.2829999999999999</v>
      </c>
      <c r="G22" s="541">
        <v>0</v>
      </c>
      <c r="H22" s="541">
        <v>2.2829999999999999</v>
      </c>
      <c r="I22" s="542">
        <v>2.9499999999999998E-2</v>
      </c>
      <c r="J22" s="542">
        <v>3.7999999999999999E-2</v>
      </c>
      <c r="K22" s="542">
        <v>4.65E-2</v>
      </c>
      <c r="L22" s="543">
        <v>8.5699999999999998E-2</v>
      </c>
      <c r="M22" s="595">
        <v>-4.7000000000000002E-3</v>
      </c>
      <c r="N22" s="596">
        <v>-4.6600000000000003E-2</v>
      </c>
      <c r="O22" s="545">
        <v>2.4594999999999998</v>
      </c>
    </row>
    <row r="23" spans="2:15" ht="15.75" customHeight="1" x14ac:dyDescent="0.35">
      <c r="B23" s="594" t="s">
        <v>59</v>
      </c>
      <c r="C23" s="547">
        <v>628513.66980000003</v>
      </c>
      <c r="D23" s="540">
        <v>2.7496999999999998</v>
      </c>
      <c r="E23" s="541">
        <v>-3.9300000000000002E-2</v>
      </c>
      <c r="F23" s="541">
        <v>2.7105000000000001</v>
      </c>
      <c r="G23" s="541">
        <v>0</v>
      </c>
      <c r="H23" s="541">
        <v>2.7105000000000001</v>
      </c>
      <c r="I23" s="542">
        <v>2.9499999999999998E-2</v>
      </c>
      <c r="J23" s="542">
        <v>3.7999999999999999E-2</v>
      </c>
      <c r="K23" s="542">
        <v>4.65E-2</v>
      </c>
      <c r="L23" s="543">
        <v>0.1018</v>
      </c>
      <c r="M23" s="595">
        <v>-4.7000000000000002E-3</v>
      </c>
      <c r="N23" s="596">
        <v>-4.6600000000000003E-2</v>
      </c>
      <c r="O23" s="545">
        <v>2.92</v>
      </c>
    </row>
    <row r="24" spans="2:15" ht="15.75" customHeight="1" x14ac:dyDescent="0.35">
      <c r="B24" s="594" t="s">
        <v>60</v>
      </c>
      <c r="C24" s="547">
        <v>267900.66080000001</v>
      </c>
      <c r="D24" s="540">
        <v>1.1720999999999999</v>
      </c>
      <c r="E24" s="541">
        <v>-1.67E-2</v>
      </c>
      <c r="F24" s="541">
        <v>1.1553</v>
      </c>
      <c r="G24" s="541">
        <v>0</v>
      </c>
      <c r="H24" s="541">
        <v>1.1553</v>
      </c>
      <c r="I24" s="542">
        <v>7.0800000000000002E-2</v>
      </c>
      <c r="J24" s="542">
        <v>9.0399999999999994E-2</v>
      </c>
      <c r="K24" s="542">
        <v>0.10979999999999999</v>
      </c>
      <c r="L24" s="543">
        <v>0.30709999999999998</v>
      </c>
      <c r="M24" s="595">
        <v>-4.7000000000000002E-3</v>
      </c>
      <c r="N24" s="596">
        <v>-4.6600000000000003E-2</v>
      </c>
      <c r="O24" s="545">
        <v>1.6526000000000001</v>
      </c>
    </row>
    <row r="25" spans="2:15" ht="15.75" customHeight="1" x14ac:dyDescent="0.35">
      <c r="B25" s="594" t="s">
        <v>61</v>
      </c>
      <c r="C25" s="547">
        <v>122653.6099</v>
      </c>
      <c r="D25" s="540">
        <v>0.53659999999999997</v>
      </c>
      <c r="E25" s="541">
        <v>-7.7000000000000002E-3</v>
      </c>
      <c r="F25" s="541">
        <v>0.52890000000000004</v>
      </c>
      <c r="G25" s="541">
        <v>0</v>
      </c>
      <c r="H25" s="541">
        <v>0.52890000000000004</v>
      </c>
      <c r="I25" s="542">
        <v>2.9499999999999998E-2</v>
      </c>
      <c r="J25" s="542">
        <v>3.7999999999999999E-2</v>
      </c>
      <c r="K25" s="542">
        <v>4.65E-2</v>
      </c>
      <c r="L25" s="543">
        <v>1.9900000000000001E-2</v>
      </c>
      <c r="M25" s="595">
        <v>-4.7000000000000002E-3</v>
      </c>
      <c r="N25" s="596">
        <v>-4.6600000000000003E-2</v>
      </c>
      <c r="O25" s="545">
        <v>0.56979999999999997</v>
      </c>
    </row>
    <row r="26" spans="2:15" ht="15.75" customHeight="1" x14ac:dyDescent="0.35">
      <c r="B26" s="594" t="s">
        <v>62</v>
      </c>
      <c r="C26" s="547">
        <v>200028.28020000001</v>
      </c>
      <c r="D26" s="540">
        <v>0.87509999999999999</v>
      </c>
      <c r="E26" s="541">
        <v>-1.2500000000000001E-2</v>
      </c>
      <c r="F26" s="541">
        <v>0.86260000000000003</v>
      </c>
      <c r="G26" s="541">
        <v>0</v>
      </c>
      <c r="H26" s="541">
        <v>0.86260000000000003</v>
      </c>
      <c r="I26" s="542">
        <v>2.9499999999999998E-2</v>
      </c>
      <c r="J26" s="542">
        <v>3.7999999999999999E-2</v>
      </c>
      <c r="K26" s="542">
        <v>4.65E-2</v>
      </c>
      <c r="L26" s="543">
        <v>3.2399999999999998E-2</v>
      </c>
      <c r="M26" s="595">
        <v>-4.7000000000000002E-3</v>
      </c>
      <c r="N26" s="596">
        <v>-4.6600000000000003E-2</v>
      </c>
      <c r="O26" s="545">
        <v>0.92930000000000001</v>
      </c>
    </row>
    <row r="27" spans="2:15" ht="15.75" customHeight="1" x14ac:dyDescent="0.35">
      <c r="B27" s="594" t="s">
        <v>63</v>
      </c>
      <c r="C27" s="547">
        <v>9138022.7320000008</v>
      </c>
      <c r="D27" s="540">
        <v>39.978499999999997</v>
      </c>
      <c r="E27" s="541">
        <v>4.0972999999999997</v>
      </c>
      <c r="F27" s="541">
        <v>44.075800000000001</v>
      </c>
      <c r="G27" s="541">
        <v>2.0000000000000001E-4</v>
      </c>
      <c r="H27" s="541">
        <v>44.076000000000001</v>
      </c>
      <c r="I27" s="542">
        <v>2.9499999999999998E-2</v>
      </c>
      <c r="J27" s="542">
        <v>3.7999999999999999E-2</v>
      </c>
      <c r="K27" s="542">
        <v>4.65E-2</v>
      </c>
      <c r="L27" s="543">
        <v>12.7134</v>
      </c>
      <c r="M27" s="595">
        <v>-4.7000000000000002E-3</v>
      </c>
      <c r="N27" s="596">
        <v>-4.6600000000000003E-2</v>
      </c>
      <c r="O27" s="545">
        <v>57.976900000000001</v>
      </c>
    </row>
    <row r="28" spans="2:15" ht="15.75" customHeight="1" x14ac:dyDescent="0.35">
      <c r="B28" s="594" t="s">
        <v>64</v>
      </c>
      <c r="C28" s="547">
        <v>732.95</v>
      </c>
      <c r="D28" s="540">
        <v>3.2000000000000002E-3</v>
      </c>
      <c r="E28" s="541">
        <v>0</v>
      </c>
      <c r="F28" s="541">
        <v>3.2000000000000002E-3</v>
      </c>
      <c r="G28" s="541">
        <v>0</v>
      </c>
      <c r="H28" s="541">
        <v>3.2000000000000002E-3</v>
      </c>
      <c r="I28" s="542">
        <v>7.1999999999999998E-3</v>
      </c>
      <c r="J28" s="542">
        <v>9.2999999999999992E-3</v>
      </c>
      <c r="K28" s="542">
        <v>1.14E-2</v>
      </c>
      <c r="L28" s="543">
        <v>1E-4</v>
      </c>
      <c r="M28" s="595">
        <v>-4.7000000000000002E-3</v>
      </c>
      <c r="N28" s="596">
        <v>-4.6600000000000003E-2</v>
      </c>
      <c r="O28" s="545">
        <v>3.2000000000000002E-3</v>
      </c>
    </row>
    <row r="29" spans="2:15" ht="15.75" customHeight="1" x14ac:dyDescent="0.35">
      <c r="B29" s="594" t="s">
        <v>65</v>
      </c>
      <c r="C29" s="547">
        <v>3097737.122</v>
      </c>
      <c r="D29" s="540">
        <v>13.5525</v>
      </c>
      <c r="E29" s="541">
        <v>3.1899000000000002</v>
      </c>
      <c r="F29" s="541">
        <v>16.7423</v>
      </c>
      <c r="G29" s="541">
        <v>4.0099999999999997E-2</v>
      </c>
      <c r="H29" s="541">
        <v>16.782399999999999</v>
      </c>
      <c r="I29" s="542">
        <v>2.0899999999999998E-2</v>
      </c>
      <c r="J29" s="542">
        <v>2.69E-2</v>
      </c>
      <c r="K29" s="542">
        <v>3.3000000000000002E-2</v>
      </c>
      <c r="L29" s="543">
        <v>0.89700000000000002</v>
      </c>
      <c r="M29" s="595">
        <v>-4.7000000000000002E-3</v>
      </c>
      <c r="N29" s="596">
        <v>-4.6600000000000003E-2</v>
      </c>
      <c r="O29" s="545">
        <v>17.8706</v>
      </c>
    </row>
    <row r="30" spans="2:15" ht="15.75" customHeight="1" x14ac:dyDescent="0.35">
      <c r="B30" s="594" t="s">
        <v>66</v>
      </c>
      <c r="C30" s="547">
        <v>0</v>
      </c>
      <c r="D30" s="540">
        <v>0</v>
      </c>
      <c r="E30" s="541">
        <v>1.7894000000000001</v>
      </c>
      <c r="F30" s="541">
        <v>1.7894000000000001</v>
      </c>
      <c r="G30" s="541">
        <v>0</v>
      </c>
      <c r="H30" s="541">
        <v>1.7894000000000001</v>
      </c>
      <c r="I30" s="542">
        <v>0</v>
      </c>
      <c r="J30" s="542">
        <v>0</v>
      </c>
      <c r="K30" s="542">
        <v>0</v>
      </c>
      <c r="L30" s="543">
        <v>6.1199999999999997E-2</v>
      </c>
      <c r="M30" s="595">
        <v>-4.7000000000000002E-3</v>
      </c>
      <c r="N30" s="596">
        <v>-4.6600000000000003E-2</v>
      </c>
      <c r="O30" s="545">
        <v>1.7561</v>
      </c>
    </row>
    <row r="31" spans="2:15" ht="15.75" customHeight="1" x14ac:dyDescent="0.35">
      <c r="B31" s="594" t="s">
        <v>67</v>
      </c>
      <c r="C31" s="547">
        <v>172667.97010000001</v>
      </c>
      <c r="D31" s="540">
        <v>0.75539999999999996</v>
      </c>
      <c r="E31" s="541">
        <v>-2.5100000000000001E-2</v>
      </c>
      <c r="F31" s="541">
        <v>0.73029999999999995</v>
      </c>
      <c r="G31" s="541">
        <v>2.2100000000000002E-2</v>
      </c>
      <c r="H31" s="541">
        <v>0.75239999999999996</v>
      </c>
      <c r="I31" s="542">
        <v>1.43E-2</v>
      </c>
      <c r="J31" s="542">
        <v>1.8499999999999999E-2</v>
      </c>
      <c r="K31" s="542">
        <v>2.2700000000000001E-2</v>
      </c>
      <c r="L31" s="543">
        <v>2.7099999999999999E-2</v>
      </c>
      <c r="M31" s="595">
        <v>-4.7000000000000002E-3</v>
      </c>
      <c r="N31" s="596">
        <v>-4.6600000000000003E-2</v>
      </c>
      <c r="O31" s="545">
        <v>0.77310000000000001</v>
      </c>
    </row>
    <row r="32" spans="2:15" ht="15.75" customHeight="1" thickBot="1" x14ac:dyDescent="0.4">
      <c r="B32" s="610" t="s">
        <v>77</v>
      </c>
      <c r="C32" s="597">
        <v>2076989.4154999999</v>
      </c>
      <c r="D32" s="611">
        <v>9.0867000000000004</v>
      </c>
      <c r="E32" s="612">
        <v>0.10100000000000001</v>
      </c>
      <c r="F32" s="612">
        <v>9.1876999999999995</v>
      </c>
      <c r="G32" s="612">
        <v>0</v>
      </c>
      <c r="H32" s="612">
        <v>9.1876999999999995</v>
      </c>
      <c r="I32" s="613">
        <v>4.2700000000000002E-2</v>
      </c>
      <c r="J32" s="613">
        <v>5.2200000000000003E-2</v>
      </c>
      <c r="K32" s="613">
        <v>6.1699999999999998E-2</v>
      </c>
      <c r="L32" s="614">
        <v>0.53720000000000001</v>
      </c>
      <c r="M32" s="615">
        <v>-4.7000000000000002E-3</v>
      </c>
      <c r="N32" s="616">
        <v>-4.6600000000000003E-2</v>
      </c>
      <c r="O32" s="617">
        <v>10.4108</v>
      </c>
    </row>
    <row r="33" spans="2:15" ht="15.75" customHeight="1" x14ac:dyDescent="0.35">
      <c r="B33" s="618" t="s">
        <v>103</v>
      </c>
      <c r="C33" s="619">
        <v>3882006.5984</v>
      </c>
      <c r="D33" s="620">
        <v>16.983599999999999</v>
      </c>
      <c r="E33" s="621"/>
      <c r="F33" s="622"/>
      <c r="G33" s="621"/>
      <c r="H33" s="621"/>
      <c r="I33" s="623"/>
      <c r="J33" s="624"/>
      <c r="K33" s="623"/>
      <c r="L33" s="625"/>
      <c r="M33" s="623"/>
      <c r="N33" s="626"/>
      <c r="O33" s="627"/>
    </row>
    <row r="34" spans="2:15" ht="15.75" customHeight="1" x14ac:dyDescent="0.35">
      <c r="B34" s="628" t="s">
        <v>104</v>
      </c>
      <c r="C34" s="547">
        <v>6454862.3679999998</v>
      </c>
      <c r="D34" s="540">
        <v>28.239799999999999</v>
      </c>
      <c r="E34" s="629"/>
      <c r="F34" s="629"/>
      <c r="G34" s="629"/>
      <c r="H34" s="629"/>
      <c r="I34" s="630"/>
      <c r="J34" s="631"/>
      <c r="K34" s="630"/>
      <c r="L34" s="632"/>
      <c r="M34" s="630"/>
      <c r="N34" s="633"/>
      <c r="O34" s="634"/>
    </row>
    <row r="35" spans="2:15" ht="15.75" customHeight="1" x14ac:dyDescent="0.35">
      <c r="B35" s="628" t="s">
        <v>105</v>
      </c>
      <c r="C35" s="547">
        <v>17664497.013599999</v>
      </c>
      <c r="D35" s="540">
        <v>77.281499999999994</v>
      </c>
      <c r="E35" s="629"/>
      <c r="F35" s="629"/>
      <c r="G35" s="629"/>
      <c r="H35" s="629"/>
      <c r="I35" s="630"/>
      <c r="J35" s="631"/>
      <c r="K35" s="630"/>
      <c r="L35" s="632"/>
      <c r="M35" s="630"/>
      <c r="N35" s="633"/>
      <c r="O35" s="634"/>
    </row>
    <row r="36" spans="2:15" ht="15.75" customHeight="1" x14ac:dyDescent="0.35">
      <c r="B36" s="628" t="s">
        <v>106</v>
      </c>
      <c r="C36" s="547">
        <v>3271138.0421000002</v>
      </c>
      <c r="D36" s="540">
        <v>14.3111</v>
      </c>
      <c r="E36" s="629"/>
      <c r="F36" s="629"/>
      <c r="G36" s="629"/>
      <c r="H36" s="629"/>
      <c r="I36" s="630"/>
      <c r="J36" s="631"/>
      <c r="K36" s="630"/>
      <c r="L36" s="632"/>
      <c r="M36" s="630"/>
      <c r="N36" s="633"/>
      <c r="O36" s="634"/>
    </row>
    <row r="37" spans="2:15" ht="15.75" customHeight="1" thickBot="1" x14ac:dyDescent="0.4">
      <c r="B37" s="635" t="s">
        <v>107</v>
      </c>
      <c r="C37" s="597">
        <v>2076989.4154999999</v>
      </c>
      <c r="D37" s="611">
        <v>9.0867000000000004</v>
      </c>
      <c r="E37" s="636"/>
      <c r="F37" s="636"/>
      <c r="G37" s="636"/>
      <c r="H37" s="636"/>
      <c r="I37" s="637"/>
      <c r="J37" s="638"/>
      <c r="K37" s="637"/>
      <c r="L37" s="639"/>
      <c r="M37" s="637"/>
      <c r="N37" s="640"/>
      <c r="O37" s="641"/>
    </row>
    <row r="38" spans="2:15" ht="15.75" customHeight="1" thickBot="1" x14ac:dyDescent="0.4">
      <c r="B38" s="598" t="s">
        <v>71</v>
      </c>
      <c r="C38" s="549">
        <v>33349493.4377</v>
      </c>
      <c r="D38" s="550">
        <v>145.90270000000001</v>
      </c>
      <c r="E38" s="551">
        <v>10.2807</v>
      </c>
      <c r="F38" s="551">
        <v>156.18340000000001</v>
      </c>
      <c r="G38" s="551">
        <v>0.79320000000000002</v>
      </c>
      <c r="H38" s="551">
        <v>156.97669999999999</v>
      </c>
      <c r="I38" s="552">
        <v>3.5000000000000003E-2</v>
      </c>
      <c r="J38" s="552">
        <v>4.4900000000000002E-2</v>
      </c>
      <c r="K38" s="552">
        <v>5.4800000000000001E-2</v>
      </c>
      <c r="L38" s="551">
        <v>17.87</v>
      </c>
      <c r="M38" s="552">
        <v>-4.7000000000000002E-3</v>
      </c>
      <c r="N38" s="553">
        <v>-4.6600000000000003E-2</v>
      </c>
      <c r="O38" s="554">
        <v>183.19900000000001</v>
      </c>
    </row>
    <row r="39" spans="2:15" ht="15.75" customHeight="1" x14ac:dyDescent="0.35">
      <c r="B39" s="17"/>
      <c r="C39" s="17"/>
      <c r="D39" s="17"/>
      <c r="E39" s="517"/>
      <c r="F39" s="517"/>
      <c r="G39" s="517"/>
      <c r="H39" s="517"/>
      <c r="I39" s="517"/>
      <c r="J39" s="517"/>
      <c r="K39" s="517"/>
      <c r="L39" s="517"/>
      <c r="M39" s="555" t="s">
        <v>214</v>
      </c>
      <c r="N39" s="601" t="s">
        <v>108</v>
      </c>
      <c r="O39" s="559">
        <v>10.009</v>
      </c>
    </row>
    <row r="40" spans="2:15" ht="15.75" customHeight="1" x14ac:dyDescent="0.35">
      <c r="B40" s="17"/>
      <c r="C40" s="17"/>
      <c r="D40" s="17"/>
      <c r="E40" s="517"/>
      <c r="F40" s="517"/>
      <c r="G40" s="517"/>
      <c r="H40" s="517"/>
      <c r="I40" s="517"/>
      <c r="J40" s="517"/>
      <c r="K40" s="517"/>
      <c r="L40" s="517"/>
      <c r="M40" s="557" t="s">
        <v>215</v>
      </c>
      <c r="N40" s="562" t="s">
        <v>345</v>
      </c>
      <c r="O40" s="561">
        <v>6.9900000000000004E-2</v>
      </c>
    </row>
    <row r="41" spans="2:15" ht="15.5" x14ac:dyDescent="0.35">
      <c r="B41" s="17"/>
      <c r="C41" s="17"/>
      <c r="D41" s="17"/>
      <c r="E41" s="517"/>
      <c r="F41" s="517"/>
      <c r="G41" s="517"/>
      <c r="H41" s="517"/>
      <c r="I41" s="517"/>
      <c r="J41" s="517"/>
      <c r="K41" s="517"/>
      <c r="L41" s="517"/>
      <c r="M41" s="557" t="s">
        <v>216</v>
      </c>
      <c r="N41" s="562" t="s">
        <v>346</v>
      </c>
      <c r="O41" s="561">
        <v>1.2500000000000001E-2</v>
      </c>
    </row>
    <row r="42" spans="2:15" ht="15.75" customHeight="1" x14ac:dyDescent="0.35">
      <c r="B42" s="17"/>
      <c r="C42" s="17"/>
      <c r="D42" s="17"/>
      <c r="E42" s="517"/>
      <c r="F42" s="517"/>
      <c r="G42" s="517"/>
      <c r="H42" s="517"/>
      <c r="I42" s="517"/>
      <c r="J42" s="517"/>
      <c r="K42" s="517"/>
      <c r="L42" s="517"/>
      <c r="M42" s="557" t="s">
        <v>217</v>
      </c>
      <c r="N42" s="562" t="s">
        <v>347</v>
      </c>
      <c r="O42" s="603">
        <v>2.2499999999999999E-2</v>
      </c>
    </row>
    <row r="43" spans="2:15" ht="15.75" customHeight="1" thickBot="1" x14ac:dyDescent="0.4">
      <c r="B43" s="17"/>
      <c r="C43" s="17"/>
      <c r="D43" s="17"/>
      <c r="E43" s="517"/>
      <c r="F43" s="517"/>
      <c r="G43" s="517"/>
      <c r="H43" s="517"/>
      <c r="I43" s="517"/>
      <c r="J43" s="517"/>
      <c r="K43" s="517"/>
      <c r="L43" s="517"/>
      <c r="M43" s="563" t="s">
        <v>218</v>
      </c>
      <c r="N43" s="564" t="s">
        <v>348</v>
      </c>
      <c r="O43" s="565">
        <v>214.49</v>
      </c>
    </row>
    <row r="44" spans="2:15" ht="15.75" customHeight="1" x14ac:dyDescent="0.35">
      <c r="B44" s="60" t="s">
        <v>78</v>
      </c>
      <c r="C44" s="17"/>
      <c r="D44" s="17"/>
      <c r="E44" s="517"/>
      <c r="F44" s="517"/>
      <c r="G44" s="517"/>
      <c r="H44" s="517"/>
      <c r="I44" s="517"/>
      <c r="J44" s="517"/>
      <c r="K44" s="517"/>
      <c r="L44" s="517"/>
      <c r="M44" s="517"/>
      <c r="N44" s="517"/>
      <c r="O44" s="517"/>
    </row>
    <row r="45" spans="2:15" ht="15.75" customHeight="1" x14ac:dyDescent="0.35">
      <c r="B45" s="17" t="s">
        <v>262</v>
      </c>
      <c r="C45" s="17"/>
      <c r="D45" s="17"/>
      <c r="E45" s="517"/>
      <c r="F45" s="517"/>
      <c r="G45" s="517"/>
      <c r="H45" s="517"/>
      <c r="I45" s="517"/>
      <c r="J45" s="517"/>
      <c r="K45" s="517"/>
      <c r="L45" s="517"/>
      <c r="M45" s="517"/>
      <c r="N45" s="517"/>
      <c r="O45" s="517"/>
    </row>
    <row r="46" spans="2:15" ht="15.75" customHeight="1" x14ac:dyDescent="0.35">
      <c r="B46" s="17" t="s">
        <v>263</v>
      </c>
      <c r="C46" s="17"/>
      <c r="D46" s="17"/>
      <c r="E46" s="517"/>
      <c r="F46" s="517"/>
      <c r="G46" s="517"/>
      <c r="H46" s="517"/>
      <c r="I46" s="517"/>
      <c r="J46" s="517"/>
      <c r="K46" s="517"/>
      <c r="L46" s="517"/>
      <c r="M46" s="517"/>
      <c r="N46" s="517"/>
      <c r="O46" s="517"/>
    </row>
    <row r="47" spans="2:15" ht="15.75" customHeight="1" x14ac:dyDescent="0.35">
      <c r="B47" s="17" t="s">
        <v>264</v>
      </c>
      <c r="C47" s="17"/>
      <c r="D47" s="17"/>
      <c r="E47" s="517"/>
      <c r="F47" s="517"/>
      <c r="G47" s="517"/>
      <c r="H47" s="517"/>
      <c r="I47" s="517"/>
      <c r="J47" s="517"/>
      <c r="K47" s="517"/>
      <c r="L47" s="517"/>
      <c r="M47" s="517"/>
      <c r="N47" s="517"/>
      <c r="O47" s="517"/>
    </row>
    <row r="48" spans="2:15" ht="15.75" customHeight="1" x14ac:dyDescent="0.35">
      <c r="B48" s="17" t="s">
        <v>265</v>
      </c>
      <c r="C48" s="17"/>
      <c r="D48" s="17"/>
      <c r="E48" s="517"/>
      <c r="F48" s="517"/>
      <c r="G48" s="517"/>
      <c r="H48" s="517"/>
      <c r="I48" s="517"/>
      <c r="J48" s="517"/>
      <c r="K48" s="517"/>
      <c r="L48" s="517"/>
      <c r="M48" s="517"/>
      <c r="N48" s="517"/>
      <c r="O48" s="517"/>
    </row>
    <row r="49" spans="2:15" ht="15.75" customHeight="1" x14ac:dyDescent="0.35">
      <c r="B49" s="17" t="s">
        <v>266</v>
      </c>
      <c r="C49" s="17"/>
      <c r="D49" s="342"/>
      <c r="E49" s="642"/>
      <c r="F49" s="642"/>
      <c r="G49" s="642"/>
      <c r="H49" s="642"/>
      <c r="I49" s="642"/>
      <c r="J49" s="642"/>
      <c r="K49" s="642"/>
      <c r="L49" s="642"/>
      <c r="M49" s="642"/>
      <c r="N49" s="642"/>
      <c r="O49" s="642"/>
    </row>
    <row r="50" spans="2:15" ht="15.75" customHeight="1" x14ac:dyDescent="0.35">
      <c r="B50" s="17" t="s">
        <v>267</v>
      </c>
      <c r="C50" s="17"/>
      <c r="D50" s="642"/>
      <c r="E50" s="643"/>
      <c r="F50" s="642"/>
      <c r="G50" s="642"/>
      <c r="H50" s="642"/>
      <c r="I50" s="642"/>
      <c r="J50" s="644"/>
      <c r="K50" s="644"/>
      <c r="L50" s="642"/>
      <c r="M50" s="642"/>
      <c r="N50" s="642"/>
      <c r="O50" s="642"/>
    </row>
    <row r="51" spans="2:15" ht="15.75" customHeight="1" x14ac:dyDescent="0.35">
      <c r="B51" s="17" t="s">
        <v>325</v>
      </c>
      <c r="C51" s="17"/>
      <c r="D51" s="17"/>
      <c r="E51" s="517"/>
      <c r="F51" s="517"/>
      <c r="G51" s="517"/>
      <c r="H51" s="517"/>
      <c r="I51" s="517"/>
      <c r="J51" s="517"/>
      <c r="K51" s="517"/>
      <c r="L51" s="517"/>
      <c r="M51" s="517"/>
      <c r="N51" s="517"/>
      <c r="O51" s="517"/>
    </row>
    <row r="52" spans="2:15" ht="15.75" customHeight="1" x14ac:dyDescent="0.35">
      <c r="B52" s="17" t="s">
        <v>326</v>
      </c>
      <c r="C52" s="17"/>
      <c r="D52" s="17"/>
      <c r="E52" s="517"/>
      <c r="F52" s="517"/>
      <c r="G52" s="517"/>
      <c r="H52" s="517"/>
      <c r="I52" s="517"/>
      <c r="J52" s="517"/>
      <c r="K52" s="517"/>
      <c r="L52" s="517"/>
      <c r="M52" s="517"/>
      <c r="N52" s="517"/>
      <c r="O52" s="517"/>
    </row>
    <row r="53" spans="2:15" ht="15.75" customHeight="1" x14ac:dyDescent="0.35">
      <c r="B53" s="17" t="s">
        <v>268</v>
      </c>
      <c r="C53" s="17"/>
      <c r="D53" s="17"/>
      <c r="E53" s="517"/>
      <c r="F53" s="517"/>
      <c r="G53" s="517"/>
      <c r="H53" s="517"/>
      <c r="I53" s="517"/>
      <c r="J53" s="517"/>
      <c r="K53" s="517"/>
      <c r="L53" s="517"/>
      <c r="M53" s="517"/>
      <c r="N53" s="517"/>
      <c r="O53" s="517"/>
    </row>
    <row r="54" spans="2:15" ht="15.75" customHeight="1" x14ac:dyDescent="0.35">
      <c r="B54" s="17" t="s">
        <v>269</v>
      </c>
      <c r="C54" s="17"/>
      <c r="D54" s="17"/>
      <c r="E54" s="517"/>
      <c r="F54" s="517"/>
      <c r="G54" s="517"/>
      <c r="H54" s="517"/>
      <c r="I54" s="517"/>
      <c r="J54" s="517"/>
      <c r="K54" s="517"/>
      <c r="L54" s="517"/>
      <c r="M54" s="517"/>
      <c r="N54" s="517"/>
      <c r="O54" s="517"/>
    </row>
    <row r="55" spans="2:15" x14ac:dyDescent="0.35">
      <c r="B55" s="17" t="s">
        <v>327</v>
      </c>
      <c r="C55" s="17"/>
      <c r="D55" s="17"/>
      <c r="E55" s="517"/>
      <c r="F55" s="517"/>
      <c r="G55" s="517"/>
      <c r="H55" s="517"/>
      <c r="I55" s="517"/>
      <c r="J55" s="517"/>
      <c r="K55" s="517"/>
      <c r="L55" s="517"/>
      <c r="M55" s="517"/>
      <c r="N55" s="517"/>
      <c r="O55" s="517"/>
    </row>
    <row r="56" spans="2:15" ht="15.75" customHeight="1" x14ac:dyDescent="0.35">
      <c r="B56" s="17" t="s">
        <v>351</v>
      </c>
      <c r="C56" s="17"/>
      <c r="D56" s="17"/>
      <c r="E56" s="517"/>
      <c r="F56" s="517"/>
      <c r="G56" s="517"/>
      <c r="H56" s="517"/>
      <c r="I56" s="517"/>
      <c r="J56" s="517"/>
      <c r="K56" s="517"/>
      <c r="L56" s="517"/>
      <c r="M56" s="517"/>
      <c r="N56" s="517"/>
      <c r="O56" s="517"/>
    </row>
    <row r="57" spans="2:15" ht="15.75" customHeight="1" x14ac:dyDescent="0.35">
      <c r="B57" s="17" t="s">
        <v>350</v>
      </c>
      <c r="C57" s="17"/>
      <c r="D57" s="17"/>
      <c r="E57" s="517"/>
      <c r="F57" s="517"/>
      <c r="G57" s="517"/>
      <c r="H57" s="517"/>
      <c r="I57" s="517"/>
      <c r="J57" s="517"/>
      <c r="K57" s="517"/>
      <c r="L57" s="517"/>
      <c r="M57" s="517"/>
      <c r="N57" s="517"/>
      <c r="O57" s="517"/>
    </row>
    <row r="58" spans="2:15" ht="15.75" customHeight="1" x14ac:dyDescent="0.35">
      <c r="B58" s="17" t="s">
        <v>340</v>
      </c>
      <c r="C58" s="17"/>
      <c r="D58" s="17"/>
      <c r="E58" s="517"/>
      <c r="F58" s="517"/>
      <c r="G58" s="517"/>
      <c r="H58" s="517"/>
      <c r="I58" s="517"/>
      <c r="J58" s="517"/>
      <c r="K58" s="517"/>
      <c r="L58" s="517"/>
      <c r="M58" s="517"/>
      <c r="N58" s="517"/>
      <c r="O58" s="645"/>
    </row>
    <row r="59" spans="2:15" ht="15.75" customHeight="1" x14ac:dyDescent="0.35">
      <c r="B59" s="17" t="s">
        <v>341</v>
      </c>
      <c r="C59" s="17"/>
      <c r="D59" s="17"/>
      <c r="E59" s="517"/>
      <c r="F59" s="517"/>
      <c r="G59" s="517"/>
      <c r="H59" s="517"/>
      <c r="I59" s="517"/>
      <c r="J59" s="517"/>
      <c r="K59" s="517"/>
      <c r="L59" s="517"/>
      <c r="M59" s="517"/>
      <c r="N59" s="517"/>
      <c r="O59" s="517"/>
    </row>
    <row r="60" spans="2:15" ht="15.75" customHeight="1" x14ac:dyDescent="0.35">
      <c r="B60" s="17" t="s">
        <v>342</v>
      </c>
      <c r="C60" s="17"/>
      <c r="D60" s="17"/>
      <c r="E60" s="517"/>
      <c r="F60" s="517"/>
      <c r="G60" s="517"/>
      <c r="H60" s="517"/>
      <c r="I60" s="517"/>
      <c r="J60" s="517"/>
      <c r="K60" s="517"/>
      <c r="L60" s="517"/>
      <c r="M60" s="517"/>
      <c r="N60" s="517"/>
      <c r="O60" s="517"/>
    </row>
    <row r="61" spans="2:15" x14ac:dyDescent="0.35"/>
    <row r="62" spans="2:15" ht="18" x14ac:dyDescent="0.4">
      <c r="B62" s="18" t="s">
        <v>0</v>
      </c>
      <c r="C62" s="18"/>
      <c r="D62" s="110"/>
      <c r="E62" s="110"/>
      <c r="F62" s="110"/>
      <c r="G62" s="110"/>
      <c r="H62" s="20"/>
      <c r="I62" s="20"/>
      <c r="J62" s="516"/>
      <c r="K62" s="516"/>
      <c r="L62" s="516"/>
      <c r="M62" s="516"/>
      <c r="N62" s="516"/>
      <c r="O62" s="20" t="s">
        <v>138</v>
      </c>
    </row>
    <row r="63" spans="2:15" ht="18" x14ac:dyDescent="0.4">
      <c r="B63" s="18" t="s">
        <v>186</v>
      </c>
      <c r="C63" s="18"/>
      <c r="D63" s="110"/>
      <c r="E63" s="110"/>
      <c r="F63" s="110"/>
      <c r="G63" s="110"/>
      <c r="H63" s="110"/>
      <c r="I63" s="110"/>
      <c r="J63" s="516"/>
      <c r="K63" s="516"/>
      <c r="L63" s="516"/>
      <c r="M63" s="516"/>
      <c r="N63" s="516"/>
      <c r="O63" s="110"/>
    </row>
    <row r="64" spans="2:15" ht="18" x14ac:dyDescent="0.4">
      <c r="B64" s="18" t="s">
        <v>109</v>
      </c>
      <c r="C64" s="18"/>
      <c r="D64" s="110"/>
      <c r="E64" s="110"/>
      <c r="F64" s="110"/>
      <c r="G64" s="110"/>
      <c r="H64" s="110"/>
      <c r="I64" s="110"/>
      <c r="J64" s="516"/>
      <c r="K64" s="516"/>
      <c r="L64" s="516"/>
      <c r="M64" s="516"/>
      <c r="N64" s="516"/>
      <c r="O64" s="110"/>
    </row>
    <row r="65" spans="2:15" ht="15" thickBot="1" x14ac:dyDescent="0.4">
      <c r="B65" s="17"/>
      <c r="C65" s="17"/>
      <c r="D65" s="17"/>
      <c r="E65" s="17"/>
      <c r="F65" s="517"/>
      <c r="G65" s="517"/>
      <c r="H65" s="517"/>
      <c r="I65" s="517"/>
      <c r="J65" s="517"/>
      <c r="K65" s="517"/>
      <c r="L65" s="517"/>
      <c r="M65" s="517"/>
      <c r="N65" s="517"/>
      <c r="O65" s="517"/>
    </row>
    <row r="66" spans="2:15" x14ac:dyDescent="0.35">
      <c r="B66" s="518" t="s">
        <v>115</v>
      </c>
      <c r="C66" s="519"/>
      <c r="D66" s="519"/>
      <c r="E66" s="519"/>
      <c r="F66" s="519"/>
      <c r="G66" s="519"/>
      <c r="H66" s="519"/>
      <c r="I66" s="519"/>
      <c r="J66" s="519"/>
      <c r="K66" s="519"/>
      <c r="L66" s="519"/>
      <c r="M66" s="519"/>
      <c r="N66" s="519"/>
      <c r="O66" s="605"/>
    </row>
    <row r="67" spans="2:15" x14ac:dyDescent="0.35">
      <c r="B67" s="606" t="s">
        <v>14</v>
      </c>
      <c r="C67" s="607"/>
      <c r="D67" s="608"/>
      <c r="E67" s="608"/>
      <c r="F67" s="608"/>
      <c r="G67" s="608"/>
      <c r="H67" s="608"/>
      <c r="I67" s="608"/>
      <c r="J67" s="608"/>
      <c r="K67" s="608"/>
      <c r="L67" s="608"/>
      <c r="M67" s="608"/>
      <c r="N67" s="608"/>
      <c r="O67" s="609"/>
    </row>
    <row r="68" spans="2:15" ht="41" x14ac:dyDescent="0.35">
      <c r="B68" s="533" t="s">
        <v>99</v>
      </c>
      <c r="C68" s="592" t="s">
        <v>206</v>
      </c>
      <c r="D68" s="535" t="s">
        <v>220</v>
      </c>
      <c r="E68" s="535" t="s">
        <v>221</v>
      </c>
      <c r="F68" s="535" t="s">
        <v>275</v>
      </c>
      <c r="G68" s="535" t="s">
        <v>222</v>
      </c>
      <c r="H68" s="535" t="s">
        <v>223</v>
      </c>
      <c r="I68" s="593" t="s">
        <v>100</v>
      </c>
      <c r="J68" s="535" t="s">
        <v>224</v>
      </c>
      <c r="K68" s="593" t="s">
        <v>101</v>
      </c>
      <c r="L68" s="535" t="s">
        <v>225</v>
      </c>
      <c r="M68" s="535" t="s">
        <v>102</v>
      </c>
      <c r="N68" s="535" t="s">
        <v>343</v>
      </c>
      <c r="O68" s="474" t="s">
        <v>344</v>
      </c>
    </row>
    <row r="69" spans="2:15" ht="15" thickBot="1" x14ac:dyDescent="0.4">
      <c r="B69" s="536"/>
      <c r="C69" s="450" t="s">
        <v>200</v>
      </c>
      <c r="D69" s="449" t="s">
        <v>201</v>
      </c>
      <c r="E69" s="479" t="s">
        <v>202</v>
      </c>
      <c r="F69" s="449" t="s">
        <v>203</v>
      </c>
      <c r="G69" s="479" t="s">
        <v>204</v>
      </c>
      <c r="H69" s="449" t="s">
        <v>205</v>
      </c>
      <c r="I69" s="537" t="s">
        <v>207</v>
      </c>
      <c r="J69" s="449" t="s">
        <v>208</v>
      </c>
      <c r="K69" s="537" t="s">
        <v>209</v>
      </c>
      <c r="L69" s="449" t="s">
        <v>210</v>
      </c>
      <c r="M69" s="449" t="s">
        <v>211</v>
      </c>
      <c r="N69" s="449" t="s">
        <v>212</v>
      </c>
      <c r="O69" s="480" t="s">
        <v>213</v>
      </c>
    </row>
    <row r="70" spans="2:15" x14ac:dyDescent="0.35">
      <c r="B70" s="594" t="s">
        <v>46</v>
      </c>
      <c r="C70" s="539">
        <v>370396.41029999999</v>
      </c>
      <c r="D70" s="540">
        <v>10.126300000000001</v>
      </c>
      <c r="E70" s="541">
        <v>0.10920000000000001</v>
      </c>
      <c r="F70" s="541">
        <v>10.2355</v>
      </c>
      <c r="G70" s="541">
        <v>0</v>
      </c>
      <c r="H70" s="541">
        <v>10.2355</v>
      </c>
      <c r="I70" s="542">
        <v>1.6799999999999999E-2</v>
      </c>
      <c r="J70" s="542">
        <v>2.1700000000000001E-2</v>
      </c>
      <c r="K70" s="542">
        <v>2.6599999999999999E-2</v>
      </c>
      <c r="L70" s="543">
        <v>0.36940000000000001</v>
      </c>
      <c r="M70" s="595">
        <v>-4.7000000000000002E-3</v>
      </c>
      <c r="N70" s="596">
        <v>6.4799999999999996E-2</v>
      </c>
      <c r="O70" s="545">
        <v>11.8361</v>
      </c>
    </row>
    <row r="71" spans="2:15" x14ac:dyDescent="0.35">
      <c r="B71" s="594" t="s">
        <v>47</v>
      </c>
      <c r="C71" s="547">
        <v>0</v>
      </c>
      <c r="D71" s="540">
        <v>0</v>
      </c>
      <c r="E71" s="541">
        <v>0</v>
      </c>
      <c r="F71" s="541">
        <v>0</v>
      </c>
      <c r="G71" s="541">
        <v>0</v>
      </c>
      <c r="H71" s="541">
        <v>0</v>
      </c>
      <c r="I71" s="542">
        <v>1.6799999999999999E-2</v>
      </c>
      <c r="J71" s="542">
        <v>2.1700000000000001E-2</v>
      </c>
      <c r="K71" s="542">
        <v>2.6599999999999999E-2</v>
      </c>
      <c r="L71" s="543">
        <v>0</v>
      </c>
      <c r="M71" s="595">
        <v>-4.7000000000000002E-3</v>
      </c>
      <c r="N71" s="596">
        <v>6.4799999999999996E-2</v>
      </c>
      <c r="O71" s="545">
        <v>0</v>
      </c>
    </row>
    <row r="72" spans="2:15" x14ac:dyDescent="0.35">
      <c r="B72" s="594" t="s">
        <v>48</v>
      </c>
      <c r="C72" s="547">
        <v>0</v>
      </c>
      <c r="D72" s="540">
        <v>0</v>
      </c>
      <c r="E72" s="541">
        <v>0</v>
      </c>
      <c r="F72" s="541">
        <v>0</v>
      </c>
      <c r="G72" s="541">
        <v>0</v>
      </c>
      <c r="H72" s="541">
        <v>0</v>
      </c>
      <c r="I72" s="542">
        <v>4.9700000000000001E-2</v>
      </c>
      <c r="J72" s="542">
        <v>6.3700000000000007E-2</v>
      </c>
      <c r="K72" s="542">
        <v>7.7700000000000005E-2</v>
      </c>
      <c r="L72" s="543">
        <v>0</v>
      </c>
      <c r="M72" s="595">
        <v>-4.7000000000000002E-3</v>
      </c>
      <c r="N72" s="596">
        <v>6.4799999999999996E-2</v>
      </c>
      <c r="O72" s="545">
        <v>0</v>
      </c>
    </row>
    <row r="73" spans="2:15" x14ac:dyDescent="0.35">
      <c r="B73" s="594" t="s">
        <v>49</v>
      </c>
      <c r="C73" s="547">
        <v>0</v>
      </c>
      <c r="D73" s="540">
        <v>0</v>
      </c>
      <c r="E73" s="541">
        <v>0</v>
      </c>
      <c r="F73" s="541">
        <v>0</v>
      </c>
      <c r="G73" s="541">
        <v>0</v>
      </c>
      <c r="H73" s="541">
        <v>0</v>
      </c>
      <c r="I73" s="542">
        <v>1.6799999999999999E-2</v>
      </c>
      <c r="J73" s="542">
        <v>2.1700000000000001E-2</v>
      </c>
      <c r="K73" s="542">
        <v>2.6599999999999999E-2</v>
      </c>
      <c r="L73" s="543">
        <v>0</v>
      </c>
      <c r="M73" s="595">
        <v>-4.7000000000000002E-3</v>
      </c>
      <c r="N73" s="596">
        <v>6.4799999999999996E-2</v>
      </c>
      <c r="O73" s="545">
        <v>0</v>
      </c>
    </row>
    <row r="74" spans="2:15" x14ac:dyDescent="0.35">
      <c r="B74" s="594" t="s">
        <v>50</v>
      </c>
      <c r="C74" s="547">
        <v>343663.59950000001</v>
      </c>
      <c r="D74" s="540">
        <v>9.3954000000000004</v>
      </c>
      <c r="E74" s="541">
        <v>-0.12570000000000001</v>
      </c>
      <c r="F74" s="541">
        <v>9.2697000000000003</v>
      </c>
      <c r="G74" s="541">
        <v>8.9999999999999998E-4</v>
      </c>
      <c r="H74" s="541">
        <v>9.2706</v>
      </c>
      <c r="I74" s="542">
        <v>5.33E-2</v>
      </c>
      <c r="J74" s="542">
        <v>6.83E-2</v>
      </c>
      <c r="K74" s="542">
        <v>8.3199999999999996E-2</v>
      </c>
      <c r="L74" s="543">
        <v>0.374</v>
      </c>
      <c r="M74" s="595">
        <v>-4.7000000000000002E-3</v>
      </c>
      <c r="N74" s="596">
        <v>6.4799999999999996E-2</v>
      </c>
      <c r="O74" s="545">
        <v>11.985200000000001</v>
      </c>
    </row>
    <row r="75" spans="2:15" x14ac:dyDescent="0.35">
      <c r="B75" s="594" t="s">
        <v>51</v>
      </c>
      <c r="C75" s="547">
        <v>196956.92989999999</v>
      </c>
      <c r="D75" s="540">
        <v>5.3845999999999998</v>
      </c>
      <c r="E75" s="541">
        <v>-7.1999999999999995E-2</v>
      </c>
      <c r="F75" s="541">
        <v>5.3125999999999998</v>
      </c>
      <c r="G75" s="541">
        <v>0</v>
      </c>
      <c r="H75" s="541">
        <v>5.3125999999999998</v>
      </c>
      <c r="I75" s="542">
        <v>5.6800000000000003E-2</v>
      </c>
      <c r="J75" s="542">
        <v>7.2700000000000001E-2</v>
      </c>
      <c r="K75" s="542">
        <v>8.8499999999999995E-2</v>
      </c>
      <c r="L75" s="543">
        <v>0.21659999999999999</v>
      </c>
      <c r="M75" s="595">
        <v>-4.7000000000000002E-3</v>
      </c>
      <c r="N75" s="596">
        <v>6.4799999999999996E-2</v>
      </c>
      <c r="O75" s="545">
        <v>6.94</v>
      </c>
    </row>
    <row r="76" spans="2:15" x14ac:dyDescent="0.35">
      <c r="B76" s="594" t="s">
        <v>52</v>
      </c>
      <c r="C76" s="547">
        <v>100303.16009999999</v>
      </c>
      <c r="D76" s="540">
        <v>2.7422</v>
      </c>
      <c r="E76" s="541">
        <v>-3.6700000000000003E-2</v>
      </c>
      <c r="F76" s="541">
        <v>2.7054999999999998</v>
      </c>
      <c r="G76" s="541">
        <v>0</v>
      </c>
      <c r="H76" s="541">
        <v>2.7054999999999998</v>
      </c>
      <c r="I76" s="542">
        <v>5.6800000000000003E-2</v>
      </c>
      <c r="J76" s="542">
        <v>7.2700000000000001E-2</v>
      </c>
      <c r="K76" s="542">
        <v>8.8499999999999995E-2</v>
      </c>
      <c r="L76" s="543">
        <v>0.1103</v>
      </c>
      <c r="M76" s="595">
        <v>-4.7000000000000002E-3</v>
      </c>
      <c r="N76" s="596">
        <v>6.4799999999999996E-2</v>
      </c>
      <c r="O76" s="545">
        <v>3.5343</v>
      </c>
    </row>
    <row r="77" spans="2:15" x14ac:dyDescent="0.35">
      <c r="B77" s="594" t="s">
        <v>53</v>
      </c>
      <c r="C77" s="547">
        <v>16813.919999999998</v>
      </c>
      <c r="D77" s="540">
        <v>0.4597</v>
      </c>
      <c r="E77" s="541">
        <v>-6.1000000000000004E-3</v>
      </c>
      <c r="F77" s="541">
        <v>0.45350000000000001</v>
      </c>
      <c r="G77" s="541">
        <v>0</v>
      </c>
      <c r="H77" s="541">
        <v>0.45350000000000001</v>
      </c>
      <c r="I77" s="542">
        <v>5.6800000000000003E-2</v>
      </c>
      <c r="J77" s="542">
        <v>7.2700000000000001E-2</v>
      </c>
      <c r="K77" s="542">
        <v>8.8499999999999995E-2</v>
      </c>
      <c r="L77" s="543">
        <v>1.8499999999999999E-2</v>
      </c>
      <c r="M77" s="595">
        <v>-4.7000000000000002E-3</v>
      </c>
      <c r="N77" s="596">
        <v>6.4799999999999996E-2</v>
      </c>
      <c r="O77" s="545">
        <v>0.59250000000000003</v>
      </c>
    </row>
    <row r="78" spans="2:15" x14ac:dyDescent="0.35">
      <c r="B78" s="594" t="s">
        <v>54</v>
      </c>
      <c r="C78" s="547">
        <v>0</v>
      </c>
      <c r="D78" s="540">
        <v>0</v>
      </c>
      <c r="E78" s="541">
        <v>0</v>
      </c>
      <c r="F78" s="541">
        <v>0</v>
      </c>
      <c r="G78" s="541">
        <v>0</v>
      </c>
      <c r="H78" s="541">
        <v>0</v>
      </c>
      <c r="I78" s="542">
        <v>1.43E-2</v>
      </c>
      <c r="J78" s="542">
        <v>1.8499999999999999E-2</v>
      </c>
      <c r="K78" s="542">
        <v>2.2700000000000001E-2</v>
      </c>
      <c r="L78" s="543">
        <v>0</v>
      </c>
      <c r="M78" s="595">
        <v>-4.7000000000000002E-3</v>
      </c>
      <c r="N78" s="596">
        <v>6.4799999999999996E-2</v>
      </c>
      <c r="O78" s="545">
        <v>0</v>
      </c>
    </row>
    <row r="79" spans="2:15" x14ac:dyDescent="0.35">
      <c r="B79" s="594" t="s">
        <v>55</v>
      </c>
      <c r="C79" s="547">
        <v>163915.6005</v>
      </c>
      <c r="D79" s="540">
        <v>4.4813000000000001</v>
      </c>
      <c r="E79" s="541">
        <v>-6.8400000000000002E-2</v>
      </c>
      <c r="F79" s="541">
        <v>4.4128999999999996</v>
      </c>
      <c r="G79" s="541">
        <v>6.4999999999999997E-3</v>
      </c>
      <c r="H79" s="541">
        <v>4.4194000000000004</v>
      </c>
      <c r="I79" s="542">
        <v>5.6800000000000003E-2</v>
      </c>
      <c r="J79" s="542">
        <v>7.2700000000000001E-2</v>
      </c>
      <c r="K79" s="542">
        <v>8.8499999999999995E-2</v>
      </c>
      <c r="L79" s="543">
        <v>0.1802</v>
      </c>
      <c r="M79" s="595">
        <v>-4.7000000000000002E-3</v>
      </c>
      <c r="N79" s="596">
        <v>6.4799999999999996E-2</v>
      </c>
      <c r="O79" s="545">
        <v>5.7732000000000001</v>
      </c>
    </row>
    <row r="80" spans="2:15" x14ac:dyDescent="0.35">
      <c r="B80" s="594" t="s">
        <v>56</v>
      </c>
      <c r="C80" s="547">
        <v>1346749.2267</v>
      </c>
      <c r="D80" s="540">
        <v>36.818800000000003</v>
      </c>
      <c r="E80" s="541">
        <v>-0.5454</v>
      </c>
      <c r="F80" s="541">
        <v>36.273400000000002</v>
      </c>
      <c r="G80" s="541">
        <v>1.0958000000000001</v>
      </c>
      <c r="H80" s="541">
        <v>37.369199999999999</v>
      </c>
      <c r="I80" s="542">
        <v>4.2700000000000002E-2</v>
      </c>
      <c r="J80" s="542">
        <v>5.4899999999999997E-2</v>
      </c>
      <c r="K80" s="542">
        <v>6.6900000000000001E-2</v>
      </c>
      <c r="L80" s="543">
        <v>1.5703</v>
      </c>
      <c r="M80" s="595">
        <v>-4.7000000000000002E-3</v>
      </c>
      <c r="N80" s="596">
        <v>6.4799999999999996E-2</v>
      </c>
      <c r="O80" s="545">
        <v>46.924700000000001</v>
      </c>
    </row>
    <row r="81" spans="2:15" x14ac:dyDescent="0.35">
      <c r="B81" s="594" t="s">
        <v>57</v>
      </c>
      <c r="C81" s="547">
        <v>49347.840100000001</v>
      </c>
      <c r="D81" s="540">
        <v>1.3491</v>
      </c>
      <c r="E81" s="541">
        <v>-2.8000000000000001E-2</v>
      </c>
      <c r="F81" s="541">
        <v>1.3211999999999999</v>
      </c>
      <c r="G81" s="541">
        <v>0</v>
      </c>
      <c r="H81" s="541">
        <v>1.3211999999999999</v>
      </c>
      <c r="I81" s="542">
        <v>2.9499999999999998E-2</v>
      </c>
      <c r="J81" s="542">
        <v>3.7999999999999999E-2</v>
      </c>
      <c r="K81" s="542">
        <v>4.65E-2</v>
      </c>
      <c r="L81" s="543">
        <v>4.9599999999999998E-2</v>
      </c>
      <c r="M81" s="595">
        <v>-4.7000000000000002E-3</v>
      </c>
      <c r="N81" s="596">
        <v>6.4799999999999996E-2</v>
      </c>
      <c r="O81" s="545">
        <v>1.5895999999999999</v>
      </c>
    </row>
    <row r="82" spans="2:15" x14ac:dyDescent="0.35">
      <c r="B82" s="594" t="s">
        <v>58</v>
      </c>
      <c r="C82" s="547">
        <v>17259.71</v>
      </c>
      <c r="D82" s="540">
        <v>0.47189999999999999</v>
      </c>
      <c r="E82" s="541">
        <v>4.0000000000000002E-4</v>
      </c>
      <c r="F82" s="541">
        <v>0.47220000000000001</v>
      </c>
      <c r="G82" s="541">
        <v>0</v>
      </c>
      <c r="H82" s="541">
        <v>0.47220000000000001</v>
      </c>
      <c r="I82" s="542">
        <v>2.9499999999999998E-2</v>
      </c>
      <c r="J82" s="542">
        <v>3.7999999999999999E-2</v>
      </c>
      <c r="K82" s="542">
        <v>4.65E-2</v>
      </c>
      <c r="L82" s="543">
        <v>1.77E-2</v>
      </c>
      <c r="M82" s="595">
        <v>-4.7000000000000002E-3</v>
      </c>
      <c r="N82" s="596">
        <v>6.4799999999999996E-2</v>
      </c>
      <c r="O82" s="545">
        <v>0.56820000000000004</v>
      </c>
    </row>
    <row r="83" spans="2:15" x14ac:dyDescent="0.35">
      <c r="B83" s="594" t="s">
        <v>59</v>
      </c>
      <c r="C83" s="547">
        <v>105078.04029999999</v>
      </c>
      <c r="D83" s="540">
        <v>2.8727</v>
      </c>
      <c r="E83" s="541">
        <v>-4.1000000000000002E-2</v>
      </c>
      <c r="F83" s="541">
        <v>2.8317000000000001</v>
      </c>
      <c r="G83" s="541">
        <v>0</v>
      </c>
      <c r="H83" s="541">
        <v>2.8317000000000001</v>
      </c>
      <c r="I83" s="542">
        <v>2.9499999999999998E-2</v>
      </c>
      <c r="J83" s="542">
        <v>3.7999999999999999E-2</v>
      </c>
      <c r="K83" s="542">
        <v>4.65E-2</v>
      </c>
      <c r="L83" s="543">
        <v>0.10630000000000001</v>
      </c>
      <c r="M83" s="595">
        <v>-4.7000000000000002E-3</v>
      </c>
      <c r="N83" s="596">
        <v>6.4799999999999996E-2</v>
      </c>
      <c r="O83" s="545">
        <v>3.4070999999999998</v>
      </c>
    </row>
    <row r="84" spans="2:15" x14ac:dyDescent="0.35">
      <c r="B84" s="594" t="s">
        <v>60</v>
      </c>
      <c r="C84" s="547">
        <v>32898.040300000001</v>
      </c>
      <c r="D84" s="540">
        <v>0.89939999999999998</v>
      </c>
      <c r="E84" s="541">
        <v>-1.2800000000000001E-2</v>
      </c>
      <c r="F84" s="541">
        <v>0.88660000000000005</v>
      </c>
      <c r="G84" s="541">
        <v>0</v>
      </c>
      <c r="H84" s="541">
        <v>0.88660000000000005</v>
      </c>
      <c r="I84" s="542">
        <v>7.0800000000000002E-2</v>
      </c>
      <c r="J84" s="542">
        <v>9.0399999999999994E-2</v>
      </c>
      <c r="K84" s="542">
        <v>0.10979999999999999</v>
      </c>
      <c r="L84" s="543">
        <v>0.2757</v>
      </c>
      <c r="M84" s="595">
        <v>-4.7000000000000002E-3</v>
      </c>
      <c r="N84" s="596">
        <v>6.4799999999999996E-2</v>
      </c>
      <c r="O84" s="545">
        <v>1.4588000000000001</v>
      </c>
    </row>
    <row r="85" spans="2:15" x14ac:dyDescent="0.35">
      <c r="B85" s="594" t="s">
        <v>61</v>
      </c>
      <c r="C85" s="547">
        <v>22533.959900000002</v>
      </c>
      <c r="D85" s="540">
        <v>0.61609999999999998</v>
      </c>
      <c r="E85" s="541">
        <v>-8.8000000000000005E-3</v>
      </c>
      <c r="F85" s="541">
        <v>0.60729999999999995</v>
      </c>
      <c r="G85" s="541">
        <v>0</v>
      </c>
      <c r="H85" s="541">
        <v>0.60729999999999995</v>
      </c>
      <c r="I85" s="542">
        <v>2.9499999999999998E-2</v>
      </c>
      <c r="J85" s="542">
        <v>3.7999999999999999E-2</v>
      </c>
      <c r="K85" s="542">
        <v>4.65E-2</v>
      </c>
      <c r="L85" s="543">
        <v>2.2800000000000001E-2</v>
      </c>
      <c r="M85" s="595">
        <v>-4.7000000000000002E-3</v>
      </c>
      <c r="N85" s="596">
        <v>6.4799999999999996E-2</v>
      </c>
      <c r="O85" s="545">
        <v>0.73070000000000002</v>
      </c>
    </row>
    <row r="86" spans="2:15" ht="15" customHeight="1" x14ac:dyDescent="0.35">
      <c r="B86" s="594" t="s">
        <v>62</v>
      </c>
      <c r="C86" s="547">
        <v>38706.959999999999</v>
      </c>
      <c r="D86" s="540">
        <v>1.0582</v>
      </c>
      <c r="E86" s="541">
        <v>-1.5100000000000001E-2</v>
      </c>
      <c r="F86" s="541">
        <v>1.0430999999999999</v>
      </c>
      <c r="G86" s="541">
        <v>0</v>
      </c>
      <c r="H86" s="541">
        <v>1.0430999999999999</v>
      </c>
      <c r="I86" s="542">
        <v>2.9499999999999998E-2</v>
      </c>
      <c r="J86" s="542">
        <v>3.7999999999999999E-2</v>
      </c>
      <c r="K86" s="542">
        <v>4.65E-2</v>
      </c>
      <c r="L86" s="543">
        <v>3.9199999999999999E-2</v>
      </c>
      <c r="M86" s="595">
        <v>-4.7000000000000002E-3</v>
      </c>
      <c r="N86" s="596">
        <v>6.4799999999999996E-2</v>
      </c>
      <c r="O86" s="545">
        <v>1.2551000000000001</v>
      </c>
    </row>
    <row r="87" spans="2:15" x14ac:dyDescent="0.35">
      <c r="B87" s="594" t="s">
        <v>63</v>
      </c>
      <c r="C87" s="547">
        <v>635596.03980000003</v>
      </c>
      <c r="D87" s="540">
        <v>17.3766</v>
      </c>
      <c r="E87" s="541">
        <v>4.1679000000000004</v>
      </c>
      <c r="F87" s="541">
        <v>21.544499999999999</v>
      </c>
      <c r="G87" s="541">
        <v>0</v>
      </c>
      <c r="H87" s="541">
        <v>21.544499999999999</v>
      </c>
      <c r="I87" s="542">
        <v>2.9499999999999998E-2</v>
      </c>
      <c r="J87" s="542">
        <v>3.7999999999999999E-2</v>
      </c>
      <c r="K87" s="542">
        <v>4.65E-2</v>
      </c>
      <c r="L87" s="543">
        <v>4.6504000000000003</v>
      </c>
      <c r="M87" s="595">
        <v>-4.7000000000000002E-3</v>
      </c>
      <c r="N87" s="596">
        <v>6.4799999999999996E-2</v>
      </c>
      <c r="O87" s="545">
        <v>29.993600000000001</v>
      </c>
    </row>
    <row r="88" spans="2:15" ht="15" customHeight="1" x14ac:dyDescent="0.35">
      <c r="B88" s="594" t="s">
        <v>64</v>
      </c>
      <c r="C88" s="547">
        <v>313.66000000000003</v>
      </c>
      <c r="D88" s="540">
        <v>8.6E-3</v>
      </c>
      <c r="E88" s="541">
        <v>-1E-4</v>
      </c>
      <c r="F88" s="541">
        <v>8.5000000000000006E-3</v>
      </c>
      <c r="G88" s="541">
        <v>0</v>
      </c>
      <c r="H88" s="541">
        <v>8.5000000000000006E-3</v>
      </c>
      <c r="I88" s="542">
        <v>7.1999999999999998E-3</v>
      </c>
      <c r="J88" s="542">
        <v>9.2999999999999992E-3</v>
      </c>
      <c r="K88" s="542">
        <v>1.14E-2</v>
      </c>
      <c r="L88" s="543">
        <v>2.9999999999999997E-4</v>
      </c>
      <c r="M88" s="595">
        <v>-4.7000000000000002E-3</v>
      </c>
      <c r="N88" s="596">
        <v>6.4799999999999996E-2</v>
      </c>
      <c r="O88" s="545">
        <v>9.4999999999999998E-3</v>
      </c>
    </row>
    <row r="89" spans="2:15" x14ac:dyDescent="0.35">
      <c r="B89" s="594" t="s">
        <v>65</v>
      </c>
      <c r="C89" s="547">
        <v>596613.46950000001</v>
      </c>
      <c r="D89" s="540">
        <v>16.3108</v>
      </c>
      <c r="E89" s="541">
        <v>-0.24579999999999999</v>
      </c>
      <c r="F89" s="541">
        <v>16.065000000000001</v>
      </c>
      <c r="G89" s="541">
        <v>5.6000000000000001E-2</v>
      </c>
      <c r="H89" s="541">
        <v>16.120999999999999</v>
      </c>
      <c r="I89" s="542">
        <v>2.0899999999999998E-2</v>
      </c>
      <c r="J89" s="542">
        <v>2.69E-2</v>
      </c>
      <c r="K89" s="542">
        <v>3.3000000000000002E-2</v>
      </c>
      <c r="L89" s="543">
        <v>0.91749999999999998</v>
      </c>
      <c r="M89" s="595">
        <v>-4.7000000000000002E-3</v>
      </c>
      <c r="N89" s="596">
        <v>6.4799999999999996E-2</v>
      </c>
      <c r="O89" s="545">
        <v>19.231400000000001</v>
      </c>
    </row>
    <row r="90" spans="2:15" x14ac:dyDescent="0.35">
      <c r="B90" s="594" t="s">
        <v>66</v>
      </c>
      <c r="C90" s="547">
        <v>0</v>
      </c>
      <c r="D90" s="540">
        <v>0</v>
      </c>
      <c r="E90" s="541">
        <v>1.2545999999999999</v>
      </c>
      <c r="F90" s="541">
        <v>1.2545999999999999</v>
      </c>
      <c r="G90" s="541">
        <v>0</v>
      </c>
      <c r="H90" s="541">
        <v>1.2545999999999999</v>
      </c>
      <c r="I90" s="542">
        <v>0</v>
      </c>
      <c r="J90" s="542">
        <v>0</v>
      </c>
      <c r="K90" s="542">
        <v>0</v>
      </c>
      <c r="L90" s="543">
        <v>4.2900000000000001E-2</v>
      </c>
      <c r="M90" s="595">
        <v>-4.7000000000000002E-3</v>
      </c>
      <c r="N90" s="596">
        <v>6.4799999999999996E-2</v>
      </c>
      <c r="O90" s="545">
        <v>1.3751</v>
      </c>
    </row>
    <row r="91" spans="2:15" x14ac:dyDescent="0.35">
      <c r="B91" s="594" t="s">
        <v>67</v>
      </c>
      <c r="C91" s="547">
        <v>86401.480800000005</v>
      </c>
      <c r="D91" s="540">
        <v>2.3620999999999999</v>
      </c>
      <c r="E91" s="541">
        <v>-4.0899999999999999E-2</v>
      </c>
      <c r="F91" s="541">
        <v>2.3212999999999999</v>
      </c>
      <c r="G91" s="541">
        <v>7.6300000000000007E-2</v>
      </c>
      <c r="H91" s="541">
        <v>2.3975</v>
      </c>
      <c r="I91" s="542">
        <v>1.43E-2</v>
      </c>
      <c r="J91" s="542">
        <v>1.8499999999999999E-2</v>
      </c>
      <c r="K91" s="542">
        <v>2.2700000000000001E-2</v>
      </c>
      <c r="L91" s="543">
        <v>8.5900000000000004E-2</v>
      </c>
      <c r="M91" s="595">
        <v>-4.7000000000000002E-3</v>
      </c>
      <c r="N91" s="596">
        <v>6.4799999999999996E-2</v>
      </c>
      <c r="O91" s="545">
        <v>2.7511000000000001</v>
      </c>
    </row>
    <row r="92" spans="2:15" ht="15" thickBot="1" x14ac:dyDescent="0.4">
      <c r="B92" s="610" t="s">
        <v>77</v>
      </c>
      <c r="C92" s="597">
        <v>681291.49690000003</v>
      </c>
      <c r="D92" s="611">
        <v>18.625800000000002</v>
      </c>
      <c r="E92" s="612">
        <v>0.15989999999999999</v>
      </c>
      <c r="F92" s="612">
        <v>18.785699999999999</v>
      </c>
      <c r="G92" s="612">
        <v>0</v>
      </c>
      <c r="H92" s="612">
        <v>18.785699999999999</v>
      </c>
      <c r="I92" s="613">
        <v>4.2700000000000002E-2</v>
      </c>
      <c r="J92" s="613">
        <v>5.2200000000000003E-2</v>
      </c>
      <c r="K92" s="613">
        <v>6.1699999999999998E-2</v>
      </c>
      <c r="L92" s="614">
        <v>1.5021</v>
      </c>
      <c r="M92" s="615">
        <v>-4.7000000000000002E-3</v>
      </c>
      <c r="N92" s="616">
        <v>6.4799999999999996E-2</v>
      </c>
      <c r="O92" s="617">
        <v>24.201899999999998</v>
      </c>
    </row>
    <row r="93" spans="2:15" x14ac:dyDescent="0.35">
      <c r="B93" s="618" t="s">
        <v>103</v>
      </c>
      <c r="C93" s="619">
        <v>370396.41029999999</v>
      </c>
      <c r="D93" s="620">
        <v>10.126300000000001</v>
      </c>
      <c r="E93" s="621"/>
      <c r="F93" s="622"/>
      <c r="G93" s="621"/>
      <c r="H93" s="621"/>
      <c r="I93" s="623"/>
      <c r="J93" s="624"/>
      <c r="K93" s="623"/>
      <c r="L93" s="625"/>
      <c r="M93" s="623"/>
      <c r="N93" s="626"/>
      <c r="O93" s="627"/>
    </row>
    <row r="94" spans="2:15" x14ac:dyDescent="0.35">
      <c r="B94" s="628" t="s">
        <v>104</v>
      </c>
      <c r="C94" s="547">
        <v>821653.21</v>
      </c>
      <c r="D94" s="540">
        <v>22.463200000000001</v>
      </c>
      <c r="E94" s="629"/>
      <c r="F94" s="629"/>
      <c r="G94" s="629"/>
      <c r="H94" s="629"/>
      <c r="I94" s="630"/>
      <c r="J94" s="631"/>
      <c r="K94" s="630"/>
      <c r="L94" s="632"/>
      <c r="M94" s="630"/>
      <c r="N94" s="633"/>
      <c r="O94" s="634"/>
    </row>
    <row r="95" spans="2:15" x14ac:dyDescent="0.35">
      <c r="B95" s="628" t="s">
        <v>105</v>
      </c>
      <c r="C95" s="547">
        <v>2248169.8171000001</v>
      </c>
      <c r="D95" s="540">
        <v>61.462699999999998</v>
      </c>
      <c r="E95" s="629"/>
      <c r="F95" s="629"/>
      <c r="G95" s="629"/>
      <c r="H95" s="629"/>
      <c r="I95" s="630"/>
      <c r="J95" s="631"/>
      <c r="K95" s="630"/>
      <c r="L95" s="632"/>
      <c r="M95" s="630"/>
      <c r="N95" s="633"/>
      <c r="O95" s="634"/>
    </row>
    <row r="96" spans="2:15" x14ac:dyDescent="0.35">
      <c r="B96" s="628" t="s">
        <v>106</v>
      </c>
      <c r="C96" s="547">
        <v>683328.61029999994</v>
      </c>
      <c r="D96" s="540">
        <v>18.6815</v>
      </c>
      <c r="E96" s="629"/>
      <c r="F96" s="629"/>
      <c r="G96" s="629"/>
      <c r="H96" s="629"/>
      <c r="I96" s="630"/>
      <c r="J96" s="631"/>
      <c r="K96" s="630"/>
      <c r="L96" s="632"/>
      <c r="M96" s="630"/>
      <c r="N96" s="633"/>
      <c r="O96" s="634"/>
    </row>
    <row r="97" spans="2:15" ht="15" thickBot="1" x14ac:dyDescent="0.4">
      <c r="B97" s="635" t="s">
        <v>107</v>
      </c>
      <c r="C97" s="597">
        <v>681291.49690000003</v>
      </c>
      <c r="D97" s="611">
        <v>18.625800000000002</v>
      </c>
      <c r="E97" s="636"/>
      <c r="F97" s="636"/>
      <c r="G97" s="636"/>
      <c r="H97" s="636"/>
      <c r="I97" s="637"/>
      <c r="J97" s="638"/>
      <c r="K97" s="637"/>
      <c r="L97" s="639"/>
      <c r="M97" s="637"/>
      <c r="N97" s="640"/>
      <c r="O97" s="641"/>
    </row>
    <row r="98" spans="2:15" ht="15" thickBot="1" x14ac:dyDescent="0.4">
      <c r="B98" s="598" t="s">
        <v>71</v>
      </c>
      <c r="C98" s="549">
        <v>4804839.5445999997</v>
      </c>
      <c r="D98" s="550">
        <v>5.58</v>
      </c>
      <c r="E98" s="551">
        <v>4.4451000000000001</v>
      </c>
      <c r="F98" s="551">
        <v>135.80459999999999</v>
      </c>
      <c r="G98" s="551">
        <v>1.2354000000000001</v>
      </c>
      <c r="H98" s="551">
        <v>137.04</v>
      </c>
      <c r="I98" s="552">
        <v>3.6999999999999998E-2</v>
      </c>
      <c r="J98" s="552">
        <v>4.7199999999999999E-2</v>
      </c>
      <c r="K98" s="552">
        <v>5.74E-2</v>
      </c>
      <c r="L98" s="551">
        <v>10.5496</v>
      </c>
      <c r="M98" s="552">
        <v>-4.7000000000000002E-3</v>
      </c>
      <c r="N98" s="553">
        <v>6.4799999999999996E-2</v>
      </c>
      <c r="O98" s="554">
        <v>174.15790000000001</v>
      </c>
    </row>
    <row r="99" spans="2:15" x14ac:dyDescent="0.35">
      <c r="B99" s="17"/>
      <c r="C99" s="17"/>
      <c r="D99" s="17"/>
      <c r="E99" s="517"/>
      <c r="F99" s="517"/>
      <c r="G99" s="517"/>
      <c r="H99" s="517"/>
      <c r="I99" s="517"/>
      <c r="J99" s="517"/>
      <c r="K99" s="517"/>
      <c r="L99" s="517"/>
      <c r="M99" s="555" t="s">
        <v>214</v>
      </c>
      <c r="N99" s="601" t="s">
        <v>108</v>
      </c>
      <c r="O99" s="559">
        <v>10.009</v>
      </c>
    </row>
    <row r="100" spans="2:15" ht="15.5" x14ac:dyDescent="0.35">
      <c r="B100" s="17"/>
      <c r="C100" s="17"/>
      <c r="D100" s="17"/>
      <c r="E100" s="517"/>
      <c r="F100" s="517"/>
      <c r="G100" s="517"/>
      <c r="H100" s="517"/>
      <c r="I100" s="517"/>
      <c r="J100" s="517"/>
      <c r="K100" s="517"/>
      <c r="L100" s="517"/>
      <c r="M100" s="557" t="s">
        <v>215</v>
      </c>
      <c r="N100" s="562" t="s">
        <v>345</v>
      </c>
      <c r="O100" s="561">
        <v>6.9900000000000004E-2</v>
      </c>
    </row>
    <row r="101" spans="2:15" ht="15.5" x14ac:dyDescent="0.35">
      <c r="B101" s="17"/>
      <c r="C101" s="17"/>
      <c r="D101" s="17"/>
      <c r="E101" s="517"/>
      <c r="F101" s="517"/>
      <c r="G101" s="517"/>
      <c r="H101" s="517"/>
      <c r="I101" s="517"/>
      <c r="J101" s="517"/>
      <c r="K101" s="517"/>
      <c r="L101" s="517"/>
      <c r="M101" s="557" t="s">
        <v>216</v>
      </c>
      <c r="N101" s="562" t="s">
        <v>346</v>
      </c>
      <c r="O101" s="561">
        <v>1.2500000000000001E-2</v>
      </c>
    </row>
    <row r="102" spans="2:15" ht="15.5" x14ac:dyDescent="0.35">
      <c r="B102" s="17"/>
      <c r="C102" s="17"/>
      <c r="D102" s="17"/>
      <c r="E102" s="517"/>
      <c r="F102" s="517"/>
      <c r="G102" s="517"/>
      <c r="H102" s="517"/>
      <c r="I102" s="517"/>
      <c r="J102" s="517"/>
      <c r="K102" s="517"/>
      <c r="L102" s="517"/>
      <c r="M102" s="557" t="s">
        <v>217</v>
      </c>
      <c r="N102" s="562" t="s">
        <v>347</v>
      </c>
      <c r="O102" s="603">
        <v>2.2499999999999999E-2</v>
      </c>
    </row>
    <row r="103" spans="2:15" ht="16" thickBot="1" x14ac:dyDescent="0.4">
      <c r="B103" s="17"/>
      <c r="C103" s="17"/>
      <c r="D103" s="17"/>
      <c r="E103" s="517"/>
      <c r="F103" s="517"/>
      <c r="G103" s="517"/>
      <c r="H103" s="517"/>
      <c r="I103" s="517"/>
      <c r="J103" s="517"/>
      <c r="K103" s="517"/>
      <c r="L103" s="517"/>
      <c r="M103" s="563" t="s">
        <v>218</v>
      </c>
      <c r="N103" s="564" t="s">
        <v>348</v>
      </c>
      <c r="O103" s="565">
        <v>204.41</v>
      </c>
    </row>
    <row r="104" spans="2:15" x14ac:dyDescent="0.35">
      <c r="B104" s="60" t="s">
        <v>78</v>
      </c>
      <c r="C104" s="17"/>
      <c r="D104" s="17"/>
      <c r="E104" s="517"/>
      <c r="F104" s="517"/>
      <c r="G104" s="517"/>
      <c r="H104" s="517"/>
      <c r="I104" s="517"/>
      <c r="J104" s="517"/>
      <c r="K104" s="517"/>
      <c r="L104" s="517"/>
      <c r="M104" s="517"/>
      <c r="N104" s="517"/>
      <c r="O104" s="517"/>
    </row>
    <row r="105" spans="2:15" x14ac:dyDescent="0.35">
      <c r="B105" s="17" t="s">
        <v>262</v>
      </c>
      <c r="C105" s="17"/>
      <c r="D105" s="17"/>
      <c r="E105" s="517"/>
      <c r="F105" s="517"/>
      <c r="G105" s="517"/>
      <c r="H105" s="517"/>
      <c r="I105" s="517"/>
      <c r="J105" s="517"/>
      <c r="K105" s="517"/>
      <c r="L105" s="517"/>
      <c r="M105" s="517"/>
      <c r="N105" s="517"/>
      <c r="O105" s="517"/>
    </row>
    <row r="106" spans="2:15" x14ac:dyDescent="0.35">
      <c r="B106" s="17" t="s">
        <v>263</v>
      </c>
      <c r="C106" s="17"/>
      <c r="D106" s="17"/>
      <c r="E106" s="517"/>
      <c r="F106" s="517"/>
      <c r="G106" s="517"/>
      <c r="H106" s="517"/>
      <c r="I106" s="517"/>
      <c r="J106" s="517"/>
      <c r="K106" s="517"/>
      <c r="L106" s="517"/>
      <c r="M106" s="517"/>
      <c r="N106" s="517"/>
      <c r="O106" s="517"/>
    </row>
    <row r="107" spans="2:15" x14ac:dyDescent="0.35">
      <c r="B107" s="17" t="s">
        <v>264</v>
      </c>
      <c r="C107" s="17"/>
      <c r="D107" s="17"/>
      <c r="E107" s="517"/>
      <c r="F107" s="517"/>
      <c r="G107" s="517"/>
      <c r="H107" s="517"/>
      <c r="I107" s="517"/>
      <c r="J107" s="517"/>
      <c r="K107" s="517"/>
      <c r="L107" s="517"/>
      <c r="M107" s="517"/>
      <c r="N107" s="517"/>
      <c r="O107" s="517"/>
    </row>
    <row r="108" spans="2:15" x14ac:dyDescent="0.35">
      <c r="B108" s="17" t="s">
        <v>265</v>
      </c>
      <c r="C108" s="17"/>
      <c r="D108" s="17"/>
      <c r="E108" s="517"/>
      <c r="F108" s="517"/>
      <c r="G108" s="517"/>
      <c r="H108" s="517"/>
      <c r="I108" s="517"/>
      <c r="J108" s="517"/>
      <c r="K108" s="517"/>
      <c r="L108" s="517"/>
      <c r="M108" s="517"/>
      <c r="N108" s="517"/>
      <c r="O108" s="517"/>
    </row>
    <row r="109" spans="2:15" x14ac:dyDescent="0.35">
      <c r="B109" s="17" t="s">
        <v>266</v>
      </c>
      <c r="C109" s="17"/>
      <c r="D109" s="342"/>
      <c r="E109" s="642"/>
      <c r="F109" s="642"/>
      <c r="G109" s="642"/>
      <c r="H109" s="642"/>
      <c r="I109" s="642"/>
      <c r="J109" s="642"/>
      <c r="K109" s="642"/>
      <c r="L109" s="642"/>
      <c r="M109" s="642"/>
      <c r="N109" s="642"/>
      <c r="O109" s="642"/>
    </row>
    <row r="110" spans="2:15" x14ac:dyDescent="0.35">
      <c r="B110" s="17" t="s">
        <v>267</v>
      </c>
      <c r="C110" s="17"/>
      <c r="D110" s="642"/>
      <c r="E110" s="643"/>
      <c r="F110" s="642"/>
      <c r="G110" s="642"/>
      <c r="H110" s="642"/>
      <c r="I110" s="642"/>
      <c r="J110" s="644"/>
      <c r="K110" s="644"/>
      <c r="L110" s="642"/>
      <c r="M110" s="642"/>
      <c r="N110" s="642"/>
      <c r="O110" s="642"/>
    </row>
    <row r="111" spans="2:15" x14ac:dyDescent="0.35">
      <c r="B111" s="17" t="s">
        <v>325</v>
      </c>
      <c r="C111" s="17"/>
      <c r="D111" s="17"/>
      <c r="E111" s="517"/>
      <c r="F111" s="517"/>
      <c r="G111" s="517"/>
      <c r="H111" s="517"/>
      <c r="I111" s="517"/>
      <c r="J111" s="517"/>
      <c r="K111" s="517"/>
      <c r="L111" s="517"/>
      <c r="M111" s="517"/>
      <c r="N111" s="517"/>
      <c r="O111" s="517"/>
    </row>
    <row r="112" spans="2:15" x14ac:dyDescent="0.35">
      <c r="B112" s="17" t="s">
        <v>326</v>
      </c>
      <c r="C112" s="17"/>
      <c r="D112" s="17"/>
      <c r="E112" s="517"/>
      <c r="F112" s="517"/>
      <c r="G112" s="517"/>
      <c r="H112" s="517"/>
      <c r="I112" s="517"/>
      <c r="J112" s="517"/>
      <c r="K112" s="517"/>
      <c r="L112" s="517"/>
      <c r="M112" s="517"/>
      <c r="N112" s="517"/>
      <c r="O112" s="517"/>
    </row>
    <row r="113" spans="2:15" x14ac:dyDescent="0.35">
      <c r="B113" s="17" t="s">
        <v>268</v>
      </c>
      <c r="C113" s="17"/>
      <c r="D113" s="17"/>
      <c r="E113" s="517"/>
      <c r="F113" s="517"/>
      <c r="G113" s="517"/>
      <c r="H113" s="517"/>
      <c r="I113" s="517"/>
      <c r="J113" s="517"/>
      <c r="K113" s="517"/>
      <c r="L113" s="517"/>
      <c r="M113" s="517"/>
      <c r="N113" s="517"/>
      <c r="O113" s="517"/>
    </row>
    <row r="114" spans="2:15" x14ac:dyDescent="0.35">
      <c r="B114" s="17" t="s">
        <v>269</v>
      </c>
      <c r="C114" s="17"/>
      <c r="D114" s="17"/>
      <c r="E114" s="517"/>
      <c r="F114" s="517"/>
      <c r="G114" s="517"/>
      <c r="H114" s="517"/>
      <c r="I114" s="517"/>
      <c r="J114" s="517"/>
      <c r="K114" s="517"/>
      <c r="L114" s="517"/>
      <c r="M114" s="517"/>
      <c r="N114" s="517"/>
      <c r="O114" s="517"/>
    </row>
    <row r="115" spans="2:15" x14ac:dyDescent="0.35">
      <c r="B115" s="17" t="s">
        <v>327</v>
      </c>
      <c r="C115" s="17"/>
      <c r="D115" s="17"/>
      <c r="E115" s="517"/>
      <c r="F115" s="517"/>
      <c r="G115" s="517"/>
      <c r="H115" s="517"/>
      <c r="I115" s="517"/>
      <c r="J115" s="517"/>
      <c r="K115" s="517"/>
      <c r="L115" s="517"/>
      <c r="M115" s="517"/>
      <c r="N115" s="517"/>
      <c r="O115" s="517"/>
    </row>
    <row r="116" spans="2:15" ht="15.75" customHeight="1" x14ac:dyDescent="0.35">
      <c r="B116" s="17" t="s">
        <v>351</v>
      </c>
      <c r="C116" s="17"/>
      <c r="D116" s="17"/>
      <c r="E116" s="517"/>
      <c r="F116" s="517"/>
      <c r="G116" s="517"/>
      <c r="H116" s="517"/>
      <c r="I116" s="517"/>
      <c r="J116" s="517"/>
      <c r="K116" s="517"/>
      <c r="L116" s="517"/>
      <c r="M116" s="517"/>
      <c r="N116" s="517"/>
      <c r="O116" s="517"/>
    </row>
    <row r="117" spans="2:15" x14ac:dyDescent="0.35">
      <c r="B117" s="17" t="s">
        <v>350</v>
      </c>
      <c r="C117" s="17"/>
      <c r="D117" s="17"/>
      <c r="E117" s="517"/>
      <c r="F117" s="517"/>
      <c r="G117" s="517"/>
      <c r="H117" s="517"/>
      <c r="I117" s="517"/>
      <c r="J117" s="517"/>
      <c r="K117" s="517"/>
      <c r="L117" s="517"/>
      <c r="M117" s="517"/>
      <c r="N117" s="517"/>
      <c r="O117" s="517"/>
    </row>
    <row r="118" spans="2:15" x14ac:dyDescent="0.35">
      <c r="B118" s="17" t="s">
        <v>340</v>
      </c>
      <c r="C118" s="17"/>
      <c r="D118" s="17"/>
      <c r="E118" s="517"/>
      <c r="F118" s="517"/>
      <c r="G118" s="517"/>
      <c r="H118" s="517"/>
      <c r="I118" s="517"/>
      <c r="J118" s="517"/>
      <c r="K118" s="517"/>
      <c r="L118" s="517"/>
      <c r="M118" s="517"/>
      <c r="N118" s="517"/>
      <c r="O118" s="645"/>
    </row>
    <row r="119" spans="2:15" x14ac:dyDescent="0.35">
      <c r="B119" s="17" t="s">
        <v>341</v>
      </c>
      <c r="C119" s="17"/>
      <c r="D119" s="17"/>
      <c r="E119" s="517"/>
      <c r="F119" s="517"/>
      <c r="G119" s="517"/>
      <c r="H119" s="517"/>
      <c r="I119" s="517"/>
      <c r="J119" s="517"/>
      <c r="K119" s="517"/>
      <c r="L119" s="517"/>
      <c r="M119" s="517"/>
      <c r="N119" s="517"/>
      <c r="O119" s="517"/>
    </row>
    <row r="120" spans="2:15" x14ac:dyDescent="0.35">
      <c r="B120" s="17" t="s">
        <v>342</v>
      </c>
      <c r="C120" s="17"/>
      <c r="D120" s="17"/>
      <c r="E120" s="517"/>
      <c r="F120" s="517"/>
      <c r="G120" s="517"/>
      <c r="H120" s="517"/>
      <c r="I120" s="517"/>
      <c r="J120" s="517"/>
      <c r="K120" s="517"/>
      <c r="L120" s="517"/>
      <c r="M120" s="517"/>
      <c r="N120" s="517"/>
      <c r="O120" s="517"/>
    </row>
    <row r="121" spans="2:15" x14ac:dyDescent="0.35"/>
    <row r="122" spans="2:15" ht="18" x14ac:dyDescent="0.4">
      <c r="B122" s="18" t="s">
        <v>0</v>
      </c>
      <c r="C122" s="18"/>
      <c r="D122" s="110"/>
      <c r="E122" s="110"/>
      <c r="F122" s="110"/>
      <c r="G122" s="110"/>
      <c r="H122" s="20"/>
      <c r="I122" s="20"/>
      <c r="J122" s="516"/>
      <c r="K122" s="516"/>
      <c r="L122" s="516"/>
      <c r="M122" s="516"/>
      <c r="N122" s="516"/>
      <c r="O122" s="20" t="s">
        <v>138</v>
      </c>
    </row>
    <row r="123" spans="2:15" ht="18" x14ac:dyDescent="0.4">
      <c r="B123" s="18" t="s">
        <v>186</v>
      </c>
      <c r="C123" s="18"/>
      <c r="D123" s="110"/>
      <c r="E123" s="110"/>
      <c r="F123" s="110"/>
      <c r="G123" s="110"/>
      <c r="H123" s="110"/>
      <c r="I123" s="110"/>
      <c r="J123" s="516"/>
      <c r="K123" s="516"/>
      <c r="L123" s="516"/>
      <c r="M123" s="516"/>
      <c r="N123" s="516"/>
      <c r="O123" s="110"/>
    </row>
    <row r="124" spans="2:15" ht="18" x14ac:dyDescent="0.4">
      <c r="B124" s="18" t="s">
        <v>110</v>
      </c>
      <c r="C124" s="18"/>
      <c r="D124" s="110"/>
      <c r="E124" s="110"/>
      <c r="F124" s="110"/>
      <c r="G124" s="110"/>
      <c r="H124" s="110"/>
      <c r="I124" s="110"/>
      <c r="J124" s="516"/>
      <c r="K124" s="516"/>
      <c r="L124" s="516"/>
      <c r="M124" s="516"/>
      <c r="N124" s="516"/>
      <c r="O124" s="110"/>
    </row>
    <row r="125" spans="2:15" ht="15" thickBot="1" x14ac:dyDescent="0.4">
      <c r="B125" s="17"/>
      <c r="C125" s="17"/>
      <c r="D125" s="17"/>
      <c r="E125" s="17"/>
      <c r="F125" s="517"/>
      <c r="G125" s="517"/>
      <c r="H125" s="517"/>
      <c r="I125" s="517"/>
      <c r="J125" s="517"/>
      <c r="K125" s="517"/>
      <c r="L125" s="517"/>
      <c r="M125" s="517"/>
      <c r="N125" s="517"/>
      <c r="O125" s="517"/>
    </row>
    <row r="126" spans="2:15" x14ac:dyDescent="0.35">
      <c r="B126" s="518" t="s">
        <v>115</v>
      </c>
      <c r="C126" s="519"/>
      <c r="D126" s="519"/>
      <c r="E126" s="519"/>
      <c r="F126" s="519"/>
      <c r="G126" s="519"/>
      <c r="H126" s="519"/>
      <c r="I126" s="519"/>
      <c r="J126" s="519"/>
      <c r="K126" s="519"/>
      <c r="L126" s="519"/>
      <c r="M126" s="519"/>
      <c r="N126" s="519"/>
      <c r="O126" s="605"/>
    </row>
    <row r="127" spans="2:15" x14ac:dyDescent="0.35">
      <c r="B127" s="606" t="s">
        <v>14</v>
      </c>
      <c r="C127" s="607"/>
      <c r="D127" s="608"/>
      <c r="E127" s="608"/>
      <c r="F127" s="608"/>
      <c r="G127" s="608"/>
      <c r="H127" s="608"/>
      <c r="I127" s="608"/>
      <c r="J127" s="608"/>
      <c r="K127" s="608"/>
      <c r="L127" s="608"/>
      <c r="M127" s="608"/>
      <c r="N127" s="608"/>
      <c r="O127" s="609"/>
    </row>
    <row r="128" spans="2:15" ht="41" x14ac:dyDescent="0.35">
      <c r="B128" s="533" t="s">
        <v>99</v>
      </c>
      <c r="C128" s="592" t="s">
        <v>206</v>
      </c>
      <c r="D128" s="535" t="s">
        <v>220</v>
      </c>
      <c r="E128" s="535" t="s">
        <v>221</v>
      </c>
      <c r="F128" s="535" t="s">
        <v>275</v>
      </c>
      <c r="G128" s="535" t="s">
        <v>222</v>
      </c>
      <c r="H128" s="535" t="s">
        <v>223</v>
      </c>
      <c r="I128" s="593" t="s">
        <v>100</v>
      </c>
      <c r="J128" s="535" t="s">
        <v>224</v>
      </c>
      <c r="K128" s="593" t="s">
        <v>101</v>
      </c>
      <c r="L128" s="535" t="s">
        <v>225</v>
      </c>
      <c r="M128" s="535" t="s">
        <v>102</v>
      </c>
      <c r="N128" s="535" t="s">
        <v>343</v>
      </c>
      <c r="O128" s="474" t="s">
        <v>344</v>
      </c>
    </row>
    <row r="129" spans="2:15" ht="15" thickBot="1" x14ac:dyDescent="0.4">
      <c r="B129" s="536"/>
      <c r="C129" s="450" t="s">
        <v>200</v>
      </c>
      <c r="D129" s="449" t="s">
        <v>201</v>
      </c>
      <c r="E129" s="479" t="s">
        <v>202</v>
      </c>
      <c r="F129" s="449" t="s">
        <v>203</v>
      </c>
      <c r="G129" s="479" t="s">
        <v>204</v>
      </c>
      <c r="H129" s="449" t="s">
        <v>205</v>
      </c>
      <c r="I129" s="537" t="s">
        <v>207</v>
      </c>
      <c r="J129" s="449" t="s">
        <v>208</v>
      </c>
      <c r="K129" s="537" t="s">
        <v>209</v>
      </c>
      <c r="L129" s="449" t="s">
        <v>210</v>
      </c>
      <c r="M129" s="449" t="s">
        <v>211</v>
      </c>
      <c r="N129" s="449" t="s">
        <v>212</v>
      </c>
      <c r="O129" s="480" t="s">
        <v>213</v>
      </c>
    </row>
    <row r="130" spans="2:15" x14ac:dyDescent="0.35">
      <c r="B130" s="594" t="s">
        <v>46</v>
      </c>
      <c r="C130" s="539">
        <v>112324.30710000001</v>
      </c>
      <c r="D130" s="540">
        <v>6.6266999999999996</v>
      </c>
      <c r="E130" s="541">
        <v>7.1499999999999994E-2</v>
      </c>
      <c r="F130" s="541">
        <v>6.6981000000000002</v>
      </c>
      <c r="G130" s="541">
        <v>0</v>
      </c>
      <c r="H130" s="541">
        <v>6.6981000000000002</v>
      </c>
      <c r="I130" s="542">
        <v>1.6799999999999999E-2</v>
      </c>
      <c r="J130" s="542">
        <v>2.1700000000000001E-2</v>
      </c>
      <c r="K130" s="542">
        <v>2.6599999999999999E-2</v>
      </c>
      <c r="L130" s="543">
        <v>0.2417</v>
      </c>
      <c r="M130" s="595">
        <v>-4.7000000000000002E-3</v>
      </c>
      <c r="N130" s="596">
        <v>0.19439999999999999</v>
      </c>
      <c r="O130" s="545">
        <v>8.6883999999999997</v>
      </c>
    </row>
    <row r="131" spans="2:15" x14ac:dyDescent="0.35">
      <c r="B131" s="594" t="s">
        <v>47</v>
      </c>
      <c r="C131" s="547">
        <v>0</v>
      </c>
      <c r="D131" s="540">
        <v>0</v>
      </c>
      <c r="E131" s="541">
        <v>0</v>
      </c>
      <c r="F131" s="541">
        <v>0</v>
      </c>
      <c r="G131" s="541">
        <v>0</v>
      </c>
      <c r="H131" s="541">
        <v>0</v>
      </c>
      <c r="I131" s="542">
        <v>1.6799999999999999E-2</v>
      </c>
      <c r="J131" s="542">
        <v>2.1700000000000001E-2</v>
      </c>
      <c r="K131" s="542">
        <v>2.6599999999999999E-2</v>
      </c>
      <c r="L131" s="543">
        <v>0</v>
      </c>
      <c r="M131" s="595">
        <v>-4.7000000000000002E-3</v>
      </c>
      <c r="N131" s="596">
        <v>0.19439999999999999</v>
      </c>
      <c r="O131" s="545">
        <v>0</v>
      </c>
    </row>
    <row r="132" spans="2:15" ht="15" customHeight="1" x14ac:dyDescent="0.35">
      <c r="B132" s="594" t="s">
        <v>48</v>
      </c>
      <c r="C132" s="547">
        <v>0</v>
      </c>
      <c r="D132" s="540">
        <v>0</v>
      </c>
      <c r="E132" s="541">
        <v>0</v>
      </c>
      <c r="F132" s="541">
        <v>0</v>
      </c>
      <c r="G132" s="541">
        <v>0</v>
      </c>
      <c r="H132" s="541">
        <v>0</v>
      </c>
      <c r="I132" s="542">
        <v>4.9700000000000001E-2</v>
      </c>
      <c r="J132" s="542">
        <v>6.3700000000000007E-2</v>
      </c>
      <c r="K132" s="542">
        <v>7.7700000000000005E-2</v>
      </c>
      <c r="L132" s="543">
        <v>0</v>
      </c>
      <c r="M132" s="595">
        <v>-4.7000000000000002E-3</v>
      </c>
      <c r="N132" s="596">
        <v>0.19439999999999999</v>
      </c>
      <c r="O132" s="545">
        <v>0</v>
      </c>
    </row>
    <row r="133" spans="2:15" x14ac:dyDescent="0.35">
      <c r="B133" s="594" t="s">
        <v>49</v>
      </c>
      <c r="C133" s="547">
        <v>0</v>
      </c>
      <c r="D133" s="540">
        <v>0</v>
      </c>
      <c r="E133" s="541">
        <v>0</v>
      </c>
      <c r="F133" s="541">
        <v>0</v>
      </c>
      <c r="G133" s="541">
        <v>0</v>
      </c>
      <c r="H133" s="541">
        <v>0</v>
      </c>
      <c r="I133" s="542">
        <v>1.6799999999999999E-2</v>
      </c>
      <c r="J133" s="542">
        <v>2.1700000000000001E-2</v>
      </c>
      <c r="K133" s="542">
        <v>2.6599999999999999E-2</v>
      </c>
      <c r="L133" s="543">
        <v>0</v>
      </c>
      <c r="M133" s="595">
        <v>-4.7000000000000002E-3</v>
      </c>
      <c r="N133" s="596">
        <v>0.19439999999999999</v>
      </c>
      <c r="O133" s="545">
        <v>0</v>
      </c>
    </row>
    <row r="134" spans="2:15" ht="15" customHeight="1" x14ac:dyDescent="0.35">
      <c r="B134" s="594" t="s">
        <v>50</v>
      </c>
      <c r="C134" s="547">
        <v>134417.8505</v>
      </c>
      <c r="D134" s="540">
        <v>7.9301000000000004</v>
      </c>
      <c r="E134" s="541">
        <v>-0.1061</v>
      </c>
      <c r="F134" s="541">
        <v>7.8239999999999998</v>
      </c>
      <c r="G134" s="541">
        <v>2.2000000000000001E-3</v>
      </c>
      <c r="H134" s="541">
        <v>7.8262</v>
      </c>
      <c r="I134" s="542">
        <v>5.33E-2</v>
      </c>
      <c r="J134" s="542">
        <v>6.83E-2</v>
      </c>
      <c r="K134" s="542">
        <v>8.3199999999999996E-2</v>
      </c>
      <c r="L134" s="543">
        <v>0.31569999999999998</v>
      </c>
      <c r="M134" s="595">
        <v>-4.7000000000000002E-3</v>
      </c>
      <c r="N134" s="596">
        <v>0.19439999999999999</v>
      </c>
      <c r="O134" s="545">
        <v>11.349399999999999</v>
      </c>
    </row>
    <row r="135" spans="2:15" x14ac:dyDescent="0.35">
      <c r="B135" s="594" t="s">
        <v>51</v>
      </c>
      <c r="C135" s="547">
        <v>77937.980599999995</v>
      </c>
      <c r="D135" s="540">
        <v>4.5979999999999999</v>
      </c>
      <c r="E135" s="541">
        <v>-6.1499999999999999E-2</v>
      </c>
      <c r="F135" s="541">
        <v>4.5365000000000002</v>
      </c>
      <c r="G135" s="541">
        <v>1.1000000000000001E-3</v>
      </c>
      <c r="H135" s="541">
        <v>4.5376000000000003</v>
      </c>
      <c r="I135" s="542">
        <v>5.6800000000000003E-2</v>
      </c>
      <c r="J135" s="542">
        <v>7.2700000000000001E-2</v>
      </c>
      <c r="K135" s="542">
        <v>8.8499999999999995E-2</v>
      </c>
      <c r="L135" s="543">
        <v>0.185</v>
      </c>
      <c r="M135" s="595">
        <v>-4.7000000000000002E-3</v>
      </c>
      <c r="N135" s="596">
        <v>0.19439999999999999</v>
      </c>
      <c r="O135" s="545">
        <v>6.6490999999999998</v>
      </c>
    </row>
    <row r="136" spans="2:15" x14ac:dyDescent="0.35">
      <c r="B136" s="594" t="s">
        <v>52</v>
      </c>
      <c r="C136" s="547">
        <v>10073.329900000001</v>
      </c>
      <c r="D136" s="540">
        <v>0.59430000000000005</v>
      </c>
      <c r="E136" s="541">
        <v>-8.0000000000000002E-3</v>
      </c>
      <c r="F136" s="541">
        <v>0.58630000000000004</v>
      </c>
      <c r="G136" s="541">
        <v>0</v>
      </c>
      <c r="H136" s="541">
        <v>0.58630000000000004</v>
      </c>
      <c r="I136" s="542">
        <v>5.6800000000000003E-2</v>
      </c>
      <c r="J136" s="542">
        <v>7.2700000000000001E-2</v>
      </c>
      <c r="K136" s="542">
        <v>8.8499999999999995E-2</v>
      </c>
      <c r="L136" s="543">
        <v>2.3900000000000001E-2</v>
      </c>
      <c r="M136" s="595">
        <v>-4.7000000000000002E-3</v>
      </c>
      <c r="N136" s="596">
        <v>0.19439999999999999</v>
      </c>
      <c r="O136" s="545">
        <v>0.85919999999999996</v>
      </c>
    </row>
    <row r="137" spans="2:15" x14ac:dyDescent="0.35">
      <c r="B137" s="594" t="s">
        <v>53</v>
      </c>
      <c r="C137" s="547">
        <v>2448.8200000000002</v>
      </c>
      <c r="D137" s="540">
        <v>0.14449999999999999</v>
      </c>
      <c r="E137" s="541">
        <v>-1.9E-3</v>
      </c>
      <c r="F137" s="541">
        <v>0.14249999999999999</v>
      </c>
      <c r="G137" s="541">
        <v>0</v>
      </c>
      <c r="H137" s="541">
        <v>0.14249999999999999</v>
      </c>
      <c r="I137" s="542">
        <v>5.6800000000000003E-2</v>
      </c>
      <c r="J137" s="542">
        <v>7.2700000000000001E-2</v>
      </c>
      <c r="K137" s="542">
        <v>8.8499999999999995E-2</v>
      </c>
      <c r="L137" s="543">
        <v>5.7999999999999996E-3</v>
      </c>
      <c r="M137" s="595">
        <v>-4.7000000000000002E-3</v>
      </c>
      <c r="N137" s="596">
        <v>0.19439999999999999</v>
      </c>
      <c r="O137" s="545">
        <v>0.2089</v>
      </c>
    </row>
    <row r="138" spans="2:15" x14ac:dyDescent="0.35">
      <c r="B138" s="594" t="s">
        <v>54</v>
      </c>
      <c r="C138" s="547">
        <v>0</v>
      </c>
      <c r="D138" s="540">
        <v>0</v>
      </c>
      <c r="E138" s="541">
        <v>0</v>
      </c>
      <c r="F138" s="541">
        <v>0</v>
      </c>
      <c r="G138" s="541">
        <v>0</v>
      </c>
      <c r="H138" s="541">
        <v>0</v>
      </c>
      <c r="I138" s="542">
        <v>1.43E-2</v>
      </c>
      <c r="J138" s="542">
        <v>1.8499999999999999E-2</v>
      </c>
      <c r="K138" s="542">
        <v>2.2700000000000001E-2</v>
      </c>
      <c r="L138" s="543">
        <v>0</v>
      </c>
      <c r="M138" s="595">
        <v>-4.7000000000000002E-3</v>
      </c>
      <c r="N138" s="596">
        <v>0.19439999999999999</v>
      </c>
      <c r="O138" s="545">
        <v>0</v>
      </c>
    </row>
    <row r="139" spans="2:15" x14ac:dyDescent="0.35">
      <c r="B139" s="594" t="s">
        <v>55</v>
      </c>
      <c r="C139" s="547">
        <v>98092.499899999995</v>
      </c>
      <c r="D139" s="540">
        <v>5.7870999999999997</v>
      </c>
      <c r="E139" s="541">
        <v>-7.7399999999999997E-2</v>
      </c>
      <c r="F139" s="541">
        <v>5.7096</v>
      </c>
      <c r="G139" s="541">
        <v>2.69E-2</v>
      </c>
      <c r="H139" s="541">
        <v>5.7365000000000004</v>
      </c>
      <c r="I139" s="542">
        <v>5.6800000000000003E-2</v>
      </c>
      <c r="J139" s="542">
        <v>7.2700000000000001E-2</v>
      </c>
      <c r="K139" s="542">
        <v>8.8499999999999995E-2</v>
      </c>
      <c r="L139" s="543">
        <v>0.2392</v>
      </c>
      <c r="M139" s="595">
        <v>-4.7000000000000002E-3</v>
      </c>
      <c r="N139" s="596">
        <v>0.19439999999999999</v>
      </c>
      <c r="O139" s="545">
        <v>8.4123000000000001</v>
      </c>
    </row>
    <row r="140" spans="2:15" x14ac:dyDescent="0.35">
      <c r="B140" s="594" t="s">
        <v>56</v>
      </c>
      <c r="C140" s="547">
        <v>432293.88</v>
      </c>
      <c r="D140" s="540">
        <v>25.503599999999999</v>
      </c>
      <c r="E140" s="541">
        <v>-0.43240000000000001</v>
      </c>
      <c r="F140" s="541">
        <v>25.071200000000001</v>
      </c>
      <c r="G140" s="541">
        <v>0.61850000000000005</v>
      </c>
      <c r="H140" s="541">
        <v>25.689599999999999</v>
      </c>
      <c r="I140" s="542">
        <v>4.2700000000000002E-2</v>
      </c>
      <c r="J140" s="542">
        <v>5.4899999999999997E-2</v>
      </c>
      <c r="K140" s="542">
        <v>6.6900000000000001E-2</v>
      </c>
      <c r="L140" s="543">
        <v>1.1062000000000001</v>
      </c>
      <c r="M140" s="595">
        <v>-4.7000000000000002E-3</v>
      </c>
      <c r="N140" s="596">
        <v>0.19439999999999999</v>
      </c>
      <c r="O140" s="545">
        <v>36.216799999999999</v>
      </c>
    </row>
    <row r="141" spans="2:15" x14ac:dyDescent="0.35">
      <c r="B141" s="594" t="s">
        <v>57</v>
      </c>
      <c r="C141" s="547">
        <v>25219.6302</v>
      </c>
      <c r="D141" s="540">
        <v>1.4879</v>
      </c>
      <c r="E141" s="541">
        <v>-2.12E-2</v>
      </c>
      <c r="F141" s="541">
        <v>1.4665999999999999</v>
      </c>
      <c r="G141" s="541">
        <v>0</v>
      </c>
      <c r="H141" s="541">
        <v>1.4665999999999999</v>
      </c>
      <c r="I141" s="542">
        <v>2.9499999999999998E-2</v>
      </c>
      <c r="J141" s="542">
        <v>3.7999999999999999E-2</v>
      </c>
      <c r="K141" s="542">
        <v>4.65E-2</v>
      </c>
      <c r="L141" s="543">
        <v>5.5100000000000003E-2</v>
      </c>
      <c r="M141" s="595">
        <v>-4.7000000000000002E-3</v>
      </c>
      <c r="N141" s="596">
        <v>0.19439999999999999</v>
      </c>
      <c r="O141" s="545">
        <v>1.9794</v>
      </c>
    </row>
    <row r="142" spans="2:15" x14ac:dyDescent="0.35">
      <c r="B142" s="594" t="s">
        <v>58</v>
      </c>
      <c r="C142" s="547">
        <v>4374.01</v>
      </c>
      <c r="D142" s="540">
        <v>0.25800000000000001</v>
      </c>
      <c r="E142" s="541">
        <v>1.6000000000000001E-3</v>
      </c>
      <c r="F142" s="541">
        <v>0.2596</v>
      </c>
      <c r="G142" s="541">
        <v>0</v>
      </c>
      <c r="H142" s="541">
        <v>0.2596</v>
      </c>
      <c r="I142" s="542">
        <v>2.9499999999999998E-2</v>
      </c>
      <c r="J142" s="542">
        <v>3.7999999999999999E-2</v>
      </c>
      <c r="K142" s="542">
        <v>4.65E-2</v>
      </c>
      <c r="L142" s="543">
        <v>9.7000000000000003E-3</v>
      </c>
      <c r="M142" s="595">
        <v>-4.7000000000000002E-3</v>
      </c>
      <c r="N142" s="596">
        <v>0.19439999999999999</v>
      </c>
      <c r="O142" s="545">
        <v>0.35039999999999999</v>
      </c>
    </row>
    <row r="143" spans="2:15" x14ac:dyDescent="0.35">
      <c r="B143" s="594" t="s">
        <v>59</v>
      </c>
      <c r="C143" s="547">
        <v>27766.579900000001</v>
      </c>
      <c r="D143" s="540">
        <v>1.6380999999999999</v>
      </c>
      <c r="E143" s="541">
        <v>-2.3400000000000001E-2</v>
      </c>
      <c r="F143" s="541">
        <v>1.6147</v>
      </c>
      <c r="G143" s="541">
        <v>0</v>
      </c>
      <c r="H143" s="541">
        <v>1.6147</v>
      </c>
      <c r="I143" s="542">
        <v>2.9499999999999998E-2</v>
      </c>
      <c r="J143" s="542">
        <v>3.7999999999999999E-2</v>
      </c>
      <c r="K143" s="542">
        <v>4.65E-2</v>
      </c>
      <c r="L143" s="543">
        <v>6.0600000000000001E-2</v>
      </c>
      <c r="M143" s="595">
        <v>-4.7000000000000002E-3</v>
      </c>
      <c r="N143" s="596">
        <v>0.19439999999999999</v>
      </c>
      <c r="O143" s="545">
        <v>2.1793</v>
      </c>
    </row>
    <row r="144" spans="2:15" x14ac:dyDescent="0.35">
      <c r="B144" s="594" t="s">
        <v>60</v>
      </c>
      <c r="C144" s="547">
        <v>19027.95</v>
      </c>
      <c r="D144" s="540">
        <v>1.1226</v>
      </c>
      <c r="E144" s="541">
        <v>-1.6E-2</v>
      </c>
      <c r="F144" s="541">
        <v>1.1065</v>
      </c>
      <c r="G144" s="541">
        <v>0</v>
      </c>
      <c r="H144" s="541">
        <v>1.1065</v>
      </c>
      <c r="I144" s="542">
        <v>7.0800000000000002E-2</v>
      </c>
      <c r="J144" s="542">
        <v>9.0399999999999994E-2</v>
      </c>
      <c r="K144" s="542">
        <v>0.10979999999999999</v>
      </c>
      <c r="L144" s="543">
        <v>0.29260000000000003</v>
      </c>
      <c r="M144" s="595">
        <v>-4.7000000000000002E-3</v>
      </c>
      <c r="N144" s="596">
        <v>0.19439999999999999</v>
      </c>
      <c r="O144" s="545">
        <v>1.9811000000000001</v>
      </c>
    </row>
    <row r="145" spans="2:15" x14ac:dyDescent="0.35">
      <c r="B145" s="594" t="s">
        <v>61</v>
      </c>
      <c r="C145" s="547">
        <v>3591.52</v>
      </c>
      <c r="D145" s="540">
        <v>0.21190000000000001</v>
      </c>
      <c r="E145" s="541">
        <v>-3.0000000000000001E-3</v>
      </c>
      <c r="F145" s="541">
        <v>0.2089</v>
      </c>
      <c r="G145" s="541">
        <v>0</v>
      </c>
      <c r="H145" s="541">
        <v>0.2089</v>
      </c>
      <c r="I145" s="542">
        <v>2.9499999999999998E-2</v>
      </c>
      <c r="J145" s="542">
        <v>3.7999999999999999E-2</v>
      </c>
      <c r="K145" s="542">
        <v>4.65E-2</v>
      </c>
      <c r="L145" s="543">
        <v>7.7999999999999996E-3</v>
      </c>
      <c r="M145" s="595">
        <v>-4.7000000000000002E-3</v>
      </c>
      <c r="N145" s="596">
        <v>0.19439999999999999</v>
      </c>
      <c r="O145" s="545">
        <v>0.28189999999999998</v>
      </c>
    </row>
    <row r="146" spans="2:15" x14ac:dyDescent="0.35">
      <c r="B146" s="594" t="s">
        <v>62</v>
      </c>
      <c r="C146" s="547">
        <v>12484.23</v>
      </c>
      <c r="D146" s="540">
        <v>0.73650000000000004</v>
      </c>
      <c r="E146" s="541">
        <v>-1.0500000000000001E-2</v>
      </c>
      <c r="F146" s="541">
        <v>0.72599999999999998</v>
      </c>
      <c r="G146" s="541">
        <v>0</v>
      </c>
      <c r="H146" s="541">
        <v>0.72599999999999998</v>
      </c>
      <c r="I146" s="542">
        <v>2.9499999999999998E-2</v>
      </c>
      <c r="J146" s="542">
        <v>3.7999999999999999E-2</v>
      </c>
      <c r="K146" s="542">
        <v>4.65E-2</v>
      </c>
      <c r="L146" s="543">
        <v>2.7300000000000001E-2</v>
      </c>
      <c r="M146" s="595">
        <v>-4.7000000000000002E-3</v>
      </c>
      <c r="N146" s="596">
        <v>0.19439999999999999</v>
      </c>
      <c r="O146" s="545">
        <v>0.97989999999999999</v>
      </c>
    </row>
    <row r="147" spans="2:15" x14ac:dyDescent="0.35">
      <c r="B147" s="594" t="s">
        <v>63</v>
      </c>
      <c r="C147" s="547">
        <v>337532.75880000001</v>
      </c>
      <c r="D147" s="540">
        <v>19.9131</v>
      </c>
      <c r="E147" s="541">
        <v>3.3393000000000002</v>
      </c>
      <c r="F147" s="541">
        <v>23.252300000000002</v>
      </c>
      <c r="G147" s="541">
        <v>0</v>
      </c>
      <c r="H147" s="541">
        <v>23.252300000000002</v>
      </c>
      <c r="I147" s="542">
        <v>2.9499999999999998E-2</v>
      </c>
      <c r="J147" s="542">
        <v>3.7999999999999999E-2</v>
      </c>
      <c r="K147" s="542">
        <v>4.65E-2</v>
      </c>
      <c r="L147" s="543">
        <v>5.8255999999999997</v>
      </c>
      <c r="M147" s="595">
        <v>-4.7000000000000002E-3</v>
      </c>
      <c r="N147" s="596">
        <v>0.19439999999999999</v>
      </c>
      <c r="O147" s="545">
        <v>37.270299999999999</v>
      </c>
    </row>
    <row r="148" spans="2:15" x14ac:dyDescent="0.35">
      <c r="B148" s="594" t="s">
        <v>64</v>
      </c>
      <c r="C148" s="547">
        <v>120.04</v>
      </c>
      <c r="D148" s="540">
        <v>7.1000000000000004E-3</v>
      </c>
      <c r="E148" s="541">
        <v>-1E-4</v>
      </c>
      <c r="F148" s="541">
        <v>7.0000000000000001E-3</v>
      </c>
      <c r="G148" s="541">
        <v>0</v>
      </c>
      <c r="H148" s="541">
        <v>7.0000000000000001E-3</v>
      </c>
      <c r="I148" s="542">
        <v>7.1999999999999998E-3</v>
      </c>
      <c r="J148" s="542">
        <v>9.2999999999999992E-3</v>
      </c>
      <c r="K148" s="542">
        <v>1.14E-2</v>
      </c>
      <c r="L148" s="543">
        <v>2.0000000000000001E-4</v>
      </c>
      <c r="M148" s="595">
        <v>-4.7000000000000002E-3</v>
      </c>
      <c r="N148" s="596">
        <v>0.19439999999999999</v>
      </c>
      <c r="O148" s="545">
        <v>8.8000000000000005E-3</v>
      </c>
    </row>
    <row r="149" spans="2:15" x14ac:dyDescent="0.35">
      <c r="B149" s="594" t="s">
        <v>65</v>
      </c>
      <c r="C149" s="547">
        <v>195766.75030000001</v>
      </c>
      <c r="D149" s="540">
        <v>11.5495</v>
      </c>
      <c r="E149" s="541">
        <v>3.4095</v>
      </c>
      <c r="F149" s="541">
        <v>14.9589</v>
      </c>
      <c r="G149" s="541">
        <v>3.5099999999999999E-2</v>
      </c>
      <c r="H149" s="541">
        <v>14.994</v>
      </c>
      <c r="I149" s="542">
        <v>2.0899999999999998E-2</v>
      </c>
      <c r="J149" s="542">
        <v>2.69E-2</v>
      </c>
      <c r="K149" s="542">
        <v>3.3000000000000002E-2</v>
      </c>
      <c r="L149" s="543">
        <v>0.8246</v>
      </c>
      <c r="M149" s="595">
        <v>-4.7000000000000002E-3</v>
      </c>
      <c r="N149" s="596">
        <v>0.19439999999999999</v>
      </c>
      <c r="O149" s="545">
        <v>20.03</v>
      </c>
    </row>
    <row r="150" spans="2:15" x14ac:dyDescent="0.35">
      <c r="B150" s="594" t="s">
        <v>66</v>
      </c>
      <c r="C150" s="547">
        <v>0</v>
      </c>
      <c r="D150" s="540">
        <v>0</v>
      </c>
      <c r="E150" s="541">
        <v>1.603</v>
      </c>
      <c r="F150" s="541">
        <v>1.603</v>
      </c>
      <c r="G150" s="541">
        <v>0</v>
      </c>
      <c r="H150" s="541">
        <v>1.603</v>
      </c>
      <c r="I150" s="542">
        <v>0</v>
      </c>
      <c r="J150" s="542">
        <v>0</v>
      </c>
      <c r="K150" s="542">
        <v>0</v>
      </c>
      <c r="L150" s="543">
        <v>5.4800000000000001E-2</v>
      </c>
      <c r="M150" s="595">
        <v>-4.7000000000000002E-3</v>
      </c>
      <c r="N150" s="596">
        <v>0.19439999999999999</v>
      </c>
      <c r="O150" s="545">
        <v>1.9709000000000001</v>
      </c>
    </row>
    <row r="151" spans="2:15" x14ac:dyDescent="0.35">
      <c r="B151" s="594" t="s">
        <v>67</v>
      </c>
      <c r="C151" s="547">
        <v>74484.060599999997</v>
      </c>
      <c r="D151" s="540">
        <v>4.3943000000000003</v>
      </c>
      <c r="E151" s="541">
        <v>-9.8000000000000004E-2</v>
      </c>
      <c r="F151" s="541">
        <v>4.2962999999999996</v>
      </c>
      <c r="G151" s="541">
        <v>0.1208</v>
      </c>
      <c r="H151" s="541">
        <v>4.4169999999999998</v>
      </c>
      <c r="I151" s="542">
        <v>1.43E-2</v>
      </c>
      <c r="J151" s="542">
        <v>1.8499999999999999E-2</v>
      </c>
      <c r="K151" s="542">
        <v>2.2700000000000001E-2</v>
      </c>
      <c r="L151" s="543">
        <v>0.15820000000000001</v>
      </c>
      <c r="M151" s="595">
        <v>-4.7000000000000002E-3</v>
      </c>
      <c r="N151" s="596">
        <v>0.19439999999999999</v>
      </c>
      <c r="O151" s="545">
        <v>5.6852999999999998</v>
      </c>
    </row>
    <row r="152" spans="2:15" ht="15" thickBot="1" x14ac:dyDescent="0.4">
      <c r="B152" s="610" t="s">
        <v>77</v>
      </c>
      <c r="C152" s="597">
        <v>115408.7</v>
      </c>
      <c r="D152" s="611">
        <v>6.8086000000000002</v>
      </c>
      <c r="E152" s="612">
        <v>7.4700000000000003E-2</v>
      </c>
      <c r="F152" s="612">
        <v>6.8834</v>
      </c>
      <c r="G152" s="612">
        <v>0</v>
      </c>
      <c r="H152" s="612">
        <v>6.8834</v>
      </c>
      <c r="I152" s="613">
        <v>4.2700000000000002E-2</v>
      </c>
      <c r="J152" s="613">
        <v>5.2200000000000003E-2</v>
      </c>
      <c r="K152" s="613">
        <v>6.1699999999999998E-2</v>
      </c>
      <c r="L152" s="614">
        <v>0.89959999999999996</v>
      </c>
      <c r="M152" s="615">
        <v>-4.7000000000000002E-3</v>
      </c>
      <c r="N152" s="616">
        <v>0.19439999999999999</v>
      </c>
      <c r="O152" s="617">
        <v>10.362500000000001</v>
      </c>
    </row>
    <row r="153" spans="2:15" x14ac:dyDescent="0.35">
      <c r="B153" s="618" t="s">
        <v>103</v>
      </c>
      <c r="C153" s="619">
        <v>112324.30710000001</v>
      </c>
      <c r="D153" s="620">
        <v>6.6266999999999996</v>
      </c>
      <c r="E153" s="621"/>
      <c r="F153" s="622"/>
      <c r="G153" s="621"/>
      <c r="H153" s="621"/>
      <c r="I153" s="623"/>
      <c r="J153" s="624"/>
      <c r="K153" s="623"/>
      <c r="L153" s="625"/>
      <c r="M153" s="623"/>
      <c r="N153" s="626"/>
      <c r="O153" s="627"/>
    </row>
    <row r="154" spans="2:15" x14ac:dyDescent="0.35">
      <c r="B154" s="628" t="s">
        <v>104</v>
      </c>
      <c r="C154" s="547">
        <v>322970.48080000002</v>
      </c>
      <c r="D154" s="540">
        <v>19.053999999999998</v>
      </c>
      <c r="E154" s="629"/>
      <c r="F154" s="629"/>
      <c r="G154" s="629"/>
      <c r="H154" s="629"/>
      <c r="I154" s="630"/>
      <c r="J154" s="631"/>
      <c r="K154" s="630"/>
      <c r="L154" s="632"/>
      <c r="M154" s="630"/>
      <c r="N154" s="633"/>
      <c r="O154" s="634"/>
    </row>
    <row r="155" spans="2:15" x14ac:dyDescent="0.35">
      <c r="B155" s="628" t="s">
        <v>105</v>
      </c>
      <c r="C155" s="547">
        <v>862290.55889999995</v>
      </c>
      <c r="D155" s="540">
        <v>50.871699999999997</v>
      </c>
      <c r="E155" s="629"/>
      <c r="F155" s="629"/>
      <c r="G155" s="629"/>
      <c r="H155" s="629"/>
      <c r="I155" s="630"/>
      <c r="J155" s="631"/>
      <c r="K155" s="630"/>
      <c r="L155" s="632"/>
      <c r="M155" s="630"/>
      <c r="N155" s="633"/>
      <c r="O155" s="634"/>
    </row>
    <row r="156" spans="2:15" x14ac:dyDescent="0.35">
      <c r="B156" s="628" t="s">
        <v>106</v>
      </c>
      <c r="C156" s="547">
        <v>270370.85080000001</v>
      </c>
      <c r="D156" s="540">
        <v>15.950799999999999</v>
      </c>
      <c r="E156" s="629"/>
      <c r="F156" s="629"/>
      <c r="G156" s="629"/>
      <c r="H156" s="629"/>
      <c r="I156" s="630"/>
      <c r="J156" s="631"/>
      <c r="K156" s="630"/>
      <c r="L156" s="632"/>
      <c r="M156" s="630"/>
      <c r="N156" s="633"/>
      <c r="O156" s="634"/>
    </row>
    <row r="157" spans="2:15" ht="15" thickBot="1" x14ac:dyDescent="0.4">
      <c r="B157" s="635" t="s">
        <v>107</v>
      </c>
      <c r="C157" s="597">
        <v>115408.7</v>
      </c>
      <c r="D157" s="611">
        <v>6.8086000000000002</v>
      </c>
      <c r="E157" s="636"/>
      <c r="F157" s="636"/>
      <c r="G157" s="636"/>
      <c r="H157" s="636"/>
      <c r="I157" s="637"/>
      <c r="J157" s="638"/>
      <c r="K157" s="637"/>
      <c r="L157" s="639"/>
      <c r="M157" s="637"/>
      <c r="N157" s="640"/>
      <c r="O157" s="641"/>
    </row>
    <row r="158" spans="2:15" ht="15" thickBot="1" x14ac:dyDescent="0.4">
      <c r="B158" s="598" t="s">
        <v>71</v>
      </c>
      <c r="C158" s="549">
        <v>1683364.8977000001</v>
      </c>
      <c r="D158" s="550">
        <v>99.311800000000005</v>
      </c>
      <c r="E158" s="551">
        <v>7.6398999999999999</v>
      </c>
      <c r="F158" s="551">
        <v>106.9516</v>
      </c>
      <c r="G158" s="551">
        <v>0.8044</v>
      </c>
      <c r="H158" s="551">
        <v>107.7561</v>
      </c>
      <c r="I158" s="552">
        <v>3.5499999999999997E-2</v>
      </c>
      <c r="J158" s="552">
        <v>4.5499999999999999E-2</v>
      </c>
      <c r="K158" s="552">
        <v>5.5500000000000001E-2</v>
      </c>
      <c r="L158" s="551">
        <v>10.3339</v>
      </c>
      <c r="M158" s="552">
        <v>-4.7000000000000002E-3</v>
      </c>
      <c r="N158" s="553">
        <v>0.19439999999999999</v>
      </c>
      <c r="O158" s="554">
        <v>155.46360000000001</v>
      </c>
    </row>
    <row r="159" spans="2:15" x14ac:dyDescent="0.35">
      <c r="B159" s="17"/>
      <c r="C159" s="17"/>
      <c r="D159" s="17"/>
      <c r="E159" s="517"/>
      <c r="F159" s="517"/>
      <c r="G159" s="517"/>
      <c r="H159" s="517"/>
      <c r="I159" s="517"/>
      <c r="J159" s="517"/>
      <c r="K159" s="517"/>
      <c r="L159" s="517"/>
      <c r="M159" s="555" t="s">
        <v>214</v>
      </c>
      <c r="N159" s="601" t="s">
        <v>108</v>
      </c>
      <c r="O159" s="559">
        <v>10.009</v>
      </c>
    </row>
    <row r="160" spans="2:15" ht="15.5" x14ac:dyDescent="0.35">
      <c r="B160" s="17"/>
      <c r="C160" s="17"/>
      <c r="D160" s="17"/>
      <c r="E160" s="517"/>
      <c r="F160" s="517"/>
      <c r="G160" s="517"/>
      <c r="H160" s="517"/>
      <c r="I160" s="517"/>
      <c r="J160" s="517"/>
      <c r="K160" s="517"/>
      <c r="L160" s="517"/>
      <c r="M160" s="557" t="s">
        <v>215</v>
      </c>
      <c r="N160" s="562" t="s">
        <v>345</v>
      </c>
      <c r="O160" s="561">
        <v>6.9900000000000004E-2</v>
      </c>
    </row>
    <row r="161" spans="2:15" ht="15.5" x14ac:dyDescent="0.35">
      <c r="B161" s="17"/>
      <c r="C161" s="17"/>
      <c r="D161" s="17"/>
      <c r="E161" s="517"/>
      <c r="F161" s="517"/>
      <c r="G161" s="517"/>
      <c r="H161" s="517"/>
      <c r="I161" s="517"/>
      <c r="J161" s="517"/>
      <c r="K161" s="517"/>
      <c r="L161" s="517"/>
      <c r="M161" s="557" t="s">
        <v>216</v>
      </c>
      <c r="N161" s="562" t="s">
        <v>346</v>
      </c>
      <c r="O161" s="561">
        <v>1.2500000000000001E-2</v>
      </c>
    </row>
    <row r="162" spans="2:15" ht="15.5" x14ac:dyDescent="0.35">
      <c r="B162" s="17"/>
      <c r="C162" s="17"/>
      <c r="D162" s="17"/>
      <c r="E162" s="517"/>
      <c r="F162" s="517"/>
      <c r="G162" s="517"/>
      <c r="H162" s="517"/>
      <c r="I162" s="517"/>
      <c r="J162" s="517"/>
      <c r="K162" s="517"/>
      <c r="L162" s="517"/>
      <c r="M162" s="557" t="s">
        <v>217</v>
      </c>
      <c r="N162" s="562" t="s">
        <v>347</v>
      </c>
      <c r="O162" s="603">
        <v>2.2499999999999999E-2</v>
      </c>
    </row>
    <row r="163" spans="2:15" ht="16" thickBot="1" x14ac:dyDescent="0.4">
      <c r="B163" s="17"/>
      <c r="C163" s="17"/>
      <c r="D163" s="17"/>
      <c r="E163" s="517"/>
      <c r="F163" s="517"/>
      <c r="G163" s="517"/>
      <c r="H163" s="517"/>
      <c r="I163" s="517"/>
      <c r="J163" s="517"/>
      <c r="K163" s="517"/>
      <c r="L163" s="517"/>
      <c r="M163" s="563" t="s">
        <v>218</v>
      </c>
      <c r="N163" s="564" t="s">
        <v>348</v>
      </c>
      <c r="O163" s="565">
        <v>183.59</v>
      </c>
    </row>
    <row r="164" spans="2:15" x14ac:dyDescent="0.35">
      <c r="B164" s="60" t="s">
        <v>78</v>
      </c>
      <c r="C164" s="17"/>
      <c r="D164" s="17"/>
      <c r="E164" s="517"/>
      <c r="F164" s="517"/>
      <c r="G164" s="517"/>
      <c r="H164" s="517"/>
      <c r="I164" s="517"/>
      <c r="J164" s="517"/>
      <c r="K164" s="517"/>
      <c r="L164" s="517"/>
      <c r="M164" s="517"/>
      <c r="N164" s="517"/>
      <c r="O164" s="517"/>
    </row>
    <row r="165" spans="2:15" x14ac:dyDescent="0.35">
      <c r="B165" s="17" t="s">
        <v>262</v>
      </c>
      <c r="C165" s="17"/>
      <c r="D165" s="17"/>
      <c r="E165" s="517"/>
      <c r="F165" s="517"/>
      <c r="G165" s="517"/>
      <c r="H165" s="517"/>
      <c r="I165" s="517"/>
      <c r="J165" s="517"/>
      <c r="K165" s="517"/>
      <c r="L165" s="517"/>
      <c r="M165" s="517"/>
      <c r="N165" s="517"/>
      <c r="O165" s="517"/>
    </row>
    <row r="166" spans="2:15" x14ac:dyDescent="0.35">
      <c r="B166" s="17" t="s">
        <v>263</v>
      </c>
      <c r="C166" s="17"/>
      <c r="D166" s="17"/>
      <c r="E166" s="517"/>
      <c r="F166" s="517"/>
      <c r="G166" s="517"/>
      <c r="H166" s="517"/>
      <c r="I166" s="517"/>
      <c r="J166" s="517"/>
      <c r="K166" s="517"/>
      <c r="L166" s="517"/>
      <c r="M166" s="517"/>
      <c r="N166" s="517"/>
      <c r="O166" s="517"/>
    </row>
    <row r="167" spans="2:15" x14ac:dyDescent="0.35">
      <c r="B167" s="17" t="s">
        <v>264</v>
      </c>
      <c r="C167" s="17"/>
      <c r="D167" s="17"/>
      <c r="E167" s="517"/>
      <c r="F167" s="517"/>
      <c r="G167" s="517"/>
      <c r="H167" s="517"/>
      <c r="I167" s="517"/>
      <c r="J167" s="517"/>
      <c r="K167" s="517"/>
      <c r="L167" s="517"/>
      <c r="M167" s="517"/>
      <c r="N167" s="517"/>
      <c r="O167" s="517"/>
    </row>
    <row r="168" spans="2:15" x14ac:dyDescent="0.35">
      <c r="B168" s="17" t="s">
        <v>265</v>
      </c>
      <c r="C168" s="17"/>
      <c r="D168" s="17"/>
      <c r="E168" s="517"/>
      <c r="F168" s="517"/>
      <c r="G168" s="517"/>
      <c r="H168" s="517"/>
      <c r="I168" s="517"/>
      <c r="J168" s="517"/>
      <c r="K168" s="517"/>
      <c r="L168" s="517"/>
      <c r="M168" s="517"/>
      <c r="N168" s="517"/>
      <c r="O168" s="517"/>
    </row>
    <row r="169" spans="2:15" x14ac:dyDescent="0.35">
      <c r="B169" s="17" t="s">
        <v>266</v>
      </c>
      <c r="C169" s="17"/>
      <c r="D169" s="342"/>
      <c r="E169" s="642"/>
      <c r="F169" s="642"/>
      <c r="G169" s="642"/>
      <c r="H169" s="642"/>
      <c r="I169" s="642"/>
      <c r="J169" s="642"/>
      <c r="K169" s="642"/>
      <c r="L169" s="642"/>
      <c r="M169" s="642"/>
      <c r="N169" s="642"/>
      <c r="O169" s="642"/>
    </row>
    <row r="170" spans="2:15" x14ac:dyDescent="0.35">
      <c r="B170" s="17" t="s">
        <v>267</v>
      </c>
      <c r="C170" s="17"/>
      <c r="D170" s="642"/>
      <c r="E170" s="643"/>
      <c r="F170" s="642"/>
      <c r="G170" s="642"/>
      <c r="H170" s="642"/>
      <c r="I170" s="642"/>
      <c r="J170" s="644"/>
      <c r="K170" s="644"/>
      <c r="L170" s="642"/>
      <c r="M170" s="642"/>
      <c r="N170" s="642"/>
      <c r="O170" s="642"/>
    </row>
    <row r="171" spans="2:15" x14ac:dyDescent="0.35">
      <c r="B171" s="17" t="s">
        <v>325</v>
      </c>
      <c r="C171" s="17"/>
      <c r="D171" s="17"/>
      <c r="E171" s="517"/>
      <c r="F171" s="517"/>
      <c r="G171" s="517"/>
      <c r="H171" s="517"/>
      <c r="I171" s="517"/>
      <c r="J171" s="517"/>
      <c r="K171" s="517"/>
      <c r="L171" s="517"/>
      <c r="M171" s="517"/>
      <c r="N171" s="517"/>
      <c r="O171" s="517"/>
    </row>
    <row r="172" spans="2:15" x14ac:dyDescent="0.35">
      <c r="B172" s="17" t="s">
        <v>326</v>
      </c>
      <c r="C172" s="17"/>
      <c r="D172" s="17"/>
      <c r="E172" s="517"/>
      <c r="F172" s="517"/>
      <c r="G172" s="517"/>
      <c r="H172" s="517"/>
      <c r="I172" s="517"/>
      <c r="J172" s="517"/>
      <c r="K172" s="517"/>
      <c r="L172" s="517"/>
      <c r="M172" s="517"/>
      <c r="N172" s="517"/>
      <c r="O172" s="517"/>
    </row>
    <row r="173" spans="2:15" x14ac:dyDescent="0.35">
      <c r="B173" s="17" t="s">
        <v>268</v>
      </c>
      <c r="C173" s="17"/>
      <c r="D173" s="17"/>
      <c r="E173" s="517"/>
      <c r="F173" s="517"/>
      <c r="G173" s="517"/>
      <c r="H173" s="517"/>
      <c r="I173" s="517"/>
      <c r="J173" s="517"/>
      <c r="K173" s="517"/>
      <c r="L173" s="517"/>
      <c r="M173" s="517"/>
      <c r="N173" s="517"/>
      <c r="O173" s="517"/>
    </row>
    <row r="174" spans="2:15" x14ac:dyDescent="0.35">
      <c r="B174" s="17" t="s">
        <v>269</v>
      </c>
      <c r="C174" s="17"/>
      <c r="D174" s="17"/>
      <c r="E174" s="517"/>
      <c r="F174" s="517"/>
      <c r="G174" s="517"/>
      <c r="H174" s="517"/>
      <c r="I174" s="517"/>
      <c r="J174" s="517"/>
      <c r="K174" s="517"/>
      <c r="L174" s="517"/>
      <c r="M174" s="517"/>
      <c r="N174" s="517"/>
      <c r="O174" s="517"/>
    </row>
    <row r="175" spans="2:15" x14ac:dyDescent="0.35">
      <c r="B175" s="17" t="s">
        <v>327</v>
      </c>
      <c r="C175" s="17"/>
      <c r="D175" s="17"/>
      <c r="E175" s="517"/>
      <c r="F175" s="517"/>
      <c r="G175" s="517"/>
      <c r="H175" s="517"/>
      <c r="I175" s="517"/>
      <c r="J175" s="517"/>
      <c r="K175" s="517"/>
      <c r="L175" s="517"/>
      <c r="M175" s="517"/>
      <c r="N175" s="517"/>
      <c r="O175" s="517"/>
    </row>
    <row r="176" spans="2:15" ht="15.75" customHeight="1" x14ac:dyDescent="0.35">
      <c r="B176" s="17" t="s">
        <v>351</v>
      </c>
      <c r="C176" s="17"/>
      <c r="D176" s="17"/>
      <c r="E176" s="517"/>
      <c r="F176" s="517"/>
      <c r="G176" s="517"/>
      <c r="H176" s="517"/>
      <c r="I176" s="517"/>
      <c r="J176" s="517"/>
      <c r="K176" s="517"/>
      <c r="L176" s="517"/>
      <c r="M176" s="517"/>
      <c r="N176" s="517"/>
      <c r="O176" s="517"/>
    </row>
    <row r="177" spans="2:15" x14ac:dyDescent="0.35">
      <c r="B177" s="17" t="s">
        <v>350</v>
      </c>
      <c r="C177" s="17"/>
      <c r="D177" s="17"/>
      <c r="E177" s="517"/>
      <c r="F177" s="517"/>
      <c r="G177" s="517"/>
      <c r="H177" s="517"/>
      <c r="I177" s="517"/>
      <c r="J177" s="517"/>
      <c r="K177" s="517"/>
      <c r="L177" s="517"/>
      <c r="M177" s="517"/>
      <c r="N177" s="517"/>
      <c r="O177" s="517"/>
    </row>
    <row r="178" spans="2:15" ht="15" customHeight="1" x14ac:dyDescent="0.35">
      <c r="B178" s="17" t="s">
        <v>340</v>
      </c>
      <c r="C178" s="17"/>
      <c r="D178" s="17"/>
      <c r="E178" s="517"/>
      <c r="F178" s="517"/>
      <c r="G178" s="517"/>
      <c r="H178" s="517"/>
      <c r="I178" s="517"/>
      <c r="J178" s="517"/>
      <c r="K178" s="517"/>
      <c r="L178" s="517"/>
      <c r="M178" s="517"/>
      <c r="N178" s="517"/>
      <c r="O178" s="645"/>
    </row>
    <row r="179" spans="2:15" x14ac:dyDescent="0.35">
      <c r="B179" s="17" t="s">
        <v>341</v>
      </c>
      <c r="C179" s="17"/>
      <c r="D179" s="17"/>
      <c r="E179" s="517"/>
      <c r="F179" s="517"/>
      <c r="G179" s="517"/>
      <c r="H179" s="517"/>
      <c r="I179" s="517"/>
      <c r="J179" s="517"/>
      <c r="K179" s="517"/>
      <c r="L179" s="517"/>
      <c r="M179" s="517"/>
      <c r="N179" s="517"/>
      <c r="O179" s="517"/>
    </row>
    <row r="180" spans="2:15" ht="15" customHeight="1" x14ac:dyDescent="0.35">
      <c r="B180" s="17" t="s">
        <v>342</v>
      </c>
      <c r="C180" s="17"/>
      <c r="D180" s="17"/>
      <c r="E180" s="517"/>
      <c r="F180" s="517"/>
      <c r="G180" s="517"/>
      <c r="H180" s="517"/>
      <c r="I180" s="517"/>
      <c r="J180" s="517"/>
      <c r="K180" s="517"/>
      <c r="L180" s="517"/>
      <c r="M180" s="517"/>
      <c r="N180" s="517"/>
      <c r="O180" s="517"/>
    </row>
    <row r="181" spans="2:15" x14ac:dyDescent="0.35"/>
    <row r="182" spans="2:15" ht="18" x14ac:dyDescent="0.4">
      <c r="B182" s="18" t="s">
        <v>0</v>
      </c>
      <c r="C182" s="18"/>
      <c r="D182" s="110"/>
      <c r="E182" s="110"/>
      <c r="F182" s="110"/>
      <c r="G182" s="110"/>
      <c r="H182" s="20"/>
      <c r="I182" s="20"/>
      <c r="J182" s="516"/>
      <c r="K182" s="516"/>
      <c r="L182" s="516"/>
      <c r="M182" s="516"/>
      <c r="N182" s="516"/>
      <c r="O182" s="20" t="s">
        <v>138</v>
      </c>
    </row>
    <row r="183" spans="2:15" ht="18" x14ac:dyDescent="0.4">
      <c r="B183" s="18" t="s">
        <v>186</v>
      </c>
      <c r="C183" s="18"/>
      <c r="D183" s="110"/>
      <c r="E183" s="110"/>
      <c r="F183" s="110"/>
      <c r="G183" s="110"/>
      <c r="H183" s="110"/>
      <c r="I183" s="110"/>
      <c r="J183" s="516"/>
      <c r="K183" s="516"/>
      <c r="L183" s="516"/>
      <c r="M183" s="516"/>
      <c r="N183" s="516"/>
      <c r="O183" s="110"/>
    </row>
    <row r="184" spans="2:15" ht="18" x14ac:dyDescent="0.4">
      <c r="B184" s="18" t="s">
        <v>111</v>
      </c>
      <c r="C184" s="18"/>
      <c r="D184" s="110"/>
      <c r="E184" s="110"/>
      <c r="F184" s="110"/>
      <c r="G184" s="110"/>
      <c r="H184" s="110"/>
      <c r="I184" s="110"/>
      <c r="J184" s="516"/>
      <c r="K184" s="516"/>
      <c r="L184" s="516"/>
      <c r="M184" s="516"/>
      <c r="N184" s="516"/>
      <c r="O184" s="110"/>
    </row>
    <row r="185" spans="2:15" ht="15" thickBot="1" x14ac:dyDescent="0.4">
      <c r="B185" s="17"/>
      <c r="C185" s="17"/>
      <c r="D185" s="17"/>
      <c r="E185" s="17"/>
      <c r="F185" s="517"/>
      <c r="G185" s="517"/>
      <c r="H185" s="517"/>
      <c r="I185" s="517"/>
      <c r="J185" s="517"/>
      <c r="K185" s="517"/>
      <c r="L185" s="517"/>
      <c r="M185" s="517"/>
      <c r="N185" s="517"/>
      <c r="O185" s="517"/>
    </row>
    <row r="186" spans="2:15" x14ac:dyDescent="0.35">
      <c r="B186" s="518" t="s">
        <v>115</v>
      </c>
      <c r="C186" s="519"/>
      <c r="D186" s="519"/>
      <c r="E186" s="519"/>
      <c r="F186" s="519"/>
      <c r="G186" s="519"/>
      <c r="H186" s="519"/>
      <c r="I186" s="519"/>
      <c r="J186" s="519"/>
      <c r="K186" s="519"/>
      <c r="L186" s="519"/>
      <c r="M186" s="519"/>
      <c r="N186" s="519"/>
      <c r="O186" s="605"/>
    </row>
    <row r="187" spans="2:15" x14ac:dyDescent="0.35">
      <c r="B187" s="606" t="s">
        <v>14</v>
      </c>
      <c r="C187" s="607"/>
      <c r="D187" s="608"/>
      <c r="E187" s="608"/>
      <c r="F187" s="608"/>
      <c r="G187" s="608"/>
      <c r="H187" s="608"/>
      <c r="I187" s="608"/>
      <c r="J187" s="608"/>
      <c r="K187" s="608"/>
      <c r="L187" s="608"/>
      <c r="M187" s="608"/>
      <c r="N187" s="608"/>
      <c r="O187" s="609"/>
    </row>
    <row r="188" spans="2:15" ht="41" x14ac:dyDescent="0.35">
      <c r="B188" s="533" t="s">
        <v>99</v>
      </c>
      <c r="C188" s="592" t="s">
        <v>206</v>
      </c>
      <c r="D188" s="535" t="s">
        <v>220</v>
      </c>
      <c r="E188" s="535" t="s">
        <v>221</v>
      </c>
      <c r="F188" s="535" t="s">
        <v>275</v>
      </c>
      <c r="G188" s="535" t="s">
        <v>222</v>
      </c>
      <c r="H188" s="535" t="s">
        <v>223</v>
      </c>
      <c r="I188" s="593" t="s">
        <v>100</v>
      </c>
      <c r="J188" s="535" t="s">
        <v>224</v>
      </c>
      <c r="K188" s="593" t="s">
        <v>101</v>
      </c>
      <c r="L188" s="535" t="s">
        <v>225</v>
      </c>
      <c r="M188" s="535" t="s">
        <v>102</v>
      </c>
      <c r="N188" s="535" t="s">
        <v>343</v>
      </c>
      <c r="O188" s="474" t="s">
        <v>344</v>
      </c>
    </row>
    <row r="189" spans="2:15" ht="15" thickBot="1" x14ac:dyDescent="0.4">
      <c r="B189" s="536"/>
      <c r="C189" s="450" t="s">
        <v>200</v>
      </c>
      <c r="D189" s="449" t="s">
        <v>201</v>
      </c>
      <c r="E189" s="479" t="s">
        <v>202</v>
      </c>
      <c r="F189" s="449" t="s">
        <v>203</v>
      </c>
      <c r="G189" s="479" t="s">
        <v>204</v>
      </c>
      <c r="H189" s="449" t="s">
        <v>205</v>
      </c>
      <c r="I189" s="537" t="s">
        <v>207</v>
      </c>
      <c r="J189" s="449" t="s">
        <v>208</v>
      </c>
      <c r="K189" s="537" t="s">
        <v>209</v>
      </c>
      <c r="L189" s="449" t="s">
        <v>210</v>
      </c>
      <c r="M189" s="449" t="s">
        <v>211</v>
      </c>
      <c r="N189" s="449" t="s">
        <v>212</v>
      </c>
      <c r="O189" s="480" t="s">
        <v>213</v>
      </c>
    </row>
    <row r="190" spans="2:15" x14ac:dyDescent="0.35">
      <c r="B190" s="594" t="s">
        <v>46</v>
      </c>
      <c r="C190" s="539">
        <v>521462.86040000001</v>
      </c>
      <c r="D190" s="540">
        <v>7.6848000000000001</v>
      </c>
      <c r="E190" s="541">
        <v>8.2900000000000001E-2</v>
      </c>
      <c r="F190" s="541">
        <v>7.7676999999999996</v>
      </c>
      <c r="G190" s="541">
        <v>0</v>
      </c>
      <c r="H190" s="541">
        <v>7.7676999999999996</v>
      </c>
      <c r="I190" s="542">
        <v>1.6799999999999999E-2</v>
      </c>
      <c r="J190" s="542">
        <v>2.1700000000000001E-2</v>
      </c>
      <c r="K190" s="542">
        <v>2.6599999999999999E-2</v>
      </c>
      <c r="L190" s="543">
        <v>0.28029999999999999</v>
      </c>
      <c r="M190" s="595">
        <v>-4.7000000000000002E-3</v>
      </c>
      <c r="N190" s="596">
        <v>9.8900000000000002E-2</v>
      </c>
      <c r="O190" s="545">
        <v>9.2703000000000007</v>
      </c>
    </row>
    <row r="191" spans="2:15" x14ac:dyDescent="0.35">
      <c r="B191" s="594" t="s">
        <v>47</v>
      </c>
      <c r="C191" s="547">
        <v>0</v>
      </c>
      <c r="D191" s="540">
        <v>0</v>
      </c>
      <c r="E191" s="541">
        <v>0</v>
      </c>
      <c r="F191" s="541">
        <v>0</v>
      </c>
      <c r="G191" s="541">
        <v>0</v>
      </c>
      <c r="H191" s="541">
        <v>0</v>
      </c>
      <c r="I191" s="542">
        <v>1.6799999999999999E-2</v>
      </c>
      <c r="J191" s="542">
        <v>2.1700000000000001E-2</v>
      </c>
      <c r="K191" s="542">
        <v>2.6599999999999999E-2</v>
      </c>
      <c r="L191" s="543">
        <v>0</v>
      </c>
      <c r="M191" s="595">
        <v>-4.7000000000000002E-3</v>
      </c>
      <c r="N191" s="596">
        <v>9.8900000000000002E-2</v>
      </c>
      <c r="O191" s="545">
        <v>0</v>
      </c>
    </row>
    <row r="192" spans="2:15" x14ac:dyDescent="0.35">
      <c r="B192" s="594" t="s">
        <v>48</v>
      </c>
      <c r="C192" s="547">
        <v>0</v>
      </c>
      <c r="D192" s="540">
        <v>0</v>
      </c>
      <c r="E192" s="541">
        <v>0</v>
      </c>
      <c r="F192" s="541">
        <v>0</v>
      </c>
      <c r="G192" s="541">
        <v>0</v>
      </c>
      <c r="H192" s="541">
        <v>0</v>
      </c>
      <c r="I192" s="542">
        <v>4.9700000000000001E-2</v>
      </c>
      <c r="J192" s="542">
        <v>6.3700000000000007E-2</v>
      </c>
      <c r="K192" s="542">
        <v>7.7700000000000005E-2</v>
      </c>
      <c r="L192" s="543">
        <v>0</v>
      </c>
      <c r="M192" s="595">
        <v>-4.7000000000000002E-3</v>
      </c>
      <c r="N192" s="596">
        <v>9.8900000000000002E-2</v>
      </c>
      <c r="O192" s="545">
        <v>0</v>
      </c>
    </row>
    <row r="193" spans="2:15" x14ac:dyDescent="0.35">
      <c r="B193" s="594" t="s">
        <v>49</v>
      </c>
      <c r="C193" s="547">
        <v>142669</v>
      </c>
      <c r="D193" s="540">
        <v>2.1025</v>
      </c>
      <c r="E193" s="541">
        <v>2.2700000000000001E-2</v>
      </c>
      <c r="F193" s="541">
        <v>2.1252</v>
      </c>
      <c r="G193" s="541">
        <v>0</v>
      </c>
      <c r="H193" s="541">
        <v>2.1252</v>
      </c>
      <c r="I193" s="542">
        <v>1.6799999999999999E-2</v>
      </c>
      <c r="J193" s="542">
        <v>2.1700000000000001E-2</v>
      </c>
      <c r="K193" s="542">
        <v>2.6599999999999999E-2</v>
      </c>
      <c r="L193" s="543">
        <v>7.6700000000000004E-2</v>
      </c>
      <c r="M193" s="595">
        <v>-4.7000000000000002E-3</v>
      </c>
      <c r="N193" s="596">
        <v>9.8900000000000002E-2</v>
      </c>
      <c r="O193" s="545">
        <v>2.5363000000000002</v>
      </c>
    </row>
    <row r="194" spans="2:15" x14ac:dyDescent="0.35">
      <c r="B194" s="594" t="s">
        <v>50</v>
      </c>
      <c r="C194" s="547">
        <v>792185.38930000004</v>
      </c>
      <c r="D194" s="540">
        <v>11.6745</v>
      </c>
      <c r="E194" s="541">
        <v>-0.15620000000000001</v>
      </c>
      <c r="F194" s="541">
        <v>11.5183</v>
      </c>
      <c r="G194" s="541">
        <v>4.8999999999999998E-3</v>
      </c>
      <c r="H194" s="541">
        <v>11.523099999999999</v>
      </c>
      <c r="I194" s="542">
        <v>5.33E-2</v>
      </c>
      <c r="J194" s="542">
        <v>6.83E-2</v>
      </c>
      <c r="K194" s="542">
        <v>8.3199999999999996E-2</v>
      </c>
      <c r="L194" s="543">
        <v>0.46489999999999998</v>
      </c>
      <c r="M194" s="595">
        <v>-4.7000000000000002E-3</v>
      </c>
      <c r="N194" s="596">
        <v>9.8900000000000002E-2</v>
      </c>
      <c r="O194" s="545">
        <v>15.3748</v>
      </c>
    </row>
    <row r="195" spans="2:15" x14ac:dyDescent="0.35">
      <c r="B195" s="594" t="s">
        <v>51</v>
      </c>
      <c r="C195" s="547">
        <v>608278.45880000002</v>
      </c>
      <c r="D195" s="540">
        <v>8.9641999999999999</v>
      </c>
      <c r="E195" s="541">
        <v>-0.11990000000000001</v>
      </c>
      <c r="F195" s="541">
        <v>8.8443000000000005</v>
      </c>
      <c r="G195" s="541">
        <v>0</v>
      </c>
      <c r="H195" s="541">
        <v>8.8443000000000005</v>
      </c>
      <c r="I195" s="542">
        <v>5.6800000000000003E-2</v>
      </c>
      <c r="J195" s="542">
        <v>7.2700000000000001E-2</v>
      </c>
      <c r="K195" s="542">
        <v>8.8499999999999995E-2</v>
      </c>
      <c r="L195" s="543">
        <v>0.36049999999999999</v>
      </c>
      <c r="M195" s="595">
        <v>-4.7000000000000002E-3</v>
      </c>
      <c r="N195" s="596">
        <v>9.8900000000000002E-2</v>
      </c>
      <c r="O195" s="545">
        <v>11.9238</v>
      </c>
    </row>
    <row r="196" spans="2:15" x14ac:dyDescent="0.35">
      <c r="B196" s="594" t="s">
        <v>52</v>
      </c>
      <c r="C196" s="547">
        <v>213905.35079999999</v>
      </c>
      <c r="D196" s="540">
        <v>3.1522999999999999</v>
      </c>
      <c r="E196" s="541">
        <v>-4.2200000000000001E-2</v>
      </c>
      <c r="F196" s="541">
        <v>3.1101999999999999</v>
      </c>
      <c r="G196" s="541">
        <v>0</v>
      </c>
      <c r="H196" s="541">
        <v>3.1101999999999999</v>
      </c>
      <c r="I196" s="542">
        <v>5.6800000000000003E-2</v>
      </c>
      <c r="J196" s="542">
        <v>7.2700000000000001E-2</v>
      </c>
      <c r="K196" s="542">
        <v>8.8499999999999995E-2</v>
      </c>
      <c r="L196" s="543">
        <v>0.1268</v>
      </c>
      <c r="M196" s="595">
        <v>-4.7000000000000002E-3</v>
      </c>
      <c r="N196" s="596">
        <v>9.8900000000000002E-2</v>
      </c>
      <c r="O196" s="545">
        <v>4.1931000000000003</v>
      </c>
    </row>
    <row r="197" spans="2:15" x14ac:dyDescent="0.35">
      <c r="B197" s="594" t="s">
        <v>53</v>
      </c>
      <c r="C197" s="547">
        <v>24490.060099999999</v>
      </c>
      <c r="D197" s="540">
        <v>0.3609</v>
      </c>
      <c r="E197" s="541">
        <v>-4.7999999999999996E-3</v>
      </c>
      <c r="F197" s="541">
        <v>0.35610000000000003</v>
      </c>
      <c r="G197" s="541">
        <v>0</v>
      </c>
      <c r="H197" s="541">
        <v>0.35610000000000003</v>
      </c>
      <c r="I197" s="542">
        <v>5.6800000000000003E-2</v>
      </c>
      <c r="J197" s="542">
        <v>7.2700000000000001E-2</v>
      </c>
      <c r="K197" s="542">
        <v>8.8499999999999995E-2</v>
      </c>
      <c r="L197" s="543">
        <v>1.4500000000000001E-2</v>
      </c>
      <c r="M197" s="595">
        <v>-4.7000000000000002E-3</v>
      </c>
      <c r="N197" s="596">
        <v>9.8900000000000002E-2</v>
      </c>
      <c r="O197" s="545">
        <v>0.48010000000000003</v>
      </c>
    </row>
    <row r="198" spans="2:15" x14ac:dyDescent="0.35">
      <c r="B198" s="594" t="s">
        <v>54</v>
      </c>
      <c r="C198" s="547">
        <v>0</v>
      </c>
      <c r="D198" s="540">
        <v>0</v>
      </c>
      <c r="E198" s="541">
        <v>0</v>
      </c>
      <c r="F198" s="541">
        <v>0</v>
      </c>
      <c r="G198" s="541">
        <v>0</v>
      </c>
      <c r="H198" s="541">
        <v>0</v>
      </c>
      <c r="I198" s="542">
        <v>1.43E-2</v>
      </c>
      <c r="J198" s="542">
        <v>1.8499999999999999E-2</v>
      </c>
      <c r="K198" s="542">
        <v>2.2700000000000001E-2</v>
      </c>
      <c r="L198" s="543">
        <v>0</v>
      </c>
      <c r="M198" s="595">
        <v>-4.7000000000000002E-3</v>
      </c>
      <c r="N198" s="596">
        <v>9.8900000000000002E-2</v>
      </c>
      <c r="O198" s="545">
        <v>0</v>
      </c>
    </row>
    <row r="199" spans="2:15" x14ac:dyDescent="0.35">
      <c r="B199" s="594" t="s">
        <v>55</v>
      </c>
      <c r="C199" s="547">
        <v>310394.32120000001</v>
      </c>
      <c r="D199" s="540">
        <v>4.5743</v>
      </c>
      <c r="E199" s="541">
        <v>-6.1199999999999997E-2</v>
      </c>
      <c r="F199" s="541">
        <v>4.5130999999999997</v>
      </c>
      <c r="G199" s="541">
        <v>1.6999999999999999E-3</v>
      </c>
      <c r="H199" s="541">
        <v>4.5148000000000001</v>
      </c>
      <c r="I199" s="542">
        <v>5.6800000000000003E-2</v>
      </c>
      <c r="J199" s="542">
        <v>7.2700000000000001E-2</v>
      </c>
      <c r="K199" s="542">
        <v>8.8499999999999995E-2</v>
      </c>
      <c r="L199" s="543">
        <v>0.184</v>
      </c>
      <c r="M199" s="595">
        <v>-4.7000000000000002E-3</v>
      </c>
      <c r="N199" s="596">
        <v>9.8900000000000002E-2</v>
      </c>
      <c r="O199" s="545">
        <v>6.0868000000000002</v>
      </c>
    </row>
    <row r="200" spans="2:15" x14ac:dyDescent="0.35">
      <c r="B200" s="594" t="s">
        <v>56</v>
      </c>
      <c r="C200" s="547">
        <v>2404824.9161</v>
      </c>
      <c r="D200" s="540">
        <v>35.44</v>
      </c>
      <c r="E200" s="541">
        <v>-0.5373</v>
      </c>
      <c r="F200" s="541">
        <v>34.902700000000003</v>
      </c>
      <c r="G200" s="541">
        <v>0.93859999999999999</v>
      </c>
      <c r="H200" s="541">
        <v>35.841299999999997</v>
      </c>
      <c r="I200" s="542">
        <v>4.2700000000000002E-2</v>
      </c>
      <c r="J200" s="542">
        <v>5.4899999999999997E-2</v>
      </c>
      <c r="K200" s="542">
        <v>6.6900000000000001E-2</v>
      </c>
      <c r="L200" s="543">
        <v>1.5136000000000001</v>
      </c>
      <c r="M200" s="595">
        <v>-4.7000000000000002E-3</v>
      </c>
      <c r="N200" s="596">
        <v>9.8900000000000002E-2</v>
      </c>
      <c r="O200" s="545">
        <v>46.456699999999998</v>
      </c>
    </row>
    <row r="201" spans="2:15" x14ac:dyDescent="0.35">
      <c r="B201" s="594" t="s">
        <v>57</v>
      </c>
      <c r="C201" s="547">
        <v>133696.8395</v>
      </c>
      <c r="D201" s="540">
        <v>1.9702999999999999</v>
      </c>
      <c r="E201" s="541">
        <v>-7.2700000000000001E-2</v>
      </c>
      <c r="F201" s="541">
        <v>1.8976</v>
      </c>
      <c r="G201" s="541">
        <v>0</v>
      </c>
      <c r="H201" s="541">
        <v>1.8976</v>
      </c>
      <c r="I201" s="542">
        <v>2.9499999999999998E-2</v>
      </c>
      <c r="J201" s="542">
        <v>3.7999999999999999E-2</v>
      </c>
      <c r="K201" s="542">
        <v>4.65E-2</v>
      </c>
      <c r="L201" s="543">
        <v>7.1199999999999999E-2</v>
      </c>
      <c r="M201" s="595">
        <v>-4.7000000000000002E-3</v>
      </c>
      <c r="N201" s="596">
        <v>9.8900000000000002E-2</v>
      </c>
      <c r="O201" s="545">
        <v>2.3563000000000001</v>
      </c>
    </row>
    <row r="202" spans="2:15" x14ac:dyDescent="0.35">
      <c r="B202" s="594" t="s">
        <v>58</v>
      </c>
      <c r="C202" s="547">
        <v>34588.18</v>
      </c>
      <c r="D202" s="540">
        <v>0.50970000000000004</v>
      </c>
      <c r="E202" s="541">
        <v>1E-4</v>
      </c>
      <c r="F202" s="541">
        <v>0.50980000000000003</v>
      </c>
      <c r="G202" s="541">
        <v>0</v>
      </c>
      <c r="H202" s="541">
        <v>0.50980000000000003</v>
      </c>
      <c r="I202" s="542">
        <v>2.9499999999999998E-2</v>
      </c>
      <c r="J202" s="542">
        <v>3.7999999999999999E-2</v>
      </c>
      <c r="K202" s="542">
        <v>4.65E-2</v>
      </c>
      <c r="L202" s="543">
        <v>1.9099999999999999E-2</v>
      </c>
      <c r="M202" s="595">
        <v>-4.7000000000000002E-3</v>
      </c>
      <c r="N202" s="596">
        <v>9.8900000000000002E-2</v>
      </c>
      <c r="O202" s="545">
        <v>0.6331</v>
      </c>
    </row>
    <row r="203" spans="2:15" x14ac:dyDescent="0.35">
      <c r="B203" s="594" t="s">
        <v>59</v>
      </c>
      <c r="C203" s="547">
        <v>216311.52</v>
      </c>
      <c r="D203" s="540">
        <v>3.1878000000000002</v>
      </c>
      <c r="E203" s="541">
        <v>-4.5499999999999999E-2</v>
      </c>
      <c r="F203" s="541">
        <v>3.1423000000000001</v>
      </c>
      <c r="G203" s="541">
        <v>0</v>
      </c>
      <c r="H203" s="541">
        <v>3.1423000000000001</v>
      </c>
      <c r="I203" s="542">
        <v>2.9499999999999998E-2</v>
      </c>
      <c r="J203" s="542">
        <v>3.7999999999999999E-2</v>
      </c>
      <c r="K203" s="542">
        <v>4.65E-2</v>
      </c>
      <c r="L203" s="543">
        <v>0.11799999999999999</v>
      </c>
      <c r="M203" s="595">
        <v>-4.7000000000000002E-3</v>
      </c>
      <c r="N203" s="596">
        <v>9.8900000000000002E-2</v>
      </c>
      <c r="O203" s="545">
        <v>3.9020000000000001</v>
      </c>
    </row>
    <row r="204" spans="2:15" x14ac:dyDescent="0.35">
      <c r="B204" s="594" t="s">
        <v>60</v>
      </c>
      <c r="C204" s="547">
        <v>95133.430200000003</v>
      </c>
      <c r="D204" s="540">
        <v>1.4019999999999999</v>
      </c>
      <c r="E204" s="541">
        <v>-0.02</v>
      </c>
      <c r="F204" s="541">
        <v>1.3819999999999999</v>
      </c>
      <c r="G204" s="541">
        <v>0</v>
      </c>
      <c r="H204" s="541">
        <v>1.3819999999999999</v>
      </c>
      <c r="I204" s="542">
        <v>7.0800000000000002E-2</v>
      </c>
      <c r="J204" s="542">
        <v>9.0399999999999994E-2</v>
      </c>
      <c r="K204" s="542">
        <v>0.10979999999999999</v>
      </c>
      <c r="L204" s="543">
        <v>0.33379999999999999</v>
      </c>
      <c r="M204" s="595">
        <v>-4.7000000000000002E-3</v>
      </c>
      <c r="N204" s="596">
        <v>9.8900000000000002E-2</v>
      </c>
      <c r="O204" s="545">
        <v>2.2418</v>
      </c>
    </row>
    <row r="205" spans="2:15" x14ac:dyDescent="0.35">
      <c r="B205" s="594" t="s">
        <v>61</v>
      </c>
      <c r="C205" s="547">
        <v>35988.729899999998</v>
      </c>
      <c r="D205" s="540">
        <v>0.53039999999999998</v>
      </c>
      <c r="E205" s="541">
        <v>-7.6E-3</v>
      </c>
      <c r="F205" s="541">
        <v>0.52280000000000004</v>
      </c>
      <c r="G205" s="541">
        <v>0</v>
      </c>
      <c r="H205" s="541">
        <v>0.52280000000000004</v>
      </c>
      <c r="I205" s="542">
        <v>2.9499999999999998E-2</v>
      </c>
      <c r="J205" s="542">
        <v>3.7999999999999999E-2</v>
      </c>
      <c r="K205" s="542">
        <v>4.65E-2</v>
      </c>
      <c r="L205" s="543">
        <v>1.9599999999999999E-2</v>
      </c>
      <c r="M205" s="595">
        <v>-4.7000000000000002E-3</v>
      </c>
      <c r="N205" s="596">
        <v>9.8900000000000002E-2</v>
      </c>
      <c r="O205" s="545">
        <v>0.6492</v>
      </c>
    </row>
    <row r="206" spans="2:15" x14ac:dyDescent="0.35">
      <c r="B206" s="594" t="s">
        <v>62</v>
      </c>
      <c r="C206" s="547">
        <v>129593.09970000001</v>
      </c>
      <c r="D206" s="540">
        <v>1.9097999999999999</v>
      </c>
      <c r="E206" s="541">
        <v>-2.7300000000000001E-2</v>
      </c>
      <c r="F206" s="541">
        <v>1.8826000000000001</v>
      </c>
      <c r="G206" s="541">
        <v>0</v>
      </c>
      <c r="H206" s="541">
        <v>1.8826000000000001</v>
      </c>
      <c r="I206" s="542">
        <v>2.9499999999999998E-2</v>
      </c>
      <c r="J206" s="542">
        <v>3.7999999999999999E-2</v>
      </c>
      <c r="K206" s="542">
        <v>4.65E-2</v>
      </c>
      <c r="L206" s="543">
        <v>7.0699999999999999E-2</v>
      </c>
      <c r="M206" s="595">
        <v>-4.7000000000000002E-3</v>
      </c>
      <c r="N206" s="596">
        <v>9.8900000000000002E-2</v>
      </c>
      <c r="O206" s="545">
        <v>2.3376999999999999</v>
      </c>
    </row>
    <row r="207" spans="2:15" x14ac:dyDescent="0.35">
      <c r="B207" s="594" t="s">
        <v>63</v>
      </c>
      <c r="C207" s="547">
        <v>2051845.9823</v>
      </c>
      <c r="D207" s="540">
        <v>30.238099999999999</v>
      </c>
      <c r="E207" s="541">
        <v>4.1409000000000002</v>
      </c>
      <c r="F207" s="541">
        <v>34.379100000000001</v>
      </c>
      <c r="G207" s="541">
        <v>1E-4</v>
      </c>
      <c r="H207" s="541">
        <v>34.379100000000001</v>
      </c>
      <c r="I207" s="542">
        <v>2.9499999999999998E-2</v>
      </c>
      <c r="J207" s="542">
        <v>3.7999999999999999E-2</v>
      </c>
      <c r="K207" s="542">
        <v>4.65E-2</v>
      </c>
      <c r="L207" s="543">
        <v>5.9821999999999997</v>
      </c>
      <c r="M207" s="595">
        <v>-4.7000000000000002E-3</v>
      </c>
      <c r="N207" s="596">
        <v>9.8900000000000002E-2</v>
      </c>
      <c r="O207" s="545">
        <v>47.822099999999999</v>
      </c>
    </row>
    <row r="208" spans="2:15" x14ac:dyDescent="0.35">
      <c r="B208" s="594" t="s">
        <v>64</v>
      </c>
      <c r="C208" s="547">
        <v>150.93</v>
      </c>
      <c r="D208" s="540">
        <v>2.2000000000000001E-3</v>
      </c>
      <c r="E208" s="541">
        <v>0</v>
      </c>
      <c r="F208" s="541">
        <v>2.2000000000000001E-3</v>
      </c>
      <c r="G208" s="541">
        <v>0</v>
      </c>
      <c r="H208" s="541">
        <v>2.2000000000000001E-3</v>
      </c>
      <c r="I208" s="542">
        <v>7.1999999999999998E-3</v>
      </c>
      <c r="J208" s="542">
        <v>9.2999999999999992E-3</v>
      </c>
      <c r="K208" s="542">
        <v>1.14E-2</v>
      </c>
      <c r="L208" s="543">
        <v>1E-4</v>
      </c>
      <c r="M208" s="595">
        <v>-4.7000000000000002E-3</v>
      </c>
      <c r="N208" s="596">
        <v>9.8900000000000002E-2</v>
      </c>
      <c r="O208" s="545">
        <v>2.5000000000000001E-3</v>
      </c>
    </row>
    <row r="209" spans="2:15" x14ac:dyDescent="0.35">
      <c r="B209" s="594" t="s">
        <v>65</v>
      </c>
      <c r="C209" s="547">
        <v>989545.85030000005</v>
      </c>
      <c r="D209" s="540">
        <v>14.583</v>
      </c>
      <c r="E209" s="541">
        <v>4.1858000000000004</v>
      </c>
      <c r="F209" s="541">
        <v>18.768799999999999</v>
      </c>
      <c r="G209" s="541">
        <v>5.45E-2</v>
      </c>
      <c r="H209" s="541">
        <v>18.8233</v>
      </c>
      <c r="I209" s="542">
        <v>2.0899999999999998E-2</v>
      </c>
      <c r="J209" s="542">
        <v>2.69E-2</v>
      </c>
      <c r="K209" s="542">
        <v>3.3000000000000002E-2</v>
      </c>
      <c r="L209" s="543">
        <v>1.0589999999999999</v>
      </c>
      <c r="M209" s="595">
        <v>-4.7000000000000002E-3</v>
      </c>
      <c r="N209" s="596">
        <v>9.8900000000000002E-2</v>
      </c>
      <c r="O209" s="545">
        <v>23.1614</v>
      </c>
    </row>
    <row r="210" spans="2:15" x14ac:dyDescent="0.35">
      <c r="B210" s="594" t="s">
        <v>66</v>
      </c>
      <c r="C210" s="547">
        <v>0</v>
      </c>
      <c r="D210" s="540">
        <v>0</v>
      </c>
      <c r="E210" s="541">
        <v>2.3153999999999999</v>
      </c>
      <c r="F210" s="541">
        <v>2.3153999999999999</v>
      </c>
      <c r="G210" s="541">
        <v>0</v>
      </c>
      <c r="H210" s="541">
        <v>2.3153999999999999</v>
      </c>
      <c r="I210" s="542">
        <v>0</v>
      </c>
      <c r="J210" s="542">
        <v>0</v>
      </c>
      <c r="K210" s="542">
        <v>0</v>
      </c>
      <c r="L210" s="543">
        <v>7.9200000000000007E-2</v>
      </c>
      <c r="M210" s="595">
        <v>-4.7000000000000002E-3</v>
      </c>
      <c r="N210" s="596">
        <v>9.8900000000000002E-2</v>
      </c>
      <c r="O210" s="545">
        <v>2.6191</v>
      </c>
    </row>
    <row r="211" spans="2:15" x14ac:dyDescent="0.35">
      <c r="B211" s="594" t="s">
        <v>67</v>
      </c>
      <c r="C211" s="547">
        <v>116426.7496</v>
      </c>
      <c r="D211" s="540">
        <v>1.7158</v>
      </c>
      <c r="E211" s="541">
        <v>-4.19E-2</v>
      </c>
      <c r="F211" s="541">
        <v>1.6738999999999999</v>
      </c>
      <c r="G211" s="541">
        <v>4.7199999999999999E-2</v>
      </c>
      <c r="H211" s="541">
        <v>1.7211000000000001</v>
      </c>
      <c r="I211" s="542">
        <v>1.43E-2</v>
      </c>
      <c r="J211" s="542">
        <v>1.8499999999999999E-2</v>
      </c>
      <c r="K211" s="542">
        <v>2.2700000000000001E-2</v>
      </c>
      <c r="L211" s="543">
        <v>6.1600000000000002E-2</v>
      </c>
      <c r="M211" s="595">
        <v>-4.7000000000000002E-3</v>
      </c>
      <c r="N211" s="596">
        <v>9.8900000000000002E-2</v>
      </c>
      <c r="O211" s="545">
        <v>2.0381999999999998</v>
      </c>
    </row>
    <row r="212" spans="2:15" ht="15" thickBot="1" x14ac:dyDescent="0.4">
      <c r="B212" s="610" t="s">
        <v>77</v>
      </c>
      <c r="C212" s="597">
        <v>761761.43920000002</v>
      </c>
      <c r="D212" s="611">
        <v>11.226100000000001</v>
      </c>
      <c r="E212" s="612">
        <v>0.1152</v>
      </c>
      <c r="F212" s="612">
        <v>11.3413</v>
      </c>
      <c r="G212" s="612">
        <v>0</v>
      </c>
      <c r="H212" s="612">
        <v>11.3413</v>
      </c>
      <c r="I212" s="613">
        <v>4.2700000000000002E-2</v>
      </c>
      <c r="J212" s="613">
        <v>5.2200000000000003E-2</v>
      </c>
      <c r="K212" s="613">
        <v>6.1699999999999998E-2</v>
      </c>
      <c r="L212" s="614">
        <v>0.97060000000000002</v>
      </c>
      <c r="M212" s="615">
        <v>-4.7000000000000002E-3</v>
      </c>
      <c r="N212" s="616">
        <v>9.8900000000000002E-2</v>
      </c>
      <c r="O212" s="617">
        <v>15.149100000000001</v>
      </c>
    </row>
    <row r="213" spans="2:15" x14ac:dyDescent="0.35">
      <c r="B213" s="618" t="s">
        <v>103</v>
      </c>
      <c r="C213" s="619">
        <v>664131.86040000001</v>
      </c>
      <c r="D213" s="620">
        <v>9.7873000000000001</v>
      </c>
      <c r="E213" s="621"/>
      <c r="F213" s="622"/>
      <c r="G213" s="621"/>
      <c r="H213" s="621"/>
      <c r="I213" s="623"/>
      <c r="J213" s="624"/>
      <c r="K213" s="623"/>
      <c r="L213" s="625"/>
      <c r="M213" s="623"/>
      <c r="N213" s="626"/>
      <c r="O213" s="627"/>
    </row>
    <row r="214" spans="2:15" x14ac:dyDescent="0.35">
      <c r="B214" s="628" t="s">
        <v>104</v>
      </c>
      <c r="C214" s="547">
        <v>1949253.5800999999</v>
      </c>
      <c r="D214" s="540">
        <v>28.726199999999999</v>
      </c>
      <c r="E214" s="629"/>
      <c r="F214" s="629"/>
      <c r="G214" s="629"/>
      <c r="H214" s="629"/>
      <c r="I214" s="630"/>
      <c r="J214" s="631"/>
      <c r="K214" s="630"/>
      <c r="L214" s="632"/>
      <c r="M214" s="630"/>
      <c r="N214" s="633"/>
      <c r="O214" s="634"/>
    </row>
    <row r="215" spans="2:15" x14ac:dyDescent="0.35">
      <c r="B215" s="628" t="s">
        <v>105</v>
      </c>
      <c r="C215" s="547">
        <v>5101982.6975999996</v>
      </c>
      <c r="D215" s="540">
        <v>75.188100000000006</v>
      </c>
      <c r="E215" s="629"/>
      <c r="F215" s="629"/>
      <c r="G215" s="629"/>
      <c r="H215" s="629"/>
      <c r="I215" s="630"/>
      <c r="J215" s="631"/>
      <c r="K215" s="630"/>
      <c r="L215" s="632"/>
      <c r="M215" s="630"/>
      <c r="N215" s="633"/>
      <c r="O215" s="634"/>
    </row>
    <row r="216" spans="2:15" x14ac:dyDescent="0.35">
      <c r="B216" s="628" t="s">
        <v>106</v>
      </c>
      <c r="C216" s="547">
        <v>1106123.5299</v>
      </c>
      <c r="D216" s="540">
        <v>16.300999999999998</v>
      </c>
      <c r="E216" s="629"/>
      <c r="F216" s="629"/>
      <c r="G216" s="629"/>
      <c r="H216" s="629"/>
      <c r="I216" s="630"/>
      <c r="J216" s="631"/>
      <c r="K216" s="630"/>
      <c r="L216" s="632"/>
      <c r="M216" s="630"/>
      <c r="N216" s="633"/>
      <c r="O216" s="634"/>
    </row>
    <row r="217" spans="2:15" ht="15" thickBot="1" x14ac:dyDescent="0.4">
      <c r="B217" s="635" t="s">
        <v>107</v>
      </c>
      <c r="C217" s="597">
        <v>761761.43920000002</v>
      </c>
      <c r="D217" s="611">
        <v>11.226100000000001</v>
      </c>
      <c r="E217" s="636"/>
      <c r="F217" s="636"/>
      <c r="G217" s="636"/>
      <c r="H217" s="636"/>
      <c r="I217" s="637"/>
      <c r="J217" s="638"/>
      <c r="K217" s="637"/>
      <c r="L217" s="639"/>
      <c r="M217" s="637"/>
      <c r="N217" s="640"/>
      <c r="O217" s="641"/>
    </row>
    <row r="218" spans="2:15" ht="15" thickBot="1" x14ac:dyDescent="0.4">
      <c r="B218" s="598" t="s">
        <v>71</v>
      </c>
      <c r="C218" s="549">
        <v>9583253.1072000004</v>
      </c>
      <c r="D218" s="550">
        <v>141.2287</v>
      </c>
      <c r="E218" s="551">
        <v>9.7264999999999997</v>
      </c>
      <c r="F218" s="551">
        <v>150.95519999999999</v>
      </c>
      <c r="G218" s="551">
        <v>1.0468999999999999</v>
      </c>
      <c r="H218" s="551">
        <v>152.00210000000001</v>
      </c>
      <c r="I218" s="552">
        <v>3.6400000000000002E-2</v>
      </c>
      <c r="J218" s="552">
        <v>4.6600000000000003E-2</v>
      </c>
      <c r="K218" s="552">
        <v>5.6800000000000003E-2</v>
      </c>
      <c r="L218" s="551">
        <v>11.806699999999999</v>
      </c>
      <c r="M218" s="552">
        <v>-4.7000000000000002E-3</v>
      </c>
      <c r="N218" s="553">
        <v>9.8900000000000002E-2</v>
      </c>
      <c r="O218" s="554">
        <v>199.23439999999999</v>
      </c>
    </row>
    <row r="219" spans="2:15" x14ac:dyDescent="0.35">
      <c r="B219" s="17"/>
      <c r="C219" s="17"/>
      <c r="D219" s="17"/>
      <c r="E219" s="517"/>
      <c r="F219" s="517"/>
      <c r="G219" s="517"/>
      <c r="H219" s="517"/>
      <c r="I219" s="517"/>
      <c r="J219" s="517"/>
      <c r="K219" s="517"/>
      <c r="L219" s="517"/>
      <c r="M219" s="555" t="s">
        <v>214</v>
      </c>
      <c r="N219" s="601" t="s">
        <v>108</v>
      </c>
      <c r="O219" s="559">
        <v>10.009</v>
      </c>
    </row>
    <row r="220" spans="2:15" ht="15.5" x14ac:dyDescent="0.35">
      <c r="B220" s="17"/>
      <c r="C220" s="17"/>
      <c r="D220" s="17"/>
      <c r="E220" s="517"/>
      <c r="F220" s="517"/>
      <c r="G220" s="517"/>
      <c r="H220" s="517"/>
      <c r="I220" s="517"/>
      <c r="J220" s="517"/>
      <c r="K220" s="517"/>
      <c r="L220" s="517"/>
      <c r="M220" s="557" t="s">
        <v>215</v>
      </c>
      <c r="N220" s="562" t="s">
        <v>345</v>
      </c>
      <c r="O220" s="561">
        <v>6.9900000000000004E-2</v>
      </c>
    </row>
    <row r="221" spans="2:15" ht="15.5" x14ac:dyDescent="0.35">
      <c r="B221" s="17"/>
      <c r="C221" s="17"/>
      <c r="D221" s="17"/>
      <c r="E221" s="517"/>
      <c r="F221" s="517"/>
      <c r="G221" s="517"/>
      <c r="H221" s="517"/>
      <c r="I221" s="517"/>
      <c r="J221" s="517"/>
      <c r="K221" s="517"/>
      <c r="L221" s="517"/>
      <c r="M221" s="557" t="s">
        <v>216</v>
      </c>
      <c r="N221" s="562" t="s">
        <v>346</v>
      </c>
      <c r="O221" s="561">
        <v>1.2500000000000001E-2</v>
      </c>
    </row>
    <row r="222" spans="2:15" ht="15.5" x14ac:dyDescent="0.35">
      <c r="B222" s="17"/>
      <c r="C222" s="17"/>
      <c r="D222" s="17"/>
      <c r="E222" s="517"/>
      <c r="F222" s="517"/>
      <c r="G222" s="517"/>
      <c r="H222" s="517"/>
      <c r="I222" s="517"/>
      <c r="J222" s="517"/>
      <c r="K222" s="517"/>
      <c r="L222" s="517"/>
      <c r="M222" s="557" t="s">
        <v>217</v>
      </c>
      <c r="N222" s="562" t="s">
        <v>347</v>
      </c>
      <c r="O222" s="603">
        <v>2.2499999999999999E-2</v>
      </c>
    </row>
    <row r="223" spans="2:15" ht="15" customHeight="1" thickBot="1" x14ac:dyDescent="0.4">
      <c r="B223" s="17"/>
      <c r="C223" s="17"/>
      <c r="D223" s="17"/>
      <c r="E223" s="517"/>
      <c r="F223" s="517"/>
      <c r="G223" s="517"/>
      <c r="H223" s="517"/>
      <c r="I223" s="517"/>
      <c r="J223" s="517"/>
      <c r="K223" s="517"/>
      <c r="L223" s="517"/>
      <c r="M223" s="563" t="s">
        <v>218</v>
      </c>
      <c r="N223" s="564" t="s">
        <v>348</v>
      </c>
      <c r="O223" s="565">
        <v>232.35</v>
      </c>
    </row>
    <row r="224" spans="2:15" x14ac:dyDescent="0.35">
      <c r="B224" s="60" t="s">
        <v>78</v>
      </c>
      <c r="C224" s="17"/>
      <c r="D224" s="17"/>
      <c r="E224" s="517"/>
      <c r="F224" s="517"/>
      <c r="G224" s="517"/>
      <c r="H224" s="517"/>
      <c r="I224" s="517"/>
      <c r="J224" s="517"/>
      <c r="K224" s="517"/>
      <c r="L224" s="517"/>
      <c r="M224" s="517"/>
      <c r="N224" s="517"/>
      <c r="O224" s="517"/>
    </row>
    <row r="225" spans="2:15" ht="15" customHeight="1" x14ac:dyDescent="0.35">
      <c r="B225" s="17" t="s">
        <v>262</v>
      </c>
      <c r="C225" s="17"/>
      <c r="D225" s="17"/>
      <c r="E225" s="517"/>
      <c r="F225" s="517"/>
      <c r="G225" s="517"/>
      <c r="H225" s="517"/>
      <c r="I225" s="517"/>
      <c r="J225" s="517"/>
      <c r="K225" s="517"/>
      <c r="L225" s="517"/>
      <c r="M225" s="517"/>
      <c r="N225" s="517"/>
      <c r="O225" s="517"/>
    </row>
    <row r="226" spans="2:15" x14ac:dyDescent="0.35">
      <c r="B226" s="17" t="s">
        <v>263</v>
      </c>
      <c r="C226" s="17"/>
      <c r="D226" s="17"/>
      <c r="E226" s="517"/>
      <c r="F226" s="517"/>
      <c r="G226" s="517"/>
      <c r="H226" s="517"/>
      <c r="I226" s="517"/>
      <c r="J226" s="517"/>
      <c r="K226" s="517"/>
      <c r="L226" s="517"/>
      <c r="M226" s="517"/>
      <c r="N226" s="517"/>
      <c r="O226" s="517"/>
    </row>
    <row r="227" spans="2:15" x14ac:dyDescent="0.35">
      <c r="B227" s="17" t="s">
        <v>264</v>
      </c>
      <c r="C227" s="17"/>
      <c r="D227" s="17"/>
      <c r="E227" s="517"/>
      <c r="F227" s="517"/>
      <c r="G227" s="517"/>
      <c r="H227" s="517"/>
      <c r="I227" s="517"/>
      <c r="J227" s="517"/>
      <c r="K227" s="517"/>
      <c r="L227" s="517"/>
      <c r="M227" s="517"/>
      <c r="N227" s="517"/>
      <c r="O227" s="517"/>
    </row>
    <row r="228" spans="2:15" x14ac:dyDescent="0.35">
      <c r="B228" s="17" t="s">
        <v>265</v>
      </c>
      <c r="C228" s="17"/>
      <c r="D228" s="17"/>
      <c r="E228" s="517"/>
      <c r="F228" s="517"/>
      <c r="G228" s="517"/>
      <c r="H228" s="517"/>
      <c r="I228" s="517"/>
      <c r="J228" s="517"/>
      <c r="K228" s="517"/>
      <c r="L228" s="517"/>
      <c r="M228" s="517"/>
      <c r="N228" s="517"/>
      <c r="O228" s="517"/>
    </row>
    <row r="229" spans="2:15" x14ac:dyDescent="0.35">
      <c r="B229" s="17" t="s">
        <v>266</v>
      </c>
      <c r="C229" s="17"/>
      <c r="D229" s="342"/>
      <c r="E229" s="642"/>
      <c r="F229" s="642"/>
      <c r="G229" s="642"/>
      <c r="H229" s="642"/>
      <c r="I229" s="642"/>
      <c r="J229" s="642"/>
      <c r="K229" s="642"/>
      <c r="L229" s="642"/>
      <c r="M229" s="642"/>
      <c r="N229" s="642"/>
      <c r="O229" s="642"/>
    </row>
    <row r="230" spans="2:15" x14ac:dyDescent="0.35">
      <c r="B230" s="17" t="s">
        <v>267</v>
      </c>
      <c r="C230" s="17"/>
      <c r="D230" s="642"/>
      <c r="E230" s="643"/>
      <c r="F230" s="642"/>
      <c r="G230" s="642"/>
      <c r="H230" s="642"/>
      <c r="I230" s="642"/>
      <c r="J230" s="644"/>
      <c r="K230" s="644"/>
      <c r="L230" s="642"/>
      <c r="M230" s="642"/>
      <c r="N230" s="642"/>
      <c r="O230" s="642"/>
    </row>
    <row r="231" spans="2:15" x14ac:dyDescent="0.35">
      <c r="B231" s="17" t="s">
        <v>325</v>
      </c>
      <c r="C231" s="17"/>
      <c r="D231" s="17"/>
      <c r="E231" s="517"/>
      <c r="F231" s="517"/>
      <c r="G231" s="517"/>
      <c r="H231" s="517"/>
      <c r="I231" s="517"/>
      <c r="J231" s="517"/>
      <c r="K231" s="517"/>
      <c r="L231" s="517"/>
      <c r="M231" s="517"/>
      <c r="N231" s="517"/>
      <c r="O231" s="517"/>
    </row>
    <row r="232" spans="2:15" x14ac:dyDescent="0.35">
      <c r="B232" s="17" t="s">
        <v>326</v>
      </c>
      <c r="C232" s="17"/>
      <c r="D232" s="17"/>
      <c r="E232" s="517"/>
      <c r="F232" s="517"/>
      <c r="G232" s="517"/>
      <c r="H232" s="517"/>
      <c r="I232" s="517"/>
      <c r="J232" s="517"/>
      <c r="K232" s="517"/>
      <c r="L232" s="517"/>
      <c r="M232" s="517"/>
      <c r="N232" s="517"/>
      <c r="O232" s="517"/>
    </row>
    <row r="233" spans="2:15" x14ac:dyDescent="0.35">
      <c r="B233" s="17" t="s">
        <v>268</v>
      </c>
      <c r="C233" s="17"/>
      <c r="D233" s="17"/>
      <c r="E233" s="517"/>
      <c r="F233" s="517"/>
      <c r="G233" s="517"/>
      <c r="H233" s="517"/>
      <c r="I233" s="517"/>
      <c r="J233" s="517"/>
      <c r="K233" s="517"/>
      <c r="L233" s="517"/>
      <c r="M233" s="517"/>
      <c r="N233" s="517"/>
      <c r="O233" s="517"/>
    </row>
    <row r="234" spans="2:15" x14ac:dyDescent="0.35">
      <c r="B234" s="17" t="s">
        <v>269</v>
      </c>
      <c r="C234" s="17"/>
      <c r="D234" s="17"/>
      <c r="E234" s="517"/>
      <c r="F234" s="517"/>
      <c r="G234" s="517"/>
      <c r="H234" s="517"/>
      <c r="I234" s="517"/>
      <c r="J234" s="517"/>
      <c r="K234" s="517"/>
      <c r="L234" s="517"/>
      <c r="M234" s="517"/>
      <c r="N234" s="517"/>
      <c r="O234" s="517"/>
    </row>
    <row r="235" spans="2:15" x14ac:dyDescent="0.35">
      <c r="B235" s="17" t="s">
        <v>327</v>
      </c>
      <c r="C235" s="17"/>
      <c r="D235" s="17"/>
      <c r="E235" s="517"/>
      <c r="F235" s="517"/>
      <c r="G235" s="517"/>
      <c r="H235" s="517"/>
      <c r="I235" s="517"/>
      <c r="J235" s="517"/>
      <c r="K235" s="517"/>
      <c r="L235" s="517"/>
      <c r="M235" s="517"/>
      <c r="N235" s="517"/>
      <c r="O235" s="517"/>
    </row>
    <row r="236" spans="2:15" ht="15.75" customHeight="1" x14ac:dyDescent="0.35">
      <c r="B236" s="17" t="s">
        <v>351</v>
      </c>
      <c r="C236" s="17"/>
      <c r="D236" s="17"/>
      <c r="E236" s="517"/>
      <c r="F236" s="517"/>
      <c r="G236" s="517"/>
      <c r="H236" s="517"/>
      <c r="I236" s="517"/>
      <c r="J236" s="517"/>
      <c r="K236" s="517"/>
      <c r="L236" s="517"/>
      <c r="M236" s="517"/>
      <c r="N236" s="517"/>
      <c r="O236" s="517"/>
    </row>
    <row r="237" spans="2:15" x14ac:dyDescent="0.35">
      <c r="B237" s="17" t="s">
        <v>350</v>
      </c>
      <c r="C237" s="17"/>
      <c r="D237" s="17"/>
      <c r="E237" s="517"/>
      <c r="F237" s="517"/>
      <c r="G237" s="517"/>
      <c r="H237" s="517"/>
      <c r="I237" s="517"/>
      <c r="J237" s="517"/>
      <c r="K237" s="517"/>
      <c r="L237" s="517"/>
      <c r="M237" s="517"/>
      <c r="N237" s="517"/>
      <c r="O237" s="517"/>
    </row>
    <row r="238" spans="2:15" x14ac:dyDescent="0.35">
      <c r="B238" s="17" t="s">
        <v>340</v>
      </c>
      <c r="C238" s="17"/>
      <c r="D238" s="17"/>
      <c r="E238" s="517"/>
      <c r="F238" s="517"/>
      <c r="G238" s="517"/>
      <c r="H238" s="517"/>
      <c r="I238" s="517"/>
      <c r="J238" s="517"/>
      <c r="K238" s="517"/>
      <c r="L238" s="517"/>
      <c r="M238" s="517"/>
      <c r="N238" s="517"/>
      <c r="O238" s="645"/>
    </row>
    <row r="239" spans="2:15" x14ac:dyDescent="0.35">
      <c r="B239" s="17" t="s">
        <v>341</v>
      </c>
      <c r="C239" s="17"/>
      <c r="D239" s="17"/>
      <c r="E239" s="517"/>
      <c r="F239" s="517"/>
      <c r="G239" s="517"/>
      <c r="H239" s="517"/>
      <c r="I239" s="517"/>
      <c r="J239" s="517"/>
      <c r="K239" s="517"/>
      <c r="L239" s="517"/>
      <c r="M239" s="517"/>
      <c r="N239" s="517"/>
      <c r="O239" s="517"/>
    </row>
    <row r="240" spans="2:15" x14ac:dyDescent="0.35">
      <c r="B240" s="17" t="s">
        <v>342</v>
      </c>
      <c r="C240" s="17"/>
      <c r="D240" s="17"/>
      <c r="E240" s="517"/>
      <c r="F240" s="517"/>
      <c r="G240" s="517"/>
      <c r="H240" s="517"/>
      <c r="I240" s="517"/>
      <c r="J240" s="517"/>
      <c r="K240" s="517"/>
      <c r="L240" s="517"/>
      <c r="M240" s="517"/>
      <c r="N240" s="517"/>
      <c r="O240" s="517"/>
    </row>
    <row r="241" spans="2:15" x14ac:dyDescent="0.35"/>
    <row r="242" spans="2:15" ht="18" x14ac:dyDescent="0.4">
      <c r="B242" s="18" t="s">
        <v>0</v>
      </c>
      <c r="C242" s="18"/>
      <c r="D242" s="110"/>
      <c r="E242" s="110"/>
      <c r="F242" s="110"/>
      <c r="G242" s="110"/>
      <c r="H242" s="20"/>
      <c r="I242" s="20"/>
      <c r="J242" s="516"/>
      <c r="K242" s="516"/>
      <c r="L242" s="516"/>
      <c r="M242" s="516"/>
      <c r="N242" s="516"/>
      <c r="O242" s="20" t="s">
        <v>138</v>
      </c>
    </row>
    <row r="243" spans="2:15" ht="18" x14ac:dyDescent="0.4">
      <c r="B243" s="18" t="s">
        <v>186</v>
      </c>
      <c r="C243" s="18"/>
      <c r="D243" s="110"/>
      <c r="E243" s="110"/>
      <c r="F243" s="110"/>
      <c r="G243" s="110"/>
      <c r="H243" s="110"/>
      <c r="I243" s="110"/>
      <c r="J243" s="516"/>
      <c r="K243" s="516"/>
      <c r="L243" s="516"/>
      <c r="M243" s="516"/>
      <c r="N243" s="516"/>
      <c r="O243" s="110"/>
    </row>
    <row r="244" spans="2:15" ht="18" x14ac:dyDescent="0.4">
      <c r="B244" s="18" t="s">
        <v>112</v>
      </c>
      <c r="C244" s="18"/>
      <c r="D244" s="110"/>
      <c r="E244" s="110"/>
      <c r="F244" s="110"/>
      <c r="G244" s="110"/>
      <c r="H244" s="110"/>
      <c r="I244" s="110"/>
      <c r="J244" s="516"/>
      <c r="K244" s="516"/>
      <c r="L244" s="516"/>
      <c r="M244" s="516"/>
      <c r="N244" s="516"/>
      <c r="O244" s="110"/>
    </row>
    <row r="245" spans="2:15" ht="15" thickBot="1" x14ac:dyDescent="0.4">
      <c r="B245" s="17"/>
      <c r="C245" s="17"/>
      <c r="D245" s="17"/>
      <c r="E245" s="17"/>
      <c r="F245" s="517"/>
      <c r="G245" s="517"/>
      <c r="H245" s="517"/>
      <c r="I245" s="517"/>
      <c r="J245" s="517"/>
      <c r="K245" s="517"/>
      <c r="L245" s="517"/>
      <c r="M245" s="517"/>
      <c r="N245" s="517"/>
      <c r="O245" s="517"/>
    </row>
    <row r="246" spans="2:15" x14ac:dyDescent="0.35">
      <c r="B246" s="518" t="s">
        <v>115</v>
      </c>
      <c r="C246" s="519"/>
      <c r="D246" s="519"/>
      <c r="E246" s="519"/>
      <c r="F246" s="519"/>
      <c r="G246" s="519"/>
      <c r="H246" s="519"/>
      <c r="I246" s="519"/>
      <c r="J246" s="519"/>
      <c r="K246" s="519"/>
      <c r="L246" s="519"/>
      <c r="M246" s="519"/>
      <c r="N246" s="519"/>
      <c r="O246" s="605"/>
    </row>
    <row r="247" spans="2:15" x14ac:dyDescent="0.35">
      <c r="B247" s="606" t="s">
        <v>14</v>
      </c>
      <c r="C247" s="607"/>
      <c r="D247" s="608"/>
      <c r="E247" s="608"/>
      <c r="F247" s="608"/>
      <c r="G247" s="608"/>
      <c r="H247" s="608"/>
      <c r="I247" s="608"/>
      <c r="J247" s="608"/>
      <c r="K247" s="608"/>
      <c r="L247" s="608"/>
      <c r="M247" s="608"/>
      <c r="N247" s="608"/>
      <c r="O247" s="609"/>
    </row>
    <row r="248" spans="2:15" ht="41" x14ac:dyDescent="0.35">
      <c r="B248" s="533" t="s">
        <v>99</v>
      </c>
      <c r="C248" s="592" t="s">
        <v>206</v>
      </c>
      <c r="D248" s="535" t="s">
        <v>220</v>
      </c>
      <c r="E248" s="535" t="s">
        <v>221</v>
      </c>
      <c r="F248" s="535" t="s">
        <v>275</v>
      </c>
      <c r="G248" s="535" t="s">
        <v>222</v>
      </c>
      <c r="H248" s="535" t="s">
        <v>223</v>
      </c>
      <c r="I248" s="593" t="s">
        <v>100</v>
      </c>
      <c r="J248" s="535" t="s">
        <v>224</v>
      </c>
      <c r="K248" s="593" t="s">
        <v>101</v>
      </c>
      <c r="L248" s="535" t="s">
        <v>225</v>
      </c>
      <c r="M248" s="535" t="s">
        <v>102</v>
      </c>
      <c r="N248" s="535" t="s">
        <v>343</v>
      </c>
      <c r="O248" s="474" t="s">
        <v>344</v>
      </c>
    </row>
    <row r="249" spans="2:15" ht="15" thickBot="1" x14ac:dyDescent="0.4">
      <c r="B249" s="536"/>
      <c r="C249" s="450" t="s">
        <v>200</v>
      </c>
      <c r="D249" s="449" t="s">
        <v>201</v>
      </c>
      <c r="E249" s="479" t="s">
        <v>202</v>
      </c>
      <c r="F249" s="449" t="s">
        <v>203</v>
      </c>
      <c r="G249" s="479" t="s">
        <v>204</v>
      </c>
      <c r="H249" s="449" t="s">
        <v>205</v>
      </c>
      <c r="I249" s="537" t="s">
        <v>207</v>
      </c>
      <c r="J249" s="449" t="s">
        <v>208</v>
      </c>
      <c r="K249" s="537" t="s">
        <v>209</v>
      </c>
      <c r="L249" s="449" t="s">
        <v>210</v>
      </c>
      <c r="M249" s="449" t="s">
        <v>211</v>
      </c>
      <c r="N249" s="449" t="s">
        <v>212</v>
      </c>
      <c r="O249" s="480" t="s">
        <v>213</v>
      </c>
    </row>
    <row r="250" spans="2:15" x14ac:dyDescent="0.35">
      <c r="B250" s="594" t="s">
        <v>46</v>
      </c>
      <c r="C250" s="539">
        <v>229109.89790000001</v>
      </c>
      <c r="D250" s="540">
        <v>6.7569999999999997</v>
      </c>
      <c r="E250" s="541">
        <v>7.2900000000000006E-2</v>
      </c>
      <c r="F250" s="541">
        <v>6.8299000000000003</v>
      </c>
      <c r="G250" s="541">
        <v>0</v>
      </c>
      <c r="H250" s="541">
        <v>6.8299000000000003</v>
      </c>
      <c r="I250" s="542">
        <v>1.6799999999999999E-2</v>
      </c>
      <c r="J250" s="542">
        <v>2.1700000000000001E-2</v>
      </c>
      <c r="K250" s="542">
        <v>2.6599999999999999E-2</v>
      </c>
      <c r="L250" s="543">
        <v>0.2465</v>
      </c>
      <c r="M250" s="595">
        <v>-4.7000000000000002E-3</v>
      </c>
      <c r="N250" s="596">
        <v>0.14860000000000001</v>
      </c>
      <c r="O250" s="545">
        <v>8.5195000000000007</v>
      </c>
    </row>
    <row r="251" spans="2:15" x14ac:dyDescent="0.35">
      <c r="B251" s="594" t="s">
        <v>47</v>
      </c>
      <c r="C251" s="547">
        <v>0</v>
      </c>
      <c r="D251" s="540">
        <v>0</v>
      </c>
      <c r="E251" s="541">
        <v>0</v>
      </c>
      <c r="F251" s="541">
        <v>0</v>
      </c>
      <c r="G251" s="541">
        <v>0</v>
      </c>
      <c r="H251" s="541">
        <v>0</v>
      </c>
      <c r="I251" s="542">
        <v>1.6799999999999999E-2</v>
      </c>
      <c r="J251" s="542">
        <v>2.1700000000000001E-2</v>
      </c>
      <c r="K251" s="542">
        <v>2.6599999999999999E-2</v>
      </c>
      <c r="L251" s="543">
        <v>0</v>
      </c>
      <c r="M251" s="595">
        <v>-4.7000000000000002E-3</v>
      </c>
      <c r="N251" s="596">
        <v>0.14860000000000001</v>
      </c>
      <c r="O251" s="545">
        <v>0</v>
      </c>
    </row>
    <row r="252" spans="2:15" x14ac:dyDescent="0.35">
      <c r="B252" s="594" t="s">
        <v>48</v>
      </c>
      <c r="C252" s="547">
        <v>0</v>
      </c>
      <c r="D252" s="540">
        <v>0</v>
      </c>
      <c r="E252" s="541">
        <v>0</v>
      </c>
      <c r="F252" s="541">
        <v>0</v>
      </c>
      <c r="G252" s="541">
        <v>0</v>
      </c>
      <c r="H252" s="541">
        <v>0</v>
      </c>
      <c r="I252" s="542">
        <v>4.9700000000000001E-2</v>
      </c>
      <c r="J252" s="542">
        <v>6.3700000000000007E-2</v>
      </c>
      <c r="K252" s="542">
        <v>7.7700000000000005E-2</v>
      </c>
      <c r="L252" s="543">
        <v>0</v>
      </c>
      <c r="M252" s="595">
        <v>-4.7000000000000002E-3</v>
      </c>
      <c r="N252" s="596">
        <v>0.14860000000000001</v>
      </c>
      <c r="O252" s="545">
        <v>0</v>
      </c>
    </row>
    <row r="253" spans="2:15" x14ac:dyDescent="0.35">
      <c r="B253" s="594" t="s">
        <v>49</v>
      </c>
      <c r="C253" s="547">
        <v>0</v>
      </c>
      <c r="D253" s="540">
        <v>0</v>
      </c>
      <c r="E253" s="541">
        <v>0</v>
      </c>
      <c r="F253" s="541">
        <v>0</v>
      </c>
      <c r="G253" s="541">
        <v>0</v>
      </c>
      <c r="H253" s="541">
        <v>0</v>
      </c>
      <c r="I253" s="542">
        <v>1.6799999999999999E-2</v>
      </c>
      <c r="J253" s="542">
        <v>2.1700000000000001E-2</v>
      </c>
      <c r="K253" s="542">
        <v>2.6599999999999999E-2</v>
      </c>
      <c r="L253" s="543">
        <v>0</v>
      </c>
      <c r="M253" s="595">
        <v>-4.7000000000000002E-3</v>
      </c>
      <c r="N253" s="596">
        <v>0.14860000000000001</v>
      </c>
      <c r="O253" s="545">
        <v>0</v>
      </c>
    </row>
    <row r="254" spans="2:15" x14ac:dyDescent="0.35">
      <c r="B254" s="594" t="s">
        <v>50</v>
      </c>
      <c r="C254" s="547">
        <v>280488.56020000001</v>
      </c>
      <c r="D254" s="540">
        <v>8.2722999999999995</v>
      </c>
      <c r="E254" s="541">
        <v>-0.11070000000000001</v>
      </c>
      <c r="F254" s="541">
        <v>8.1616</v>
      </c>
      <c r="G254" s="541">
        <v>1.5E-3</v>
      </c>
      <c r="H254" s="541">
        <v>8.1631999999999998</v>
      </c>
      <c r="I254" s="542">
        <v>5.33E-2</v>
      </c>
      <c r="J254" s="542">
        <v>6.83E-2</v>
      </c>
      <c r="K254" s="542">
        <v>8.3199999999999996E-2</v>
      </c>
      <c r="L254" s="543">
        <v>0.32929999999999998</v>
      </c>
      <c r="M254" s="595">
        <v>-4.7000000000000002E-3</v>
      </c>
      <c r="N254" s="596">
        <v>0.14860000000000001</v>
      </c>
      <c r="O254" s="545">
        <v>11.384</v>
      </c>
    </row>
    <row r="255" spans="2:15" x14ac:dyDescent="0.35">
      <c r="B255" s="594" t="s">
        <v>51</v>
      </c>
      <c r="C255" s="547">
        <v>182806.05059999999</v>
      </c>
      <c r="D255" s="540">
        <v>5.3914</v>
      </c>
      <c r="E255" s="541">
        <v>-7.2099999999999997E-2</v>
      </c>
      <c r="F255" s="541">
        <v>5.3193000000000001</v>
      </c>
      <c r="G255" s="541">
        <v>0</v>
      </c>
      <c r="H255" s="541">
        <v>5.3193000000000001</v>
      </c>
      <c r="I255" s="542">
        <v>5.6800000000000003E-2</v>
      </c>
      <c r="J255" s="542">
        <v>7.2700000000000001E-2</v>
      </c>
      <c r="K255" s="542">
        <v>8.8499999999999995E-2</v>
      </c>
      <c r="L255" s="543">
        <v>0.21679999999999999</v>
      </c>
      <c r="M255" s="595">
        <v>-4.7000000000000002E-3</v>
      </c>
      <c r="N255" s="596">
        <v>0.14860000000000001</v>
      </c>
      <c r="O255" s="545">
        <v>7.4954999999999998</v>
      </c>
    </row>
    <row r="256" spans="2:15" x14ac:dyDescent="0.35">
      <c r="B256" s="594" t="s">
        <v>52</v>
      </c>
      <c r="C256" s="547">
        <v>35494.419900000001</v>
      </c>
      <c r="D256" s="540">
        <v>1.0468</v>
      </c>
      <c r="E256" s="541">
        <v>-1.4E-2</v>
      </c>
      <c r="F256" s="541">
        <v>1.0327999999999999</v>
      </c>
      <c r="G256" s="541">
        <v>0</v>
      </c>
      <c r="H256" s="541">
        <v>1.0327999999999999</v>
      </c>
      <c r="I256" s="542">
        <v>5.6800000000000003E-2</v>
      </c>
      <c r="J256" s="542">
        <v>7.2700000000000001E-2</v>
      </c>
      <c r="K256" s="542">
        <v>8.8499999999999995E-2</v>
      </c>
      <c r="L256" s="543">
        <v>4.2099999999999999E-2</v>
      </c>
      <c r="M256" s="595">
        <v>-4.7000000000000002E-3</v>
      </c>
      <c r="N256" s="596">
        <v>0.14860000000000001</v>
      </c>
      <c r="O256" s="545">
        <v>1.4554</v>
      </c>
    </row>
    <row r="257" spans="2:15" x14ac:dyDescent="0.35">
      <c r="B257" s="594" t="s">
        <v>53</v>
      </c>
      <c r="C257" s="547">
        <v>7069.16</v>
      </c>
      <c r="D257" s="540">
        <v>0.20849999999999999</v>
      </c>
      <c r="E257" s="541">
        <v>-2.8E-3</v>
      </c>
      <c r="F257" s="541">
        <v>0.20569999999999999</v>
      </c>
      <c r="G257" s="541">
        <v>0</v>
      </c>
      <c r="H257" s="541">
        <v>0.20569999999999999</v>
      </c>
      <c r="I257" s="542">
        <v>5.6800000000000003E-2</v>
      </c>
      <c r="J257" s="542">
        <v>7.2700000000000001E-2</v>
      </c>
      <c r="K257" s="542">
        <v>8.8499999999999995E-2</v>
      </c>
      <c r="L257" s="543">
        <v>8.3999999999999995E-3</v>
      </c>
      <c r="M257" s="595">
        <v>-4.7000000000000002E-3</v>
      </c>
      <c r="N257" s="596">
        <v>0.14860000000000001</v>
      </c>
      <c r="O257" s="545">
        <v>0.28989999999999999</v>
      </c>
    </row>
    <row r="258" spans="2:15" x14ac:dyDescent="0.35">
      <c r="B258" s="594" t="s">
        <v>54</v>
      </c>
      <c r="C258" s="547">
        <v>0</v>
      </c>
      <c r="D258" s="540">
        <v>0</v>
      </c>
      <c r="E258" s="541">
        <v>0</v>
      </c>
      <c r="F258" s="541">
        <v>0</v>
      </c>
      <c r="G258" s="541">
        <v>0</v>
      </c>
      <c r="H258" s="541">
        <v>0</v>
      </c>
      <c r="I258" s="542">
        <v>1.43E-2</v>
      </c>
      <c r="J258" s="542">
        <v>1.8499999999999999E-2</v>
      </c>
      <c r="K258" s="542">
        <v>2.2700000000000001E-2</v>
      </c>
      <c r="L258" s="543">
        <v>0</v>
      </c>
      <c r="M258" s="595">
        <v>-4.7000000000000002E-3</v>
      </c>
      <c r="N258" s="596">
        <v>0.14860000000000001</v>
      </c>
      <c r="O258" s="545">
        <v>0</v>
      </c>
    </row>
    <row r="259" spans="2:15" x14ac:dyDescent="0.35">
      <c r="B259" s="594" t="s">
        <v>55</v>
      </c>
      <c r="C259" s="547">
        <v>163776.56020000001</v>
      </c>
      <c r="D259" s="540">
        <v>4.8301999999999996</v>
      </c>
      <c r="E259" s="541">
        <v>-0.10100000000000001</v>
      </c>
      <c r="F259" s="541">
        <v>4.7291999999999996</v>
      </c>
      <c r="G259" s="541">
        <v>2.2000000000000001E-3</v>
      </c>
      <c r="H259" s="541">
        <v>4.7313999999999998</v>
      </c>
      <c r="I259" s="542">
        <v>5.6800000000000003E-2</v>
      </c>
      <c r="J259" s="542">
        <v>7.2700000000000001E-2</v>
      </c>
      <c r="K259" s="542">
        <v>8.8499999999999995E-2</v>
      </c>
      <c r="L259" s="543">
        <v>0.1993</v>
      </c>
      <c r="M259" s="595">
        <v>-4.7000000000000002E-3</v>
      </c>
      <c r="N259" s="596">
        <v>0.14860000000000001</v>
      </c>
      <c r="O259" s="545">
        <v>6.6745000000000001</v>
      </c>
    </row>
    <row r="260" spans="2:15" x14ac:dyDescent="0.35">
      <c r="B260" s="594" t="s">
        <v>56</v>
      </c>
      <c r="C260" s="547">
        <v>1025549.3402</v>
      </c>
      <c r="D260" s="540">
        <v>30.245999999999999</v>
      </c>
      <c r="E260" s="541">
        <v>-0.46920000000000001</v>
      </c>
      <c r="F260" s="541">
        <v>29.776800000000001</v>
      </c>
      <c r="G260" s="541">
        <v>0.7913</v>
      </c>
      <c r="H260" s="541">
        <v>30.568100000000001</v>
      </c>
      <c r="I260" s="542">
        <v>4.2700000000000002E-2</v>
      </c>
      <c r="J260" s="542">
        <v>5.4899999999999997E-2</v>
      </c>
      <c r="K260" s="542">
        <v>6.6900000000000001E-2</v>
      </c>
      <c r="L260" s="543">
        <v>1.2810999999999999</v>
      </c>
      <c r="M260" s="595">
        <v>-4.7000000000000002E-3</v>
      </c>
      <c r="N260" s="596">
        <v>0.14860000000000001</v>
      </c>
      <c r="O260" s="545">
        <v>41.401200000000003</v>
      </c>
    </row>
    <row r="261" spans="2:15" x14ac:dyDescent="0.35">
      <c r="B261" s="594" t="s">
        <v>57</v>
      </c>
      <c r="C261" s="547">
        <v>59908.700199999999</v>
      </c>
      <c r="D261" s="540">
        <v>1.7668999999999999</v>
      </c>
      <c r="E261" s="541">
        <v>-2.52E-2</v>
      </c>
      <c r="F261" s="541">
        <v>1.7416</v>
      </c>
      <c r="G261" s="541">
        <v>0</v>
      </c>
      <c r="H261" s="541">
        <v>1.7416</v>
      </c>
      <c r="I261" s="542">
        <v>2.9499999999999998E-2</v>
      </c>
      <c r="J261" s="542">
        <v>3.7999999999999999E-2</v>
      </c>
      <c r="K261" s="542">
        <v>4.65E-2</v>
      </c>
      <c r="L261" s="543">
        <v>6.54E-2</v>
      </c>
      <c r="M261" s="595">
        <v>-4.7000000000000002E-3</v>
      </c>
      <c r="N261" s="596">
        <v>0.14860000000000001</v>
      </c>
      <c r="O261" s="545">
        <v>2.2604000000000002</v>
      </c>
    </row>
    <row r="262" spans="2:15" x14ac:dyDescent="0.35">
      <c r="B262" s="594" t="s">
        <v>58</v>
      </c>
      <c r="C262" s="547">
        <v>19924.4899</v>
      </c>
      <c r="D262" s="540">
        <v>0.58760000000000001</v>
      </c>
      <c r="E262" s="541">
        <v>-1.5E-3</v>
      </c>
      <c r="F262" s="541">
        <v>0.58609999999999995</v>
      </c>
      <c r="G262" s="541">
        <v>0</v>
      </c>
      <c r="H262" s="541">
        <v>0.58609999999999995</v>
      </c>
      <c r="I262" s="542">
        <v>2.9499999999999998E-2</v>
      </c>
      <c r="J262" s="542">
        <v>3.7999999999999999E-2</v>
      </c>
      <c r="K262" s="542">
        <v>4.65E-2</v>
      </c>
      <c r="L262" s="543">
        <v>2.1999999999999999E-2</v>
      </c>
      <c r="M262" s="595">
        <v>-4.7000000000000002E-3</v>
      </c>
      <c r="N262" s="596">
        <v>0.14860000000000001</v>
      </c>
      <c r="O262" s="545">
        <v>0.76070000000000004</v>
      </c>
    </row>
    <row r="263" spans="2:15" x14ac:dyDescent="0.35">
      <c r="B263" s="594" t="s">
        <v>59</v>
      </c>
      <c r="C263" s="547">
        <v>84801.53</v>
      </c>
      <c r="D263" s="540">
        <v>2.5009999999999999</v>
      </c>
      <c r="E263" s="541">
        <v>-3.5700000000000003E-2</v>
      </c>
      <c r="F263" s="541">
        <v>2.4653</v>
      </c>
      <c r="G263" s="541">
        <v>0</v>
      </c>
      <c r="H263" s="541">
        <v>2.4653</v>
      </c>
      <c r="I263" s="542">
        <v>2.9499999999999998E-2</v>
      </c>
      <c r="J263" s="542">
        <v>3.7999999999999999E-2</v>
      </c>
      <c r="K263" s="542">
        <v>4.65E-2</v>
      </c>
      <c r="L263" s="543">
        <v>9.2600000000000002E-2</v>
      </c>
      <c r="M263" s="595">
        <v>-4.7000000000000002E-3</v>
      </c>
      <c r="N263" s="596">
        <v>0.14860000000000001</v>
      </c>
      <c r="O263" s="545">
        <v>3.1997</v>
      </c>
    </row>
    <row r="264" spans="2:15" x14ac:dyDescent="0.35">
      <c r="B264" s="594" t="s">
        <v>60</v>
      </c>
      <c r="C264" s="547">
        <v>33138.8603</v>
      </c>
      <c r="D264" s="540">
        <v>0.97729999999999995</v>
      </c>
      <c r="E264" s="541">
        <v>-1.4E-2</v>
      </c>
      <c r="F264" s="541">
        <v>0.96340000000000003</v>
      </c>
      <c r="G264" s="541">
        <v>0</v>
      </c>
      <c r="H264" s="541">
        <v>0.96340000000000003</v>
      </c>
      <c r="I264" s="542">
        <v>7.0800000000000002E-2</v>
      </c>
      <c r="J264" s="542">
        <v>9.0399999999999994E-2</v>
      </c>
      <c r="K264" s="542">
        <v>0.10979999999999999</v>
      </c>
      <c r="L264" s="543">
        <v>0.31669999999999998</v>
      </c>
      <c r="M264" s="595">
        <v>-4.7000000000000002E-3</v>
      </c>
      <c r="N264" s="596">
        <v>0.14860000000000001</v>
      </c>
      <c r="O264" s="545">
        <v>1.7295</v>
      </c>
    </row>
    <row r="265" spans="2:15" x14ac:dyDescent="0.35">
      <c r="B265" s="594" t="s">
        <v>61</v>
      </c>
      <c r="C265" s="547">
        <v>14110.5499</v>
      </c>
      <c r="D265" s="540">
        <v>0.41620000000000001</v>
      </c>
      <c r="E265" s="541">
        <v>-5.8999999999999999E-3</v>
      </c>
      <c r="F265" s="541">
        <v>0.41020000000000001</v>
      </c>
      <c r="G265" s="541">
        <v>0</v>
      </c>
      <c r="H265" s="541">
        <v>0.41020000000000001</v>
      </c>
      <c r="I265" s="542">
        <v>2.9499999999999998E-2</v>
      </c>
      <c r="J265" s="542">
        <v>3.7999999999999999E-2</v>
      </c>
      <c r="K265" s="542">
        <v>4.65E-2</v>
      </c>
      <c r="L265" s="543">
        <v>1.54E-2</v>
      </c>
      <c r="M265" s="595">
        <v>-4.7000000000000002E-3</v>
      </c>
      <c r="N265" s="596">
        <v>0.14860000000000001</v>
      </c>
      <c r="O265" s="545">
        <v>0.53239999999999998</v>
      </c>
    </row>
    <row r="266" spans="2:15" x14ac:dyDescent="0.35">
      <c r="B266" s="594" t="s">
        <v>62</v>
      </c>
      <c r="C266" s="547">
        <v>23548.28</v>
      </c>
      <c r="D266" s="540">
        <v>0.69450000000000001</v>
      </c>
      <c r="E266" s="541">
        <v>-9.9000000000000008E-3</v>
      </c>
      <c r="F266" s="541">
        <v>0.68459999999999999</v>
      </c>
      <c r="G266" s="541">
        <v>0</v>
      </c>
      <c r="H266" s="541">
        <v>0.68459999999999999</v>
      </c>
      <c r="I266" s="542">
        <v>2.9499999999999998E-2</v>
      </c>
      <c r="J266" s="542">
        <v>3.7999999999999999E-2</v>
      </c>
      <c r="K266" s="542">
        <v>4.65E-2</v>
      </c>
      <c r="L266" s="543">
        <v>2.5700000000000001E-2</v>
      </c>
      <c r="M266" s="595">
        <v>-4.7000000000000002E-3</v>
      </c>
      <c r="N266" s="596">
        <v>0.14860000000000001</v>
      </c>
      <c r="O266" s="545">
        <v>0.88849999999999996</v>
      </c>
    </row>
    <row r="267" spans="2:15" x14ac:dyDescent="0.35">
      <c r="B267" s="594" t="s">
        <v>63</v>
      </c>
      <c r="C267" s="547">
        <v>1287961.3446</v>
      </c>
      <c r="D267" s="540">
        <v>37.985199999999999</v>
      </c>
      <c r="E267" s="541">
        <v>2.6644000000000001</v>
      </c>
      <c r="F267" s="541">
        <v>40.6496</v>
      </c>
      <c r="G267" s="541">
        <v>0</v>
      </c>
      <c r="H267" s="541">
        <v>40.6496</v>
      </c>
      <c r="I267" s="542">
        <v>2.9499999999999998E-2</v>
      </c>
      <c r="J267" s="542">
        <v>3.7999999999999999E-2</v>
      </c>
      <c r="K267" s="542">
        <v>4.65E-2</v>
      </c>
      <c r="L267" s="543">
        <v>10.7981</v>
      </c>
      <c r="M267" s="595">
        <v>-4.7000000000000002E-3</v>
      </c>
      <c r="N267" s="596">
        <v>0.14860000000000001</v>
      </c>
      <c r="O267" s="545">
        <v>63.358199999999997</v>
      </c>
    </row>
    <row r="268" spans="2:15" x14ac:dyDescent="0.35">
      <c r="B268" s="594" t="s">
        <v>64</v>
      </c>
      <c r="C268" s="547">
        <v>121.24</v>
      </c>
      <c r="D268" s="540">
        <v>3.5999999999999999E-3</v>
      </c>
      <c r="E268" s="541">
        <v>-1E-4</v>
      </c>
      <c r="F268" s="541">
        <v>3.5000000000000001E-3</v>
      </c>
      <c r="G268" s="541">
        <v>0</v>
      </c>
      <c r="H268" s="541">
        <v>3.5000000000000001E-3</v>
      </c>
      <c r="I268" s="542">
        <v>7.1999999999999998E-3</v>
      </c>
      <c r="J268" s="542">
        <v>9.2999999999999992E-3</v>
      </c>
      <c r="K268" s="542">
        <v>1.14E-2</v>
      </c>
      <c r="L268" s="543">
        <v>1E-4</v>
      </c>
      <c r="M268" s="595">
        <v>-4.7000000000000002E-3</v>
      </c>
      <c r="N268" s="596">
        <v>0.14860000000000001</v>
      </c>
      <c r="O268" s="545">
        <v>4.3E-3</v>
      </c>
    </row>
    <row r="269" spans="2:15" ht="15" customHeight="1" x14ac:dyDescent="0.35">
      <c r="B269" s="594" t="s">
        <v>65</v>
      </c>
      <c r="C269" s="547">
        <v>441119.4302</v>
      </c>
      <c r="D269" s="540">
        <v>13.0097</v>
      </c>
      <c r="E269" s="541">
        <v>3.4258000000000002</v>
      </c>
      <c r="F269" s="541">
        <v>16.435500000000001</v>
      </c>
      <c r="G269" s="541">
        <v>7.7499999999999999E-2</v>
      </c>
      <c r="H269" s="541">
        <v>16.513100000000001</v>
      </c>
      <c r="I269" s="542">
        <v>2.0899999999999998E-2</v>
      </c>
      <c r="J269" s="542">
        <v>2.69E-2</v>
      </c>
      <c r="K269" s="542">
        <v>3.3000000000000002E-2</v>
      </c>
      <c r="L269" s="543">
        <v>1.1129</v>
      </c>
      <c r="M269" s="595">
        <v>-4.7000000000000002E-3</v>
      </c>
      <c r="N269" s="596">
        <v>0.14860000000000001</v>
      </c>
      <c r="O269" s="545">
        <v>21.447199999999999</v>
      </c>
    </row>
    <row r="270" spans="2:15" x14ac:dyDescent="0.35">
      <c r="B270" s="594" t="s">
        <v>66</v>
      </c>
      <c r="C270" s="547">
        <v>0</v>
      </c>
      <c r="D270" s="540">
        <v>0</v>
      </c>
      <c r="E270" s="541">
        <v>1.7481</v>
      </c>
      <c r="F270" s="541">
        <v>1.7481</v>
      </c>
      <c r="G270" s="541">
        <v>0</v>
      </c>
      <c r="H270" s="541">
        <v>1.7481</v>
      </c>
      <c r="I270" s="542">
        <v>0</v>
      </c>
      <c r="J270" s="542">
        <v>0</v>
      </c>
      <c r="K270" s="542">
        <v>0</v>
      </c>
      <c r="L270" s="543">
        <v>5.9799999999999999E-2</v>
      </c>
      <c r="M270" s="595">
        <v>-4.7000000000000002E-3</v>
      </c>
      <c r="N270" s="596">
        <v>0.14860000000000001</v>
      </c>
      <c r="O270" s="545">
        <v>2.0668000000000002</v>
      </c>
    </row>
    <row r="271" spans="2:15" ht="15" customHeight="1" x14ac:dyDescent="0.35">
      <c r="B271" s="594" t="s">
        <v>67</v>
      </c>
      <c r="C271" s="547">
        <v>56338.200700000001</v>
      </c>
      <c r="D271" s="540">
        <v>1.6616</v>
      </c>
      <c r="E271" s="541">
        <v>-4.2500000000000003E-2</v>
      </c>
      <c r="F271" s="541">
        <v>1.619</v>
      </c>
      <c r="G271" s="541">
        <v>4.7199999999999999E-2</v>
      </c>
      <c r="H271" s="541">
        <v>1.6662999999999999</v>
      </c>
      <c r="I271" s="542">
        <v>1.43E-2</v>
      </c>
      <c r="J271" s="542">
        <v>1.8499999999999999E-2</v>
      </c>
      <c r="K271" s="542">
        <v>2.2700000000000001E-2</v>
      </c>
      <c r="L271" s="543">
        <v>5.9700000000000003E-2</v>
      </c>
      <c r="M271" s="595">
        <v>-4.7000000000000002E-3</v>
      </c>
      <c r="N271" s="596">
        <v>0.14860000000000001</v>
      </c>
      <c r="O271" s="545">
        <v>2.0623999999999998</v>
      </c>
    </row>
    <row r="272" spans="2:15" ht="15" thickBot="1" x14ac:dyDescent="0.4">
      <c r="B272" s="610" t="s">
        <v>77</v>
      </c>
      <c r="C272" s="597">
        <v>213404.63010000001</v>
      </c>
      <c r="D272" s="611">
        <v>6.2938000000000001</v>
      </c>
      <c r="E272" s="612">
        <v>8.1199999999999994E-2</v>
      </c>
      <c r="F272" s="612">
        <v>6.375</v>
      </c>
      <c r="G272" s="612">
        <v>0</v>
      </c>
      <c r="H272" s="612">
        <v>6.375</v>
      </c>
      <c r="I272" s="613">
        <v>4.2700000000000002E-2</v>
      </c>
      <c r="J272" s="613">
        <v>5.2200000000000003E-2</v>
      </c>
      <c r="K272" s="613">
        <v>6.1699999999999998E-2</v>
      </c>
      <c r="L272" s="614">
        <v>1.1901999999999999</v>
      </c>
      <c r="M272" s="615">
        <v>-4.7000000000000002E-3</v>
      </c>
      <c r="N272" s="616">
        <v>0.14860000000000001</v>
      </c>
      <c r="O272" s="617">
        <v>9.6372</v>
      </c>
    </row>
    <row r="273" spans="2:15" x14ac:dyDescent="0.35">
      <c r="B273" s="618" t="s">
        <v>103</v>
      </c>
      <c r="C273" s="619">
        <v>229109.89790000001</v>
      </c>
      <c r="D273" s="620">
        <v>6.7569999999999997</v>
      </c>
      <c r="E273" s="621"/>
      <c r="F273" s="622"/>
      <c r="G273" s="621"/>
      <c r="H273" s="621"/>
      <c r="I273" s="623"/>
      <c r="J273" s="624"/>
      <c r="K273" s="623"/>
      <c r="L273" s="625"/>
      <c r="M273" s="623"/>
      <c r="N273" s="626"/>
      <c r="O273" s="627"/>
    </row>
    <row r="274" spans="2:15" x14ac:dyDescent="0.35">
      <c r="B274" s="628" t="s">
        <v>104</v>
      </c>
      <c r="C274" s="547">
        <v>669634.75100000005</v>
      </c>
      <c r="D274" s="540">
        <v>19.749199999999998</v>
      </c>
      <c r="E274" s="629"/>
      <c r="F274" s="629"/>
      <c r="G274" s="629"/>
      <c r="H274" s="629"/>
      <c r="I274" s="630"/>
      <c r="J274" s="631"/>
      <c r="K274" s="630"/>
      <c r="L274" s="632"/>
      <c r="M274" s="630"/>
      <c r="N274" s="633"/>
      <c r="O274" s="634"/>
    </row>
    <row r="275" spans="2:15" x14ac:dyDescent="0.35">
      <c r="B275" s="628" t="s">
        <v>105</v>
      </c>
      <c r="C275" s="547">
        <v>2548943.0951999999</v>
      </c>
      <c r="D275" s="540">
        <v>75.174700000000001</v>
      </c>
      <c r="E275" s="629"/>
      <c r="F275" s="629"/>
      <c r="G275" s="629"/>
      <c r="H275" s="629"/>
      <c r="I275" s="630"/>
      <c r="J275" s="631"/>
      <c r="K275" s="630"/>
      <c r="L275" s="632"/>
      <c r="M275" s="630"/>
      <c r="N275" s="633"/>
      <c r="O275" s="634"/>
    </row>
    <row r="276" spans="2:15" x14ac:dyDescent="0.35">
      <c r="B276" s="628" t="s">
        <v>106</v>
      </c>
      <c r="C276" s="547">
        <v>497578.87089999998</v>
      </c>
      <c r="D276" s="540">
        <v>14.674899999999999</v>
      </c>
      <c r="E276" s="629"/>
      <c r="F276" s="629"/>
      <c r="G276" s="629"/>
      <c r="H276" s="629"/>
      <c r="I276" s="630"/>
      <c r="J276" s="631"/>
      <c r="K276" s="630"/>
      <c r="L276" s="632"/>
      <c r="M276" s="630"/>
      <c r="N276" s="633"/>
      <c r="O276" s="634"/>
    </row>
    <row r="277" spans="2:15" ht="15" thickBot="1" x14ac:dyDescent="0.4">
      <c r="B277" s="635" t="s">
        <v>107</v>
      </c>
      <c r="C277" s="597">
        <v>213404.63010000001</v>
      </c>
      <c r="D277" s="611">
        <v>6.2938000000000001</v>
      </c>
      <c r="E277" s="636"/>
      <c r="F277" s="636"/>
      <c r="G277" s="636"/>
      <c r="H277" s="636"/>
      <c r="I277" s="637"/>
      <c r="J277" s="638"/>
      <c r="K277" s="637"/>
      <c r="L277" s="639"/>
      <c r="M277" s="637"/>
      <c r="N277" s="640"/>
      <c r="O277" s="641"/>
    </row>
    <row r="278" spans="2:15" ht="15" thickBot="1" x14ac:dyDescent="0.4">
      <c r="B278" s="598" t="s">
        <v>71</v>
      </c>
      <c r="C278" s="549">
        <v>4158671.2450000001</v>
      </c>
      <c r="D278" s="550">
        <v>122.6497</v>
      </c>
      <c r="E278" s="551">
        <v>7.0876999999999999</v>
      </c>
      <c r="F278" s="551">
        <v>129.73740000000001</v>
      </c>
      <c r="G278" s="551">
        <v>0.91979999999999995</v>
      </c>
      <c r="H278" s="551">
        <v>130.65719999999999</v>
      </c>
      <c r="I278" s="552">
        <v>3.5200000000000002E-2</v>
      </c>
      <c r="J278" s="552">
        <v>4.5100000000000001E-2</v>
      </c>
      <c r="K278" s="552">
        <v>5.5E-2</v>
      </c>
      <c r="L278" s="551">
        <v>16.082100000000001</v>
      </c>
      <c r="M278" s="552">
        <v>-4.7000000000000002E-3</v>
      </c>
      <c r="N278" s="553">
        <v>0.14860000000000001</v>
      </c>
      <c r="O278" s="554">
        <v>185.16730000000001</v>
      </c>
    </row>
    <row r="279" spans="2:15" x14ac:dyDescent="0.35">
      <c r="B279" s="17"/>
      <c r="C279" s="17"/>
      <c r="D279" s="17"/>
      <c r="E279" s="517"/>
      <c r="F279" s="517"/>
      <c r="G279" s="517"/>
      <c r="H279" s="517"/>
      <c r="I279" s="517"/>
      <c r="J279" s="517"/>
      <c r="K279" s="517"/>
      <c r="L279" s="517"/>
      <c r="M279" s="555" t="s">
        <v>214</v>
      </c>
      <c r="N279" s="601" t="s">
        <v>108</v>
      </c>
      <c r="O279" s="559">
        <v>10.009</v>
      </c>
    </row>
    <row r="280" spans="2:15" ht="15.5" x14ac:dyDescent="0.35">
      <c r="B280" s="17"/>
      <c r="C280" s="17"/>
      <c r="D280" s="17"/>
      <c r="E280" s="517"/>
      <c r="F280" s="517"/>
      <c r="G280" s="517"/>
      <c r="H280" s="517"/>
      <c r="I280" s="517"/>
      <c r="J280" s="517"/>
      <c r="K280" s="517"/>
      <c r="L280" s="517"/>
      <c r="M280" s="557" t="s">
        <v>215</v>
      </c>
      <c r="N280" s="562" t="s">
        <v>345</v>
      </c>
      <c r="O280" s="561">
        <v>6.9900000000000004E-2</v>
      </c>
    </row>
    <row r="281" spans="2:15" ht="15.5" x14ac:dyDescent="0.35">
      <c r="B281" s="17"/>
      <c r="C281" s="17"/>
      <c r="D281" s="17"/>
      <c r="E281" s="517"/>
      <c r="F281" s="517"/>
      <c r="G281" s="517"/>
      <c r="H281" s="517"/>
      <c r="I281" s="517"/>
      <c r="J281" s="517"/>
      <c r="K281" s="517"/>
      <c r="L281" s="517"/>
      <c r="M281" s="557" t="s">
        <v>216</v>
      </c>
      <c r="N281" s="562" t="s">
        <v>346</v>
      </c>
      <c r="O281" s="561">
        <v>1.2500000000000001E-2</v>
      </c>
    </row>
    <row r="282" spans="2:15" ht="15.5" x14ac:dyDescent="0.35">
      <c r="B282" s="17"/>
      <c r="C282" s="17"/>
      <c r="D282" s="17"/>
      <c r="E282" s="517"/>
      <c r="F282" s="517"/>
      <c r="G282" s="517"/>
      <c r="H282" s="517"/>
      <c r="I282" s="517"/>
      <c r="J282" s="517"/>
      <c r="K282" s="517"/>
      <c r="L282" s="517"/>
      <c r="M282" s="557" t="s">
        <v>217</v>
      </c>
      <c r="N282" s="562" t="s">
        <v>347</v>
      </c>
      <c r="O282" s="603">
        <v>2.2499999999999999E-2</v>
      </c>
    </row>
    <row r="283" spans="2:15" ht="16" thickBot="1" x14ac:dyDescent="0.4">
      <c r="B283" s="17"/>
      <c r="C283" s="17"/>
      <c r="D283" s="17"/>
      <c r="E283" s="517"/>
      <c r="F283" s="517"/>
      <c r="G283" s="517"/>
      <c r="H283" s="517"/>
      <c r="I283" s="517"/>
      <c r="J283" s="517"/>
      <c r="K283" s="517"/>
      <c r="L283" s="517"/>
      <c r="M283" s="563" t="s">
        <v>218</v>
      </c>
      <c r="N283" s="564" t="s">
        <v>348</v>
      </c>
      <c r="O283" s="565">
        <v>216.68</v>
      </c>
    </row>
    <row r="284" spans="2:15" x14ac:dyDescent="0.35">
      <c r="B284" s="60" t="s">
        <v>78</v>
      </c>
      <c r="C284" s="17"/>
      <c r="D284" s="17"/>
      <c r="E284" s="517"/>
      <c r="F284" s="517"/>
      <c r="G284" s="517"/>
      <c r="H284" s="517"/>
      <c r="I284" s="517"/>
      <c r="J284" s="517"/>
      <c r="K284" s="517"/>
      <c r="L284" s="517"/>
      <c r="M284" s="517"/>
      <c r="N284" s="517"/>
      <c r="O284" s="517"/>
    </row>
    <row r="285" spans="2:15" x14ac:dyDescent="0.35">
      <c r="B285" s="17" t="s">
        <v>262</v>
      </c>
      <c r="C285" s="17"/>
      <c r="D285" s="17"/>
      <c r="E285" s="517"/>
      <c r="F285" s="517"/>
      <c r="G285" s="517"/>
      <c r="H285" s="517"/>
      <c r="I285" s="517"/>
      <c r="J285" s="517"/>
      <c r="K285" s="517"/>
      <c r="L285" s="517"/>
      <c r="M285" s="517"/>
      <c r="N285" s="517"/>
      <c r="O285" s="517"/>
    </row>
    <row r="286" spans="2:15" x14ac:dyDescent="0.35">
      <c r="B286" s="17" t="s">
        <v>263</v>
      </c>
      <c r="C286" s="17"/>
      <c r="D286" s="17"/>
      <c r="E286" s="517"/>
      <c r="F286" s="517"/>
      <c r="G286" s="517"/>
      <c r="H286" s="517"/>
      <c r="I286" s="517"/>
      <c r="J286" s="517"/>
      <c r="K286" s="517"/>
      <c r="L286" s="517"/>
      <c r="M286" s="517"/>
      <c r="N286" s="517"/>
      <c r="O286" s="517"/>
    </row>
    <row r="287" spans="2:15" x14ac:dyDescent="0.35">
      <c r="B287" s="17" t="s">
        <v>264</v>
      </c>
      <c r="C287" s="17"/>
      <c r="D287" s="17"/>
      <c r="E287" s="517"/>
      <c r="F287" s="517"/>
      <c r="G287" s="517"/>
      <c r="H287" s="517"/>
      <c r="I287" s="517"/>
      <c r="J287" s="517"/>
      <c r="K287" s="517"/>
      <c r="L287" s="517"/>
      <c r="M287" s="517"/>
      <c r="N287" s="517"/>
      <c r="O287" s="517"/>
    </row>
    <row r="288" spans="2:15" x14ac:dyDescent="0.35">
      <c r="B288" s="17" t="s">
        <v>265</v>
      </c>
      <c r="C288" s="17"/>
      <c r="D288" s="17"/>
      <c r="E288" s="517"/>
      <c r="F288" s="517"/>
      <c r="G288" s="517"/>
      <c r="H288" s="517"/>
      <c r="I288" s="517"/>
      <c r="J288" s="517"/>
      <c r="K288" s="517"/>
      <c r="L288" s="517"/>
      <c r="M288" s="517"/>
      <c r="N288" s="517"/>
      <c r="O288" s="517"/>
    </row>
    <row r="289" spans="2:15" x14ac:dyDescent="0.35">
      <c r="B289" s="17" t="s">
        <v>266</v>
      </c>
      <c r="C289" s="17"/>
      <c r="D289" s="342"/>
      <c r="E289" s="642"/>
      <c r="F289" s="642"/>
      <c r="G289" s="642"/>
      <c r="H289" s="642"/>
      <c r="I289" s="642"/>
      <c r="J289" s="642"/>
      <c r="K289" s="642"/>
      <c r="L289" s="642"/>
      <c r="M289" s="642"/>
      <c r="N289" s="642"/>
      <c r="O289" s="642"/>
    </row>
    <row r="290" spans="2:15" x14ac:dyDescent="0.35">
      <c r="B290" s="17" t="s">
        <v>267</v>
      </c>
      <c r="C290" s="17"/>
      <c r="D290" s="642"/>
      <c r="E290" s="643"/>
      <c r="F290" s="642"/>
      <c r="G290" s="642"/>
      <c r="H290" s="642"/>
      <c r="I290" s="642"/>
      <c r="J290" s="644"/>
      <c r="K290" s="644"/>
      <c r="L290" s="642"/>
      <c r="M290" s="642"/>
      <c r="N290" s="642"/>
      <c r="O290" s="642"/>
    </row>
    <row r="291" spans="2:15" x14ac:dyDescent="0.35">
      <c r="B291" s="17" t="s">
        <v>325</v>
      </c>
      <c r="C291" s="17"/>
      <c r="D291" s="17"/>
      <c r="E291" s="517"/>
      <c r="F291" s="517"/>
      <c r="G291" s="517"/>
      <c r="H291" s="517"/>
      <c r="I291" s="517"/>
      <c r="J291" s="517"/>
      <c r="K291" s="517"/>
      <c r="L291" s="517"/>
      <c r="M291" s="517"/>
      <c r="N291" s="517"/>
      <c r="O291" s="517"/>
    </row>
    <row r="292" spans="2:15" x14ac:dyDescent="0.35">
      <c r="B292" s="17" t="s">
        <v>326</v>
      </c>
      <c r="C292" s="17"/>
      <c r="D292" s="17"/>
      <c r="E292" s="517"/>
      <c r="F292" s="517"/>
      <c r="G292" s="517"/>
      <c r="H292" s="517"/>
      <c r="I292" s="517"/>
      <c r="J292" s="517"/>
      <c r="K292" s="517"/>
      <c r="L292" s="517"/>
      <c r="M292" s="517"/>
      <c r="N292" s="517"/>
      <c r="O292" s="517"/>
    </row>
    <row r="293" spans="2:15" x14ac:dyDescent="0.35">
      <c r="B293" s="17" t="s">
        <v>268</v>
      </c>
      <c r="C293" s="17"/>
      <c r="D293" s="17"/>
      <c r="E293" s="517"/>
      <c r="F293" s="517"/>
      <c r="G293" s="517"/>
      <c r="H293" s="517"/>
      <c r="I293" s="517"/>
      <c r="J293" s="517"/>
      <c r="K293" s="517"/>
      <c r="L293" s="517"/>
      <c r="M293" s="517"/>
      <c r="N293" s="517"/>
      <c r="O293" s="517"/>
    </row>
    <row r="294" spans="2:15" x14ac:dyDescent="0.35">
      <c r="B294" s="17" t="s">
        <v>269</v>
      </c>
      <c r="C294" s="17"/>
      <c r="D294" s="17"/>
      <c r="E294" s="517"/>
      <c r="F294" s="517"/>
      <c r="G294" s="517"/>
      <c r="H294" s="517"/>
      <c r="I294" s="517"/>
      <c r="J294" s="517"/>
      <c r="K294" s="517"/>
      <c r="L294" s="517"/>
      <c r="M294" s="517"/>
      <c r="N294" s="517"/>
      <c r="O294" s="517"/>
    </row>
    <row r="295" spans="2:15" x14ac:dyDescent="0.35">
      <c r="B295" s="17" t="s">
        <v>327</v>
      </c>
      <c r="C295" s="17"/>
      <c r="D295" s="17"/>
      <c r="E295" s="517"/>
      <c r="F295" s="517"/>
      <c r="G295" s="517"/>
      <c r="H295" s="517"/>
      <c r="I295" s="517"/>
      <c r="J295" s="517"/>
      <c r="K295" s="517"/>
      <c r="L295" s="517"/>
      <c r="M295" s="517"/>
      <c r="N295" s="517"/>
      <c r="O295" s="517"/>
    </row>
    <row r="296" spans="2:15" ht="15.75" customHeight="1" x14ac:dyDescent="0.35">
      <c r="B296" s="17" t="s">
        <v>351</v>
      </c>
      <c r="C296" s="17"/>
      <c r="D296" s="17"/>
      <c r="E296" s="517"/>
      <c r="F296" s="517"/>
      <c r="G296" s="517"/>
      <c r="H296" s="517"/>
      <c r="I296" s="517"/>
      <c r="J296" s="517"/>
      <c r="K296" s="517"/>
      <c r="L296" s="517"/>
      <c r="M296" s="517"/>
      <c r="N296" s="517"/>
      <c r="O296" s="517"/>
    </row>
    <row r="297" spans="2:15" x14ac:dyDescent="0.35">
      <c r="B297" s="17" t="s">
        <v>350</v>
      </c>
      <c r="C297" s="17"/>
      <c r="D297" s="17"/>
      <c r="E297" s="517"/>
      <c r="F297" s="517"/>
      <c r="G297" s="517"/>
      <c r="H297" s="517"/>
      <c r="I297" s="517"/>
      <c r="J297" s="517"/>
      <c r="K297" s="517"/>
      <c r="L297" s="517"/>
      <c r="M297" s="517"/>
      <c r="N297" s="517"/>
      <c r="O297" s="517"/>
    </row>
    <row r="298" spans="2:15" x14ac:dyDescent="0.35">
      <c r="B298" s="17" t="s">
        <v>340</v>
      </c>
      <c r="C298" s="17"/>
      <c r="D298" s="17"/>
      <c r="E298" s="517"/>
      <c r="F298" s="517"/>
      <c r="G298" s="517"/>
      <c r="H298" s="517"/>
      <c r="I298" s="517"/>
      <c r="J298" s="517"/>
      <c r="K298" s="517"/>
      <c r="L298" s="517"/>
      <c r="M298" s="517"/>
      <c r="N298" s="517"/>
      <c r="O298" s="645"/>
    </row>
    <row r="299" spans="2:15" x14ac:dyDescent="0.35">
      <c r="B299" s="17" t="s">
        <v>341</v>
      </c>
      <c r="C299" s="17"/>
      <c r="D299" s="17"/>
      <c r="E299" s="517"/>
      <c r="F299" s="517"/>
      <c r="G299" s="517"/>
      <c r="H299" s="517"/>
      <c r="I299" s="517"/>
      <c r="J299" s="517"/>
      <c r="K299" s="517"/>
      <c r="L299" s="517"/>
      <c r="M299" s="517"/>
      <c r="N299" s="517"/>
      <c r="O299" s="517"/>
    </row>
    <row r="300" spans="2:15" x14ac:dyDescent="0.35">
      <c r="B300" s="17" t="s">
        <v>342</v>
      </c>
      <c r="C300" s="17"/>
      <c r="D300" s="17"/>
      <c r="E300" s="517"/>
      <c r="F300" s="517"/>
      <c r="G300" s="517"/>
      <c r="H300" s="517"/>
      <c r="I300" s="517"/>
      <c r="J300" s="517"/>
      <c r="K300" s="517"/>
      <c r="L300" s="517"/>
      <c r="M300" s="517"/>
      <c r="N300" s="517"/>
      <c r="O300" s="517"/>
    </row>
    <row r="301" spans="2:15" x14ac:dyDescent="0.35"/>
    <row r="302" spans="2:15" ht="18" x14ac:dyDescent="0.4">
      <c r="B302" s="18" t="s">
        <v>0</v>
      </c>
      <c r="C302" s="18"/>
      <c r="D302" s="110"/>
      <c r="E302" s="110"/>
      <c r="F302" s="110"/>
      <c r="G302" s="110"/>
      <c r="H302" s="20"/>
      <c r="I302" s="20"/>
      <c r="J302" s="516"/>
      <c r="K302" s="516"/>
      <c r="L302" s="516"/>
      <c r="M302" s="516"/>
      <c r="N302" s="516"/>
      <c r="O302" s="20" t="s">
        <v>138</v>
      </c>
    </row>
    <row r="303" spans="2:15" ht="18" x14ac:dyDescent="0.4">
      <c r="B303" s="18" t="s">
        <v>186</v>
      </c>
      <c r="C303" s="18"/>
      <c r="D303" s="110"/>
      <c r="E303" s="110"/>
      <c r="F303" s="110"/>
      <c r="G303" s="110"/>
      <c r="H303" s="110"/>
      <c r="I303" s="110"/>
      <c r="J303" s="516"/>
      <c r="K303" s="516"/>
      <c r="L303" s="516"/>
      <c r="M303" s="516"/>
      <c r="N303" s="516"/>
      <c r="O303" s="110"/>
    </row>
    <row r="304" spans="2:15" ht="18" x14ac:dyDescent="0.4">
      <c r="B304" s="18" t="s">
        <v>113</v>
      </c>
      <c r="C304" s="18"/>
      <c r="D304" s="110"/>
      <c r="E304" s="110"/>
      <c r="F304" s="110"/>
      <c r="G304" s="110"/>
      <c r="H304" s="110"/>
      <c r="I304" s="110"/>
      <c r="J304" s="516"/>
      <c r="K304" s="516"/>
      <c r="L304" s="516"/>
      <c r="M304" s="516"/>
      <c r="N304" s="516"/>
      <c r="O304" s="110"/>
    </row>
    <row r="305" spans="2:15" ht="15" thickBot="1" x14ac:dyDescent="0.4">
      <c r="B305" s="17"/>
      <c r="C305" s="17"/>
      <c r="D305" s="17"/>
      <c r="E305" s="17"/>
      <c r="F305" s="517"/>
      <c r="G305" s="517"/>
      <c r="H305" s="517"/>
      <c r="I305" s="517"/>
      <c r="J305" s="517"/>
      <c r="K305" s="517"/>
      <c r="L305" s="517"/>
      <c r="M305" s="517"/>
      <c r="N305" s="517"/>
      <c r="O305" s="517"/>
    </row>
    <row r="306" spans="2:15" x14ac:dyDescent="0.35">
      <c r="B306" s="518" t="s">
        <v>115</v>
      </c>
      <c r="C306" s="519"/>
      <c r="D306" s="519"/>
      <c r="E306" s="519"/>
      <c r="F306" s="519"/>
      <c r="G306" s="519"/>
      <c r="H306" s="519"/>
      <c r="I306" s="519"/>
      <c r="J306" s="519"/>
      <c r="K306" s="519"/>
      <c r="L306" s="519"/>
      <c r="M306" s="519"/>
      <c r="N306" s="519"/>
      <c r="O306" s="605"/>
    </row>
    <row r="307" spans="2:15" x14ac:dyDescent="0.35">
      <c r="B307" s="606" t="s">
        <v>14</v>
      </c>
      <c r="C307" s="607"/>
      <c r="D307" s="608"/>
      <c r="E307" s="608"/>
      <c r="F307" s="608"/>
      <c r="G307" s="608"/>
      <c r="H307" s="608"/>
      <c r="I307" s="608"/>
      <c r="J307" s="608"/>
      <c r="K307" s="608"/>
      <c r="L307" s="608"/>
      <c r="M307" s="608"/>
      <c r="N307" s="608"/>
      <c r="O307" s="609"/>
    </row>
    <row r="308" spans="2:15" ht="41" x14ac:dyDescent="0.35">
      <c r="B308" s="533" t="s">
        <v>99</v>
      </c>
      <c r="C308" s="592" t="s">
        <v>206</v>
      </c>
      <c r="D308" s="535" t="s">
        <v>220</v>
      </c>
      <c r="E308" s="535" t="s">
        <v>221</v>
      </c>
      <c r="F308" s="535" t="s">
        <v>275</v>
      </c>
      <c r="G308" s="535" t="s">
        <v>222</v>
      </c>
      <c r="H308" s="535" t="s">
        <v>223</v>
      </c>
      <c r="I308" s="593" t="s">
        <v>100</v>
      </c>
      <c r="J308" s="535" t="s">
        <v>224</v>
      </c>
      <c r="K308" s="593" t="s">
        <v>101</v>
      </c>
      <c r="L308" s="535" t="s">
        <v>225</v>
      </c>
      <c r="M308" s="535" t="s">
        <v>102</v>
      </c>
      <c r="N308" s="535" t="s">
        <v>343</v>
      </c>
      <c r="O308" s="474" t="s">
        <v>344</v>
      </c>
    </row>
    <row r="309" spans="2:15" ht="15" thickBot="1" x14ac:dyDescent="0.4">
      <c r="B309" s="536"/>
      <c r="C309" s="450" t="s">
        <v>200</v>
      </c>
      <c r="D309" s="449" t="s">
        <v>201</v>
      </c>
      <c r="E309" s="479" t="s">
        <v>202</v>
      </c>
      <c r="F309" s="449" t="s">
        <v>203</v>
      </c>
      <c r="G309" s="479" t="s">
        <v>204</v>
      </c>
      <c r="H309" s="449" t="s">
        <v>205</v>
      </c>
      <c r="I309" s="537" t="s">
        <v>207</v>
      </c>
      <c r="J309" s="449" t="s">
        <v>208</v>
      </c>
      <c r="K309" s="537" t="s">
        <v>209</v>
      </c>
      <c r="L309" s="449" t="s">
        <v>210</v>
      </c>
      <c r="M309" s="449" t="s">
        <v>211</v>
      </c>
      <c r="N309" s="449" t="s">
        <v>212</v>
      </c>
      <c r="O309" s="480" t="s">
        <v>213</v>
      </c>
    </row>
    <row r="310" spans="2:15" x14ac:dyDescent="0.35">
      <c r="B310" s="594" t="s">
        <v>46</v>
      </c>
      <c r="C310" s="539">
        <v>430851.78850000002</v>
      </c>
      <c r="D310" s="540">
        <v>15.303000000000001</v>
      </c>
      <c r="E310" s="541">
        <v>0.16500000000000001</v>
      </c>
      <c r="F310" s="541">
        <v>15.4681</v>
      </c>
      <c r="G310" s="541">
        <v>0</v>
      </c>
      <c r="H310" s="541">
        <v>15.4681</v>
      </c>
      <c r="I310" s="542">
        <v>1.6799999999999999E-2</v>
      </c>
      <c r="J310" s="542">
        <v>2.1700000000000001E-2</v>
      </c>
      <c r="K310" s="542">
        <v>2.6599999999999999E-2</v>
      </c>
      <c r="L310" s="543">
        <v>0.55820000000000003</v>
      </c>
      <c r="M310" s="595">
        <v>-4.7000000000000002E-3</v>
      </c>
      <c r="N310" s="596">
        <v>-0.14699999999999999</v>
      </c>
      <c r="O310" s="545">
        <v>14.3284</v>
      </c>
    </row>
    <row r="311" spans="2:15" x14ac:dyDescent="0.35">
      <c r="B311" s="594" t="s">
        <v>47</v>
      </c>
      <c r="C311" s="547">
        <v>0</v>
      </c>
      <c r="D311" s="540">
        <v>0</v>
      </c>
      <c r="E311" s="541">
        <v>0</v>
      </c>
      <c r="F311" s="541">
        <v>0</v>
      </c>
      <c r="G311" s="541">
        <v>0</v>
      </c>
      <c r="H311" s="541">
        <v>0</v>
      </c>
      <c r="I311" s="542">
        <v>1.6799999999999999E-2</v>
      </c>
      <c r="J311" s="542">
        <v>2.1700000000000001E-2</v>
      </c>
      <c r="K311" s="542">
        <v>2.6599999999999999E-2</v>
      </c>
      <c r="L311" s="543">
        <v>0</v>
      </c>
      <c r="M311" s="595">
        <v>-4.7000000000000002E-3</v>
      </c>
      <c r="N311" s="596">
        <v>-0.14699999999999999</v>
      </c>
      <c r="O311" s="545">
        <v>0</v>
      </c>
    </row>
    <row r="312" spans="2:15" x14ac:dyDescent="0.35">
      <c r="B312" s="594" t="s">
        <v>48</v>
      </c>
      <c r="C312" s="547">
        <v>0</v>
      </c>
      <c r="D312" s="540">
        <v>0</v>
      </c>
      <c r="E312" s="541">
        <v>0</v>
      </c>
      <c r="F312" s="541">
        <v>0</v>
      </c>
      <c r="G312" s="541">
        <v>0</v>
      </c>
      <c r="H312" s="541">
        <v>0</v>
      </c>
      <c r="I312" s="542">
        <v>4.9700000000000001E-2</v>
      </c>
      <c r="J312" s="542">
        <v>6.3700000000000007E-2</v>
      </c>
      <c r="K312" s="542">
        <v>7.7700000000000005E-2</v>
      </c>
      <c r="L312" s="543">
        <v>0</v>
      </c>
      <c r="M312" s="595">
        <v>-4.7000000000000002E-3</v>
      </c>
      <c r="N312" s="596">
        <v>-0.14699999999999999</v>
      </c>
      <c r="O312" s="545">
        <v>0</v>
      </c>
    </row>
    <row r="313" spans="2:15" x14ac:dyDescent="0.35">
      <c r="B313" s="594" t="s">
        <v>49</v>
      </c>
      <c r="C313" s="547">
        <v>823126.48439999996</v>
      </c>
      <c r="D313" s="540">
        <v>29.235900000000001</v>
      </c>
      <c r="E313" s="541">
        <v>0.31530000000000002</v>
      </c>
      <c r="F313" s="541">
        <v>29.551200000000001</v>
      </c>
      <c r="G313" s="541">
        <v>0</v>
      </c>
      <c r="H313" s="541">
        <v>29.551200000000001</v>
      </c>
      <c r="I313" s="542">
        <v>1.6799999999999999E-2</v>
      </c>
      <c r="J313" s="542">
        <v>2.1700000000000001E-2</v>
      </c>
      <c r="K313" s="542">
        <v>2.6599999999999999E-2</v>
      </c>
      <c r="L313" s="543">
        <v>1.0664</v>
      </c>
      <c r="M313" s="595">
        <v>-4.7000000000000002E-3</v>
      </c>
      <c r="N313" s="596">
        <v>-0.14699999999999999</v>
      </c>
      <c r="O313" s="545">
        <v>27.373899999999999</v>
      </c>
    </row>
    <row r="314" spans="2:15" x14ac:dyDescent="0.35">
      <c r="B314" s="594" t="s">
        <v>50</v>
      </c>
      <c r="C314" s="547">
        <v>197346.3504</v>
      </c>
      <c r="D314" s="540">
        <v>7.0094000000000003</v>
      </c>
      <c r="E314" s="541">
        <v>-9.3799999999999994E-2</v>
      </c>
      <c r="F314" s="541">
        <v>6.9156000000000004</v>
      </c>
      <c r="G314" s="541">
        <v>0</v>
      </c>
      <c r="H314" s="541">
        <v>6.9156000000000004</v>
      </c>
      <c r="I314" s="542">
        <v>5.33E-2</v>
      </c>
      <c r="J314" s="542">
        <v>6.83E-2</v>
      </c>
      <c r="K314" s="542">
        <v>8.3199999999999996E-2</v>
      </c>
      <c r="L314" s="543">
        <v>0.27900000000000003</v>
      </c>
      <c r="M314" s="595">
        <v>-4.7000000000000002E-3</v>
      </c>
      <c r="N314" s="596">
        <v>-0.14699999999999999</v>
      </c>
      <c r="O314" s="545">
        <v>7.1619000000000002</v>
      </c>
    </row>
    <row r="315" spans="2:15" x14ac:dyDescent="0.35">
      <c r="B315" s="594" t="s">
        <v>51</v>
      </c>
      <c r="C315" s="547">
        <v>203877.92989999999</v>
      </c>
      <c r="D315" s="540">
        <v>7.2413999999999996</v>
      </c>
      <c r="E315" s="541">
        <v>-9.69E-2</v>
      </c>
      <c r="F315" s="541">
        <v>7.1444999999999999</v>
      </c>
      <c r="G315" s="541">
        <v>0</v>
      </c>
      <c r="H315" s="541">
        <v>7.1444999999999999</v>
      </c>
      <c r="I315" s="542">
        <v>5.6800000000000003E-2</v>
      </c>
      <c r="J315" s="542">
        <v>7.2700000000000001E-2</v>
      </c>
      <c r="K315" s="542">
        <v>8.8499999999999995E-2</v>
      </c>
      <c r="L315" s="543">
        <v>0.29120000000000001</v>
      </c>
      <c r="M315" s="595">
        <v>-4.7000000000000002E-3</v>
      </c>
      <c r="N315" s="596">
        <v>-0.14699999999999999</v>
      </c>
      <c r="O315" s="545">
        <v>7.4763000000000002</v>
      </c>
    </row>
    <row r="316" spans="2:15" x14ac:dyDescent="0.35">
      <c r="B316" s="594" t="s">
        <v>52</v>
      </c>
      <c r="C316" s="547">
        <v>130795.4002</v>
      </c>
      <c r="D316" s="540">
        <v>4.6456</v>
      </c>
      <c r="E316" s="541">
        <v>-6.2100000000000002E-2</v>
      </c>
      <c r="F316" s="541">
        <v>4.5834999999999999</v>
      </c>
      <c r="G316" s="541">
        <v>0</v>
      </c>
      <c r="H316" s="541">
        <v>4.5834999999999999</v>
      </c>
      <c r="I316" s="542">
        <v>5.6800000000000003E-2</v>
      </c>
      <c r="J316" s="542">
        <v>7.2700000000000001E-2</v>
      </c>
      <c r="K316" s="542">
        <v>8.8499999999999995E-2</v>
      </c>
      <c r="L316" s="543">
        <v>0.18679999999999999</v>
      </c>
      <c r="M316" s="595">
        <v>-4.7000000000000002E-3</v>
      </c>
      <c r="N316" s="596">
        <v>-0.14699999999999999</v>
      </c>
      <c r="O316" s="545">
        <v>4.7962999999999996</v>
      </c>
    </row>
    <row r="317" spans="2:15" x14ac:dyDescent="0.35">
      <c r="B317" s="594" t="s">
        <v>53</v>
      </c>
      <c r="C317" s="547">
        <v>51044.319499999998</v>
      </c>
      <c r="D317" s="540">
        <v>1.8129999999999999</v>
      </c>
      <c r="E317" s="541">
        <v>-2.4299999999999999E-2</v>
      </c>
      <c r="F317" s="541">
        <v>1.7887</v>
      </c>
      <c r="G317" s="541">
        <v>0</v>
      </c>
      <c r="H317" s="541">
        <v>1.7887</v>
      </c>
      <c r="I317" s="542">
        <v>5.6800000000000003E-2</v>
      </c>
      <c r="J317" s="542">
        <v>7.2700000000000001E-2</v>
      </c>
      <c r="K317" s="542">
        <v>8.8499999999999995E-2</v>
      </c>
      <c r="L317" s="543">
        <v>7.2900000000000006E-2</v>
      </c>
      <c r="M317" s="595">
        <v>-4.7000000000000002E-3</v>
      </c>
      <c r="N317" s="596">
        <v>-0.14699999999999999</v>
      </c>
      <c r="O317" s="545">
        <v>1.8717999999999999</v>
      </c>
    </row>
    <row r="318" spans="2:15" x14ac:dyDescent="0.35">
      <c r="B318" s="594" t="s">
        <v>54</v>
      </c>
      <c r="C318" s="547">
        <v>0</v>
      </c>
      <c r="D318" s="540">
        <v>0</v>
      </c>
      <c r="E318" s="541">
        <v>0</v>
      </c>
      <c r="F318" s="541">
        <v>0</v>
      </c>
      <c r="G318" s="541">
        <v>0</v>
      </c>
      <c r="H318" s="541">
        <v>0</v>
      </c>
      <c r="I318" s="542">
        <v>1.43E-2</v>
      </c>
      <c r="J318" s="542">
        <v>1.8499999999999999E-2</v>
      </c>
      <c r="K318" s="542">
        <v>2.2700000000000001E-2</v>
      </c>
      <c r="L318" s="543">
        <v>0</v>
      </c>
      <c r="M318" s="595">
        <v>-4.7000000000000002E-3</v>
      </c>
      <c r="N318" s="596">
        <v>-0.14699999999999999</v>
      </c>
      <c r="O318" s="545">
        <v>0</v>
      </c>
    </row>
    <row r="319" spans="2:15" x14ac:dyDescent="0.35">
      <c r="B319" s="594" t="s">
        <v>55</v>
      </c>
      <c r="C319" s="547">
        <v>144403.20050000001</v>
      </c>
      <c r="D319" s="540">
        <v>5.1288999999999998</v>
      </c>
      <c r="E319" s="541">
        <v>-0.1124</v>
      </c>
      <c r="F319" s="541">
        <v>5.0164999999999997</v>
      </c>
      <c r="G319" s="541">
        <v>2E-3</v>
      </c>
      <c r="H319" s="541">
        <v>5.0185000000000004</v>
      </c>
      <c r="I319" s="542">
        <v>5.6800000000000003E-2</v>
      </c>
      <c r="J319" s="542">
        <v>7.2700000000000001E-2</v>
      </c>
      <c r="K319" s="542">
        <v>8.8499999999999995E-2</v>
      </c>
      <c r="L319" s="543">
        <v>0.2046</v>
      </c>
      <c r="M319" s="595">
        <v>-4.7000000000000002E-3</v>
      </c>
      <c r="N319" s="596">
        <v>-0.14699999999999999</v>
      </c>
      <c r="O319" s="545">
        <v>5.2515999999999998</v>
      </c>
    </row>
    <row r="320" spans="2:15" x14ac:dyDescent="0.35">
      <c r="B320" s="594" t="s">
        <v>56</v>
      </c>
      <c r="C320" s="547">
        <v>869627.75840000005</v>
      </c>
      <c r="D320" s="540">
        <v>30.887499999999999</v>
      </c>
      <c r="E320" s="541">
        <v>-0.49</v>
      </c>
      <c r="F320" s="541">
        <v>30.397500000000001</v>
      </c>
      <c r="G320" s="541">
        <v>0.8256</v>
      </c>
      <c r="H320" s="541">
        <v>31.223099999999999</v>
      </c>
      <c r="I320" s="542">
        <v>4.2700000000000002E-2</v>
      </c>
      <c r="J320" s="542">
        <v>5.4899999999999997E-2</v>
      </c>
      <c r="K320" s="542">
        <v>6.6900000000000001E-2</v>
      </c>
      <c r="L320" s="543">
        <v>1.3298000000000001</v>
      </c>
      <c r="M320" s="595">
        <v>-4.7000000000000002E-3</v>
      </c>
      <c r="N320" s="596">
        <v>-0.14699999999999999</v>
      </c>
      <c r="O320" s="545">
        <v>31.421900000000001</v>
      </c>
    </row>
    <row r="321" spans="2:15" x14ac:dyDescent="0.35">
      <c r="B321" s="594" t="s">
        <v>57</v>
      </c>
      <c r="C321" s="547">
        <v>59572.810100000002</v>
      </c>
      <c r="D321" s="540">
        <v>2.1158999999999999</v>
      </c>
      <c r="E321" s="541">
        <v>-6.6799999999999998E-2</v>
      </c>
      <c r="F321" s="541">
        <v>2.0491999999999999</v>
      </c>
      <c r="G321" s="541">
        <v>0</v>
      </c>
      <c r="H321" s="541">
        <v>2.0491999999999999</v>
      </c>
      <c r="I321" s="542">
        <v>2.9499999999999998E-2</v>
      </c>
      <c r="J321" s="542">
        <v>3.7999999999999999E-2</v>
      </c>
      <c r="K321" s="542">
        <v>4.65E-2</v>
      </c>
      <c r="L321" s="543">
        <v>7.6899999999999996E-2</v>
      </c>
      <c r="M321" s="595">
        <v>-4.7000000000000002E-3</v>
      </c>
      <c r="N321" s="596">
        <v>-0.14699999999999999</v>
      </c>
      <c r="O321" s="545">
        <v>1.9750000000000001</v>
      </c>
    </row>
    <row r="322" spans="2:15" x14ac:dyDescent="0.35">
      <c r="B322" s="594" t="s">
        <v>58</v>
      </c>
      <c r="C322" s="547">
        <v>14121.999900000001</v>
      </c>
      <c r="D322" s="540">
        <v>0.50160000000000005</v>
      </c>
      <c r="E322" s="541">
        <v>2.9999999999999997E-4</v>
      </c>
      <c r="F322" s="541">
        <v>0.50190000000000001</v>
      </c>
      <c r="G322" s="541">
        <v>0</v>
      </c>
      <c r="H322" s="541">
        <v>0.50190000000000001</v>
      </c>
      <c r="I322" s="542">
        <v>2.9499999999999998E-2</v>
      </c>
      <c r="J322" s="542">
        <v>3.7999999999999999E-2</v>
      </c>
      <c r="K322" s="542">
        <v>4.65E-2</v>
      </c>
      <c r="L322" s="543">
        <v>1.8800000000000001E-2</v>
      </c>
      <c r="M322" s="595">
        <v>-4.7000000000000002E-3</v>
      </c>
      <c r="N322" s="596">
        <v>-0.14699999999999999</v>
      </c>
      <c r="O322" s="545">
        <v>0.48370000000000002</v>
      </c>
    </row>
    <row r="323" spans="2:15" x14ac:dyDescent="0.35">
      <c r="B323" s="594" t="s">
        <v>59</v>
      </c>
      <c r="C323" s="547">
        <v>78936.92</v>
      </c>
      <c r="D323" s="540">
        <v>2.8037000000000001</v>
      </c>
      <c r="E323" s="541">
        <v>-0.04</v>
      </c>
      <c r="F323" s="541">
        <v>2.7637</v>
      </c>
      <c r="G323" s="541">
        <v>0</v>
      </c>
      <c r="H323" s="541">
        <v>2.7637</v>
      </c>
      <c r="I323" s="542">
        <v>2.9499999999999998E-2</v>
      </c>
      <c r="J323" s="542">
        <v>3.7999999999999999E-2</v>
      </c>
      <c r="K323" s="542">
        <v>4.65E-2</v>
      </c>
      <c r="L323" s="543">
        <v>0.1038</v>
      </c>
      <c r="M323" s="595">
        <v>-4.7000000000000002E-3</v>
      </c>
      <c r="N323" s="596">
        <v>-0.14699999999999999</v>
      </c>
      <c r="O323" s="545">
        <v>2.6637</v>
      </c>
    </row>
    <row r="324" spans="2:15" x14ac:dyDescent="0.35">
      <c r="B324" s="594" t="s">
        <v>60</v>
      </c>
      <c r="C324" s="547">
        <v>21934.680199999999</v>
      </c>
      <c r="D324" s="540">
        <v>0.77910000000000001</v>
      </c>
      <c r="E324" s="541">
        <v>-1.11E-2</v>
      </c>
      <c r="F324" s="541">
        <v>0.76800000000000002</v>
      </c>
      <c r="G324" s="541">
        <v>0</v>
      </c>
      <c r="H324" s="541">
        <v>0.76800000000000002</v>
      </c>
      <c r="I324" s="542">
        <v>7.0800000000000002E-2</v>
      </c>
      <c r="J324" s="542">
        <v>9.0399999999999994E-2</v>
      </c>
      <c r="K324" s="542">
        <v>0.10979999999999999</v>
      </c>
      <c r="L324" s="543">
        <v>0.32690000000000002</v>
      </c>
      <c r="M324" s="595">
        <v>-4.7000000000000002E-3</v>
      </c>
      <c r="N324" s="596">
        <v>-0.14699999999999999</v>
      </c>
      <c r="O324" s="545">
        <v>1.087</v>
      </c>
    </row>
    <row r="325" spans="2:15" x14ac:dyDescent="0.35">
      <c r="B325" s="594" t="s">
        <v>61</v>
      </c>
      <c r="C325" s="547">
        <v>28657.7899</v>
      </c>
      <c r="D325" s="540">
        <v>1.0179</v>
      </c>
      <c r="E325" s="541">
        <v>-1.4500000000000001E-2</v>
      </c>
      <c r="F325" s="541">
        <v>1.0033000000000001</v>
      </c>
      <c r="G325" s="541">
        <v>0</v>
      </c>
      <c r="H325" s="541">
        <v>1.0033000000000001</v>
      </c>
      <c r="I325" s="542">
        <v>2.9499999999999998E-2</v>
      </c>
      <c r="J325" s="542">
        <v>3.7999999999999999E-2</v>
      </c>
      <c r="K325" s="542">
        <v>4.65E-2</v>
      </c>
      <c r="L325" s="543">
        <v>3.7699999999999997E-2</v>
      </c>
      <c r="M325" s="595">
        <v>-4.7000000000000002E-3</v>
      </c>
      <c r="N325" s="596">
        <v>-0.14699999999999999</v>
      </c>
      <c r="O325" s="545">
        <v>0.96699999999999997</v>
      </c>
    </row>
    <row r="326" spans="2:15" x14ac:dyDescent="0.35">
      <c r="B326" s="594" t="s">
        <v>62</v>
      </c>
      <c r="C326" s="547">
        <v>57805.940399999999</v>
      </c>
      <c r="D326" s="540">
        <v>2.0531999999999999</v>
      </c>
      <c r="E326" s="541">
        <v>-2.93E-2</v>
      </c>
      <c r="F326" s="541">
        <v>2.0238</v>
      </c>
      <c r="G326" s="541">
        <v>0</v>
      </c>
      <c r="H326" s="541">
        <v>2.0238</v>
      </c>
      <c r="I326" s="542">
        <v>2.9499999999999998E-2</v>
      </c>
      <c r="J326" s="542">
        <v>3.7999999999999999E-2</v>
      </c>
      <c r="K326" s="542">
        <v>4.65E-2</v>
      </c>
      <c r="L326" s="543">
        <v>7.5999999999999998E-2</v>
      </c>
      <c r="M326" s="595">
        <v>-4.7000000000000002E-3</v>
      </c>
      <c r="N326" s="596">
        <v>-0.14699999999999999</v>
      </c>
      <c r="O326" s="545">
        <v>1.9505999999999999</v>
      </c>
    </row>
    <row r="327" spans="2:15" x14ac:dyDescent="0.35">
      <c r="B327" s="594" t="s">
        <v>63</v>
      </c>
      <c r="C327" s="547">
        <v>894756.84790000005</v>
      </c>
      <c r="D327" s="540">
        <v>31.780100000000001</v>
      </c>
      <c r="E327" s="541">
        <v>4.2088999999999999</v>
      </c>
      <c r="F327" s="541">
        <v>35.988999999999997</v>
      </c>
      <c r="G327" s="541">
        <v>0</v>
      </c>
      <c r="H327" s="541">
        <v>35.988999999999997</v>
      </c>
      <c r="I327" s="542">
        <v>2.9499999999999998E-2</v>
      </c>
      <c r="J327" s="542">
        <v>3.7999999999999999E-2</v>
      </c>
      <c r="K327" s="542">
        <v>4.65E-2</v>
      </c>
      <c r="L327" s="543">
        <v>3.6770999999999998</v>
      </c>
      <c r="M327" s="595">
        <v>-4.7000000000000002E-3</v>
      </c>
      <c r="N327" s="596">
        <v>-0.14699999999999999</v>
      </c>
      <c r="O327" s="545">
        <v>36.661799999999999</v>
      </c>
    </row>
    <row r="328" spans="2:15" x14ac:dyDescent="0.35">
      <c r="B328" s="594" t="s">
        <v>64</v>
      </c>
      <c r="C328" s="547">
        <v>143.97</v>
      </c>
      <c r="D328" s="540">
        <v>5.1000000000000004E-3</v>
      </c>
      <c r="E328" s="541">
        <v>-1E-4</v>
      </c>
      <c r="F328" s="541">
        <v>5.0000000000000001E-3</v>
      </c>
      <c r="G328" s="541">
        <v>0</v>
      </c>
      <c r="H328" s="541">
        <v>5.0000000000000001E-3</v>
      </c>
      <c r="I328" s="542">
        <v>7.1999999999999998E-3</v>
      </c>
      <c r="J328" s="542">
        <v>9.2999999999999992E-3</v>
      </c>
      <c r="K328" s="542">
        <v>1.14E-2</v>
      </c>
      <c r="L328" s="543">
        <v>2.0000000000000001E-4</v>
      </c>
      <c r="M328" s="595">
        <v>-4.7000000000000002E-3</v>
      </c>
      <c r="N328" s="596">
        <v>-0.14699999999999999</v>
      </c>
      <c r="O328" s="545">
        <v>4.4999999999999997E-3</v>
      </c>
    </row>
    <row r="329" spans="2:15" x14ac:dyDescent="0.35">
      <c r="B329" s="594" t="s">
        <v>65</v>
      </c>
      <c r="C329" s="547">
        <v>360364.81949999998</v>
      </c>
      <c r="D329" s="540">
        <v>12.7995</v>
      </c>
      <c r="E329" s="541">
        <v>1.0287999999999999</v>
      </c>
      <c r="F329" s="541">
        <v>13.828200000000001</v>
      </c>
      <c r="G329" s="541">
        <v>2.1899999999999999E-2</v>
      </c>
      <c r="H329" s="541">
        <v>13.850199999999999</v>
      </c>
      <c r="I329" s="542">
        <v>2.0899999999999998E-2</v>
      </c>
      <c r="J329" s="542">
        <v>2.69E-2</v>
      </c>
      <c r="K329" s="542">
        <v>3.3000000000000002E-2</v>
      </c>
      <c r="L329" s="543">
        <v>0.72989999999999999</v>
      </c>
      <c r="M329" s="595">
        <v>-4.7000000000000002E-3</v>
      </c>
      <c r="N329" s="596">
        <v>-0.14699999999999999</v>
      </c>
      <c r="O329" s="545">
        <v>13.1858</v>
      </c>
    </row>
    <row r="330" spans="2:15" x14ac:dyDescent="0.35">
      <c r="B330" s="594" t="s">
        <v>66</v>
      </c>
      <c r="C330" s="547">
        <v>0</v>
      </c>
      <c r="D330" s="540">
        <v>0</v>
      </c>
      <c r="E330" s="541">
        <v>1.2565</v>
      </c>
      <c r="F330" s="541">
        <v>1.2565</v>
      </c>
      <c r="G330" s="541">
        <v>0</v>
      </c>
      <c r="H330" s="541">
        <v>1.2565</v>
      </c>
      <c r="I330" s="542">
        <v>0</v>
      </c>
      <c r="J330" s="542">
        <v>0</v>
      </c>
      <c r="K330" s="542">
        <v>0</v>
      </c>
      <c r="L330" s="543">
        <v>4.2999999999999997E-2</v>
      </c>
      <c r="M330" s="595">
        <v>-4.7000000000000002E-3</v>
      </c>
      <c r="N330" s="596">
        <v>-0.14699999999999999</v>
      </c>
      <c r="O330" s="545">
        <v>1.1032</v>
      </c>
    </row>
    <row r="331" spans="2:15" x14ac:dyDescent="0.35">
      <c r="B331" s="594" t="s">
        <v>67</v>
      </c>
      <c r="C331" s="547">
        <v>277626.76169999997</v>
      </c>
      <c r="D331" s="540">
        <v>9.8607999999999993</v>
      </c>
      <c r="E331" s="541">
        <v>-0.20860000000000001</v>
      </c>
      <c r="F331" s="541">
        <v>9.6521000000000008</v>
      </c>
      <c r="G331" s="541">
        <v>0.31669999999999998</v>
      </c>
      <c r="H331" s="541">
        <v>9.9687999999999999</v>
      </c>
      <c r="I331" s="542">
        <v>1.43E-2</v>
      </c>
      <c r="J331" s="542">
        <v>1.8499999999999999E-2</v>
      </c>
      <c r="K331" s="542">
        <v>2.2700000000000001E-2</v>
      </c>
      <c r="L331" s="543">
        <v>0.35699999999999998</v>
      </c>
      <c r="M331" s="595">
        <v>-4.7000000000000002E-3</v>
      </c>
      <c r="N331" s="596">
        <v>-0.14699999999999999</v>
      </c>
      <c r="O331" s="545">
        <v>9.1631</v>
      </c>
    </row>
    <row r="332" spans="2:15" ht="15" thickBot="1" x14ac:dyDescent="0.4">
      <c r="B332" s="610" t="s">
        <v>77</v>
      </c>
      <c r="C332" s="597">
        <v>289164.8898</v>
      </c>
      <c r="D332" s="611">
        <v>10.2706</v>
      </c>
      <c r="E332" s="612">
        <v>0.10970000000000001</v>
      </c>
      <c r="F332" s="612">
        <v>10.3803</v>
      </c>
      <c r="G332" s="612">
        <v>0</v>
      </c>
      <c r="H332" s="612">
        <v>10.3803</v>
      </c>
      <c r="I332" s="613">
        <v>4.2700000000000002E-2</v>
      </c>
      <c r="J332" s="613">
        <v>5.2200000000000003E-2</v>
      </c>
      <c r="K332" s="613">
        <v>6.1699999999999998E-2</v>
      </c>
      <c r="L332" s="614">
        <v>2.0503</v>
      </c>
      <c r="M332" s="615">
        <v>-4.7000000000000002E-3</v>
      </c>
      <c r="N332" s="616">
        <v>-0.14699999999999999</v>
      </c>
      <c r="O332" s="617">
        <v>11.7485</v>
      </c>
    </row>
    <row r="333" spans="2:15" x14ac:dyDescent="0.35">
      <c r="B333" s="618" t="s">
        <v>103</v>
      </c>
      <c r="C333" s="619">
        <v>1253978.2727999999</v>
      </c>
      <c r="D333" s="620">
        <v>44.539000000000001</v>
      </c>
      <c r="E333" s="621"/>
      <c r="F333" s="622"/>
      <c r="G333" s="621"/>
      <c r="H333" s="621"/>
      <c r="I333" s="623"/>
      <c r="J333" s="624"/>
      <c r="K333" s="623"/>
      <c r="L333" s="625"/>
      <c r="M333" s="623"/>
      <c r="N333" s="626"/>
      <c r="O333" s="627"/>
    </row>
    <row r="334" spans="2:15" x14ac:dyDescent="0.35">
      <c r="B334" s="628" t="s">
        <v>104</v>
      </c>
      <c r="C334" s="547">
        <v>727467.20059999998</v>
      </c>
      <c r="D334" s="540">
        <v>25.8383</v>
      </c>
      <c r="E334" s="629"/>
      <c r="F334" s="629"/>
      <c r="G334" s="629"/>
      <c r="H334" s="629"/>
      <c r="I334" s="630"/>
      <c r="J334" s="631"/>
      <c r="K334" s="630"/>
      <c r="L334" s="632"/>
      <c r="M334" s="630"/>
      <c r="N334" s="633"/>
      <c r="O334" s="634"/>
    </row>
    <row r="335" spans="2:15" x14ac:dyDescent="0.35">
      <c r="B335" s="628" t="s">
        <v>105</v>
      </c>
      <c r="C335" s="547">
        <v>2025414.7468000001</v>
      </c>
      <c r="D335" s="540">
        <v>71.938900000000004</v>
      </c>
      <c r="E335" s="629"/>
      <c r="F335" s="629"/>
      <c r="G335" s="629"/>
      <c r="H335" s="629"/>
      <c r="I335" s="630"/>
      <c r="J335" s="631"/>
      <c r="K335" s="630"/>
      <c r="L335" s="632"/>
      <c r="M335" s="630"/>
      <c r="N335" s="633"/>
      <c r="O335" s="634"/>
    </row>
    <row r="336" spans="2:15" x14ac:dyDescent="0.35">
      <c r="B336" s="628" t="s">
        <v>106</v>
      </c>
      <c r="C336" s="547">
        <v>638135.55119999999</v>
      </c>
      <c r="D336" s="540">
        <v>22.665400000000002</v>
      </c>
      <c r="E336" s="629"/>
      <c r="F336" s="629"/>
      <c r="G336" s="629"/>
      <c r="H336" s="629"/>
      <c r="I336" s="630"/>
      <c r="J336" s="631"/>
      <c r="K336" s="630"/>
      <c r="L336" s="632"/>
      <c r="M336" s="630"/>
      <c r="N336" s="633"/>
      <c r="O336" s="634"/>
    </row>
    <row r="337" spans="2:15" ht="15" thickBot="1" x14ac:dyDescent="0.4">
      <c r="B337" s="635" t="s">
        <v>107</v>
      </c>
      <c r="C337" s="597">
        <v>289164.8898</v>
      </c>
      <c r="D337" s="611">
        <v>10.2706</v>
      </c>
      <c r="E337" s="636"/>
      <c r="F337" s="636"/>
      <c r="G337" s="636"/>
      <c r="H337" s="636"/>
      <c r="I337" s="637"/>
      <c r="J337" s="638"/>
      <c r="K337" s="637"/>
      <c r="L337" s="639"/>
      <c r="M337" s="637"/>
      <c r="N337" s="640"/>
      <c r="O337" s="641"/>
    </row>
    <row r="338" spans="2:15" ht="15" thickBot="1" x14ac:dyDescent="0.4">
      <c r="B338" s="598" t="s">
        <v>71</v>
      </c>
      <c r="C338" s="549">
        <v>4934160.6612999998</v>
      </c>
      <c r="D338" s="550">
        <v>175.25210000000001</v>
      </c>
      <c r="E338" s="551">
        <v>5.8343999999999996</v>
      </c>
      <c r="F338" s="551">
        <v>181.0866</v>
      </c>
      <c r="G338" s="551">
        <v>1.1661999999999999</v>
      </c>
      <c r="H338" s="551">
        <v>182.25280000000001</v>
      </c>
      <c r="I338" s="552">
        <v>3.1699999999999999E-2</v>
      </c>
      <c r="J338" s="552">
        <v>4.0599999999999997E-2</v>
      </c>
      <c r="K338" s="552">
        <v>4.9599999999999998E-2</v>
      </c>
      <c r="L338" s="551">
        <v>11.486499999999999</v>
      </c>
      <c r="M338" s="552">
        <v>-4.7000000000000002E-3</v>
      </c>
      <c r="N338" s="553">
        <v>-0.14699999999999999</v>
      </c>
      <c r="O338" s="554">
        <v>180.67609999999999</v>
      </c>
    </row>
    <row r="339" spans="2:15" x14ac:dyDescent="0.35">
      <c r="B339" s="17"/>
      <c r="C339" s="17"/>
      <c r="D339" s="17"/>
      <c r="E339" s="517"/>
      <c r="F339" s="517"/>
      <c r="G339" s="517"/>
      <c r="H339" s="517"/>
      <c r="I339" s="517"/>
      <c r="J339" s="517"/>
      <c r="K339" s="517"/>
      <c r="L339" s="517"/>
      <c r="M339" s="555" t="s">
        <v>214</v>
      </c>
      <c r="N339" s="601" t="s">
        <v>108</v>
      </c>
      <c r="O339" s="559">
        <v>10.009</v>
      </c>
    </row>
    <row r="340" spans="2:15" ht="15.5" x14ac:dyDescent="0.35">
      <c r="B340" s="17"/>
      <c r="C340" s="17"/>
      <c r="D340" s="17"/>
      <c r="E340" s="517"/>
      <c r="F340" s="517"/>
      <c r="G340" s="517"/>
      <c r="H340" s="517"/>
      <c r="I340" s="517"/>
      <c r="J340" s="517"/>
      <c r="K340" s="517"/>
      <c r="L340" s="517"/>
      <c r="M340" s="557" t="s">
        <v>215</v>
      </c>
      <c r="N340" s="562" t="s">
        <v>345</v>
      </c>
      <c r="O340" s="561">
        <v>6.9900000000000004E-2</v>
      </c>
    </row>
    <row r="341" spans="2:15" ht="15.5" x14ac:dyDescent="0.35">
      <c r="B341" s="17"/>
      <c r="C341" s="17"/>
      <c r="D341" s="17"/>
      <c r="E341" s="517"/>
      <c r="F341" s="517"/>
      <c r="G341" s="517"/>
      <c r="H341" s="517"/>
      <c r="I341" s="517"/>
      <c r="J341" s="517"/>
      <c r="K341" s="517"/>
      <c r="L341" s="517"/>
      <c r="M341" s="557" t="s">
        <v>216</v>
      </c>
      <c r="N341" s="562" t="s">
        <v>346</v>
      </c>
      <c r="O341" s="561">
        <v>1.2500000000000001E-2</v>
      </c>
    </row>
    <row r="342" spans="2:15" ht="15.5" x14ac:dyDescent="0.35">
      <c r="B342" s="17"/>
      <c r="C342" s="17"/>
      <c r="D342" s="17"/>
      <c r="E342" s="517"/>
      <c r="F342" s="517"/>
      <c r="G342" s="517"/>
      <c r="H342" s="517"/>
      <c r="I342" s="517"/>
      <c r="J342" s="517"/>
      <c r="K342" s="517"/>
      <c r="L342" s="517"/>
      <c r="M342" s="557" t="s">
        <v>217</v>
      </c>
      <c r="N342" s="562" t="s">
        <v>347</v>
      </c>
      <c r="O342" s="603">
        <v>2.2499999999999999E-2</v>
      </c>
    </row>
    <row r="343" spans="2:15" ht="16" thickBot="1" x14ac:dyDescent="0.4">
      <c r="B343" s="17"/>
      <c r="C343" s="17"/>
      <c r="D343" s="17"/>
      <c r="E343" s="517"/>
      <c r="F343" s="517"/>
      <c r="G343" s="517"/>
      <c r="H343" s="517"/>
      <c r="I343" s="517"/>
      <c r="J343" s="517"/>
      <c r="K343" s="517"/>
      <c r="L343" s="517"/>
      <c r="M343" s="563" t="s">
        <v>218</v>
      </c>
      <c r="N343" s="564" t="s">
        <v>348</v>
      </c>
      <c r="O343" s="565">
        <v>211.68</v>
      </c>
    </row>
    <row r="344" spans="2:15" x14ac:dyDescent="0.35">
      <c r="B344" s="60" t="s">
        <v>78</v>
      </c>
      <c r="C344" s="17"/>
      <c r="D344" s="17"/>
      <c r="E344" s="517"/>
      <c r="F344" s="517"/>
      <c r="G344" s="517"/>
      <c r="H344" s="517"/>
      <c r="I344" s="517"/>
      <c r="J344" s="517"/>
      <c r="K344" s="517"/>
      <c r="L344" s="517"/>
      <c r="M344" s="517"/>
      <c r="N344" s="517"/>
      <c r="O344" s="517"/>
    </row>
    <row r="345" spans="2:15" x14ac:dyDescent="0.35">
      <c r="B345" s="17" t="s">
        <v>262</v>
      </c>
      <c r="C345" s="17"/>
      <c r="D345" s="17"/>
      <c r="E345" s="517"/>
      <c r="F345" s="517"/>
      <c r="G345" s="517"/>
      <c r="H345" s="517"/>
      <c r="I345" s="517"/>
      <c r="J345" s="517"/>
      <c r="K345" s="517"/>
      <c r="L345" s="517"/>
      <c r="M345" s="517"/>
      <c r="N345" s="517"/>
      <c r="O345" s="517"/>
    </row>
    <row r="346" spans="2:15" x14ac:dyDescent="0.35">
      <c r="B346" s="17" t="s">
        <v>263</v>
      </c>
      <c r="C346" s="17"/>
      <c r="D346" s="17"/>
      <c r="E346" s="517"/>
      <c r="F346" s="517"/>
      <c r="G346" s="517"/>
      <c r="H346" s="517"/>
      <c r="I346" s="517"/>
      <c r="J346" s="517"/>
      <c r="K346" s="517"/>
      <c r="L346" s="517"/>
      <c r="M346" s="517"/>
      <c r="N346" s="517"/>
      <c r="O346" s="517"/>
    </row>
    <row r="347" spans="2:15" x14ac:dyDescent="0.35">
      <c r="B347" s="17" t="s">
        <v>264</v>
      </c>
      <c r="C347" s="17"/>
      <c r="D347" s="17"/>
      <c r="E347" s="517"/>
      <c r="F347" s="517"/>
      <c r="G347" s="517"/>
      <c r="H347" s="517"/>
      <c r="I347" s="517"/>
      <c r="J347" s="517"/>
      <c r="K347" s="517"/>
      <c r="L347" s="517"/>
      <c r="M347" s="517"/>
      <c r="N347" s="517"/>
      <c r="O347" s="517"/>
    </row>
    <row r="348" spans="2:15" x14ac:dyDescent="0.35">
      <c r="B348" s="17" t="s">
        <v>265</v>
      </c>
      <c r="C348" s="17"/>
      <c r="D348" s="17"/>
      <c r="E348" s="517"/>
      <c r="F348" s="517"/>
      <c r="G348" s="517"/>
      <c r="H348" s="517"/>
      <c r="I348" s="517"/>
      <c r="J348" s="517"/>
      <c r="K348" s="517"/>
      <c r="L348" s="517"/>
      <c r="M348" s="517"/>
      <c r="N348" s="517"/>
      <c r="O348" s="517"/>
    </row>
    <row r="349" spans="2:15" x14ac:dyDescent="0.35">
      <c r="B349" s="17" t="s">
        <v>266</v>
      </c>
      <c r="C349" s="17"/>
      <c r="D349" s="342"/>
      <c r="E349" s="642"/>
      <c r="F349" s="642"/>
      <c r="G349" s="642"/>
      <c r="H349" s="642"/>
      <c r="I349" s="642"/>
      <c r="J349" s="642"/>
      <c r="K349" s="642"/>
      <c r="L349" s="642"/>
      <c r="M349" s="642"/>
      <c r="N349" s="642"/>
      <c r="O349" s="642"/>
    </row>
    <row r="350" spans="2:15" x14ac:dyDescent="0.35">
      <c r="B350" s="17" t="s">
        <v>267</v>
      </c>
      <c r="C350" s="17"/>
      <c r="D350" s="642"/>
      <c r="E350" s="643"/>
      <c r="F350" s="642"/>
      <c r="G350" s="642"/>
      <c r="H350" s="642"/>
      <c r="I350" s="642"/>
      <c r="J350" s="644"/>
      <c r="K350" s="644"/>
      <c r="L350" s="642"/>
      <c r="M350" s="642"/>
      <c r="N350" s="642"/>
      <c r="O350" s="642"/>
    </row>
    <row r="351" spans="2:15" x14ac:dyDescent="0.35">
      <c r="B351" s="17" t="s">
        <v>325</v>
      </c>
      <c r="C351" s="17"/>
      <c r="D351" s="17"/>
      <c r="E351" s="517"/>
      <c r="F351" s="517"/>
      <c r="G351" s="517"/>
      <c r="H351" s="517"/>
      <c r="I351" s="517"/>
      <c r="J351" s="517"/>
      <c r="K351" s="517"/>
      <c r="L351" s="517"/>
      <c r="M351" s="517"/>
      <c r="N351" s="517"/>
      <c r="O351" s="517"/>
    </row>
    <row r="352" spans="2:15" x14ac:dyDescent="0.35">
      <c r="B352" s="17" t="s">
        <v>326</v>
      </c>
      <c r="C352" s="17"/>
      <c r="D352" s="17"/>
      <c r="E352" s="517"/>
      <c r="F352" s="517"/>
      <c r="G352" s="517"/>
      <c r="H352" s="517"/>
      <c r="I352" s="517"/>
      <c r="J352" s="517"/>
      <c r="K352" s="517"/>
      <c r="L352" s="517"/>
      <c r="M352" s="517"/>
      <c r="N352" s="517"/>
      <c r="O352" s="517"/>
    </row>
    <row r="353" spans="2:15" x14ac:dyDescent="0.35">
      <c r="B353" s="17" t="s">
        <v>268</v>
      </c>
      <c r="C353" s="17"/>
      <c r="D353" s="17"/>
      <c r="E353" s="517"/>
      <c r="F353" s="517"/>
      <c r="G353" s="517"/>
      <c r="H353" s="517"/>
      <c r="I353" s="517"/>
      <c r="J353" s="517"/>
      <c r="K353" s="517"/>
      <c r="L353" s="517"/>
      <c r="M353" s="517"/>
      <c r="N353" s="517"/>
      <c r="O353" s="517"/>
    </row>
    <row r="354" spans="2:15" x14ac:dyDescent="0.35">
      <c r="B354" s="17" t="s">
        <v>269</v>
      </c>
      <c r="C354" s="17"/>
      <c r="D354" s="17"/>
      <c r="E354" s="517"/>
      <c r="F354" s="517"/>
      <c r="G354" s="517"/>
      <c r="H354" s="517"/>
      <c r="I354" s="517"/>
      <c r="J354" s="517"/>
      <c r="K354" s="517"/>
      <c r="L354" s="517"/>
      <c r="M354" s="517"/>
      <c r="N354" s="517"/>
      <c r="O354" s="517"/>
    </row>
    <row r="355" spans="2:15" x14ac:dyDescent="0.35">
      <c r="B355" s="17" t="s">
        <v>327</v>
      </c>
      <c r="C355" s="17"/>
      <c r="D355" s="17"/>
      <c r="E355" s="517"/>
      <c r="F355" s="517"/>
      <c r="G355" s="517"/>
      <c r="H355" s="517"/>
      <c r="I355" s="517"/>
      <c r="J355" s="517"/>
      <c r="K355" s="517"/>
      <c r="L355" s="517"/>
      <c r="M355" s="517"/>
      <c r="N355" s="517"/>
      <c r="O355" s="517"/>
    </row>
    <row r="356" spans="2:15" ht="15.75" customHeight="1" x14ac:dyDescent="0.35">
      <c r="B356" s="17" t="s">
        <v>351</v>
      </c>
      <c r="C356" s="17"/>
      <c r="D356" s="17"/>
      <c r="E356" s="517"/>
      <c r="F356" s="517"/>
      <c r="G356" s="517"/>
      <c r="H356" s="517"/>
      <c r="I356" s="517"/>
      <c r="J356" s="517"/>
      <c r="K356" s="517"/>
      <c r="L356" s="517"/>
      <c r="M356" s="517"/>
      <c r="N356" s="517"/>
      <c r="O356" s="517"/>
    </row>
    <row r="357" spans="2:15" x14ac:dyDescent="0.35">
      <c r="B357" s="17" t="s">
        <v>350</v>
      </c>
      <c r="C357" s="17"/>
      <c r="D357" s="17"/>
      <c r="E357" s="517"/>
      <c r="F357" s="517"/>
      <c r="G357" s="517"/>
      <c r="H357" s="517"/>
      <c r="I357" s="517"/>
      <c r="J357" s="517"/>
      <c r="K357" s="517"/>
      <c r="L357" s="517"/>
      <c r="M357" s="517"/>
      <c r="N357" s="517"/>
      <c r="O357" s="517"/>
    </row>
    <row r="358" spans="2:15" x14ac:dyDescent="0.35">
      <c r="B358" s="17" t="s">
        <v>340</v>
      </c>
      <c r="C358" s="17"/>
      <c r="D358" s="17"/>
      <c r="E358" s="517"/>
      <c r="F358" s="517"/>
      <c r="G358" s="517"/>
      <c r="H358" s="517"/>
      <c r="I358" s="517"/>
      <c r="J358" s="517"/>
      <c r="K358" s="517"/>
      <c r="L358" s="517"/>
      <c r="M358" s="517"/>
      <c r="N358" s="517"/>
      <c r="O358" s="645"/>
    </row>
    <row r="359" spans="2:15" x14ac:dyDescent="0.35">
      <c r="B359" s="17" t="s">
        <v>341</v>
      </c>
      <c r="C359" s="17"/>
      <c r="D359" s="17"/>
      <c r="E359" s="517"/>
      <c r="F359" s="517"/>
      <c r="G359" s="517"/>
      <c r="H359" s="517"/>
      <c r="I359" s="517"/>
      <c r="J359" s="517"/>
      <c r="K359" s="517"/>
      <c r="L359" s="517"/>
      <c r="M359" s="517"/>
      <c r="N359" s="517"/>
      <c r="O359" s="517"/>
    </row>
    <row r="360" spans="2:15" x14ac:dyDescent="0.35">
      <c r="B360" s="17" t="s">
        <v>342</v>
      </c>
      <c r="C360" s="17"/>
      <c r="D360" s="17"/>
      <c r="E360" s="517"/>
      <c r="F360" s="517"/>
      <c r="G360" s="517"/>
      <c r="H360" s="517"/>
      <c r="I360" s="517"/>
      <c r="J360" s="517"/>
      <c r="K360" s="517"/>
      <c r="L360" s="517"/>
      <c r="M360" s="517"/>
      <c r="N360" s="517"/>
      <c r="O360" s="517"/>
    </row>
    <row r="361" spans="2:15" x14ac:dyDescent="0.35"/>
    <row r="362" spans="2:15" x14ac:dyDescent="0.35"/>
    <row r="363" spans="2:15" x14ac:dyDescent="0.35"/>
  </sheetData>
  <sheetProtection algorithmName="SHA-512" hashValue="s2kDAFSJ5tuFLd8vUYWBAM8kyauKrhYF2ro9JqoOGMhuKn3O3cmgglrZ8HcQGfALC9fRXW9aMZqMWOmbOZrj9A==" saltValue="gZdFeJJwEEagHaCZltEQMg==" spinCount="100000" sheet="1" objects="1" scenarios="1"/>
  <mergeCells count="6">
    <mergeCell ref="B308:B309"/>
    <mergeCell ref="B8:B9"/>
    <mergeCell ref="B68:B69"/>
    <mergeCell ref="B128:B129"/>
    <mergeCell ref="B188:B189"/>
    <mergeCell ref="B248:B249"/>
  </mergeCells>
  <pageMargins left="0.7" right="0.7" top="0.75" bottom="0.75" header="0.3" footer="0.3"/>
  <pageSetup scale="1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70631-53FA-4AE0-B685-04DC5F4EE375}">
  <sheetPr>
    <tabColor theme="4"/>
    <pageSetUpPr fitToPage="1"/>
  </sheetPr>
  <dimension ref="B1:O363"/>
  <sheetViews>
    <sheetView showGridLines="0" zoomScale="85" zoomScaleNormal="85" zoomScaleSheetLayoutView="90" workbookViewId="0">
      <selection activeCell="D103" sqref="D103"/>
    </sheetView>
  </sheetViews>
  <sheetFormatPr defaultColWidth="0" defaultRowHeight="14.5" zeroHeight="1" x14ac:dyDescent="0.35"/>
  <cols>
    <col min="1" max="1" width="1.7265625" style="583" customWidth="1"/>
    <col min="2" max="2" width="27.54296875" style="583" customWidth="1"/>
    <col min="3" max="13" width="19.453125" style="583" customWidth="1"/>
    <col min="14" max="14" width="19.54296875" style="583" customWidth="1"/>
    <col min="15" max="15" width="19.453125" style="583" customWidth="1"/>
    <col min="16" max="16" width="1.7265625" style="583" customWidth="1"/>
    <col min="17" max="20" width="9.1796875" style="583" customWidth="1"/>
    <col min="21" max="16384" width="0" style="583" hidden="1"/>
  </cols>
  <sheetData>
    <row r="1" spans="2:15" x14ac:dyDescent="0.35"/>
    <row r="2" spans="2:15" ht="18" x14ac:dyDescent="0.4">
      <c r="B2" s="18" t="s">
        <v>0</v>
      </c>
      <c r="C2" s="18"/>
      <c r="D2" s="110"/>
      <c r="E2" s="110"/>
      <c r="F2" s="110"/>
      <c r="G2" s="110"/>
      <c r="H2" s="20"/>
      <c r="I2" s="20"/>
      <c r="J2" s="516"/>
      <c r="K2" s="516"/>
      <c r="L2" s="516"/>
      <c r="M2" s="516"/>
      <c r="N2" s="516"/>
      <c r="O2" s="20" t="s">
        <v>138</v>
      </c>
    </row>
    <row r="3" spans="2:15" ht="18" x14ac:dyDescent="0.4">
      <c r="B3" s="18" t="s">
        <v>186</v>
      </c>
      <c r="C3" s="18"/>
      <c r="D3" s="110"/>
      <c r="E3" s="110"/>
      <c r="F3" s="110"/>
      <c r="G3" s="110"/>
      <c r="H3" s="110"/>
      <c r="I3" s="110"/>
      <c r="J3" s="516"/>
      <c r="K3" s="516"/>
      <c r="L3" s="516"/>
      <c r="M3" s="516"/>
      <c r="N3" s="516"/>
      <c r="O3" s="110"/>
    </row>
    <row r="4" spans="2:15" ht="18" x14ac:dyDescent="0.4">
      <c r="B4" s="18" t="s">
        <v>97</v>
      </c>
      <c r="C4" s="18"/>
      <c r="D4" s="110"/>
      <c r="E4" s="110"/>
      <c r="F4" s="110"/>
      <c r="G4" s="110"/>
      <c r="H4" s="110"/>
      <c r="I4" s="110"/>
      <c r="J4" s="516"/>
      <c r="K4" s="516"/>
      <c r="L4" s="516"/>
      <c r="M4" s="516"/>
      <c r="N4" s="516"/>
      <c r="O4" s="110"/>
    </row>
    <row r="5" spans="2:15" ht="15" thickBot="1" x14ac:dyDescent="0.4">
      <c r="B5" s="17"/>
      <c r="C5" s="17"/>
      <c r="D5" s="17"/>
      <c r="E5" s="17"/>
      <c r="F5" s="517"/>
      <c r="G5" s="517"/>
      <c r="H5" s="517"/>
      <c r="I5" s="517"/>
      <c r="J5" s="517"/>
      <c r="K5" s="517"/>
      <c r="L5" s="517"/>
      <c r="M5" s="517"/>
      <c r="N5" s="517"/>
      <c r="O5" s="517"/>
    </row>
    <row r="6" spans="2:15" x14ac:dyDescent="0.35">
      <c r="B6" s="518" t="s">
        <v>115</v>
      </c>
      <c r="C6" s="519"/>
      <c r="D6" s="519"/>
      <c r="E6" s="519"/>
      <c r="F6" s="519"/>
      <c r="G6" s="519"/>
      <c r="H6" s="519"/>
      <c r="I6" s="519"/>
      <c r="J6" s="519"/>
      <c r="K6" s="519"/>
      <c r="L6" s="519"/>
      <c r="M6" s="519"/>
      <c r="N6" s="519"/>
      <c r="O6" s="605"/>
    </row>
    <row r="7" spans="2:15" x14ac:dyDescent="0.35">
      <c r="B7" s="606" t="s">
        <v>15</v>
      </c>
      <c r="C7" s="607"/>
      <c r="D7" s="608"/>
      <c r="E7" s="608"/>
      <c r="F7" s="608"/>
      <c r="G7" s="608"/>
      <c r="H7" s="608"/>
      <c r="I7" s="608"/>
      <c r="J7" s="608"/>
      <c r="K7" s="608"/>
      <c r="L7" s="608"/>
      <c r="M7" s="608"/>
      <c r="N7" s="608"/>
      <c r="O7" s="609"/>
    </row>
    <row r="8" spans="2:15" ht="41" x14ac:dyDescent="0.35">
      <c r="B8" s="533" t="s">
        <v>99</v>
      </c>
      <c r="C8" s="592" t="s">
        <v>206</v>
      </c>
      <c r="D8" s="535" t="s">
        <v>220</v>
      </c>
      <c r="E8" s="535" t="s">
        <v>221</v>
      </c>
      <c r="F8" s="535" t="s">
        <v>275</v>
      </c>
      <c r="G8" s="535" t="s">
        <v>222</v>
      </c>
      <c r="H8" s="535" t="s">
        <v>223</v>
      </c>
      <c r="I8" s="593" t="s">
        <v>100</v>
      </c>
      <c r="J8" s="535" t="s">
        <v>224</v>
      </c>
      <c r="K8" s="593" t="s">
        <v>101</v>
      </c>
      <c r="L8" s="535" t="s">
        <v>225</v>
      </c>
      <c r="M8" s="535" t="s">
        <v>102</v>
      </c>
      <c r="N8" s="535" t="s">
        <v>343</v>
      </c>
      <c r="O8" s="474" t="s">
        <v>344</v>
      </c>
    </row>
    <row r="9" spans="2:15" ht="15.75" customHeight="1" thickBot="1" x14ac:dyDescent="0.4">
      <c r="B9" s="536"/>
      <c r="C9" s="450" t="s">
        <v>200</v>
      </c>
      <c r="D9" s="449" t="s">
        <v>201</v>
      </c>
      <c r="E9" s="479" t="s">
        <v>202</v>
      </c>
      <c r="F9" s="449" t="s">
        <v>203</v>
      </c>
      <c r="G9" s="479" t="s">
        <v>204</v>
      </c>
      <c r="H9" s="449" t="s">
        <v>205</v>
      </c>
      <c r="I9" s="537" t="s">
        <v>207</v>
      </c>
      <c r="J9" s="449" t="s">
        <v>208</v>
      </c>
      <c r="K9" s="537" t="s">
        <v>209</v>
      </c>
      <c r="L9" s="449" t="s">
        <v>210</v>
      </c>
      <c r="M9" s="449" t="s">
        <v>211</v>
      </c>
      <c r="N9" s="449" t="s">
        <v>212</v>
      </c>
      <c r="O9" s="480" t="s">
        <v>213</v>
      </c>
    </row>
    <row r="10" spans="2:15" ht="15.75" customHeight="1" x14ac:dyDescent="0.35">
      <c r="B10" s="594" t="s">
        <v>46</v>
      </c>
      <c r="C10" s="539">
        <v>5632716.0059000002</v>
      </c>
      <c r="D10" s="540">
        <v>9.8375000000000004</v>
      </c>
      <c r="E10" s="541">
        <v>0.1061</v>
      </c>
      <c r="F10" s="541">
        <v>9.9436</v>
      </c>
      <c r="G10" s="541">
        <v>0</v>
      </c>
      <c r="H10" s="541">
        <v>9.9436</v>
      </c>
      <c r="I10" s="542">
        <v>1.6799999999999999E-2</v>
      </c>
      <c r="J10" s="542">
        <v>2.1700000000000001E-2</v>
      </c>
      <c r="K10" s="542">
        <v>2.6599999999999999E-2</v>
      </c>
      <c r="L10" s="543">
        <v>0.43219999999999997</v>
      </c>
      <c r="M10" s="595">
        <v>-4.7000000000000002E-3</v>
      </c>
      <c r="N10" s="596">
        <v>1.01E-2</v>
      </c>
      <c r="O10" s="545">
        <v>10.981199999999999</v>
      </c>
    </row>
    <row r="11" spans="2:15" ht="15.75" customHeight="1" x14ac:dyDescent="0.35">
      <c r="B11" s="594" t="s">
        <v>47</v>
      </c>
      <c r="C11" s="547">
        <v>1510.03</v>
      </c>
      <c r="D11" s="540">
        <v>2.5999999999999999E-3</v>
      </c>
      <c r="E11" s="541">
        <v>0</v>
      </c>
      <c r="F11" s="541">
        <v>2.7000000000000001E-3</v>
      </c>
      <c r="G11" s="541">
        <v>0</v>
      </c>
      <c r="H11" s="541">
        <v>2.7000000000000001E-3</v>
      </c>
      <c r="I11" s="542">
        <v>1.6799999999999999E-2</v>
      </c>
      <c r="J11" s="542">
        <v>2.1700000000000001E-2</v>
      </c>
      <c r="K11" s="542">
        <v>2.6599999999999999E-2</v>
      </c>
      <c r="L11" s="543">
        <v>1E-4</v>
      </c>
      <c r="M11" s="595">
        <v>-4.7000000000000002E-3</v>
      </c>
      <c r="N11" s="596">
        <v>1.01E-2</v>
      </c>
      <c r="O11" s="545">
        <v>2.8999999999999998E-3</v>
      </c>
    </row>
    <row r="12" spans="2:15" ht="15.75" customHeight="1" x14ac:dyDescent="0.35">
      <c r="B12" s="594" t="s">
        <v>48</v>
      </c>
      <c r="C12" s="547">
        <v>1130120.0292</v>
      </c>
      <c r="D12" s="540">
        <v>1.9737</v>
      </c>
      <c r="E12" s="541">
        <v>2.1299999999999999E-2</v>
      </c>
      <c r="F12" s="541">
        <v>1.9950000000000001</v>
      </c>
      <c r="G12" s="541">
        <v>0</v>
      </c>
      <c r="H12" s="541">
        <v>1.9950000000000001</v>
      </c>
      <c r="I12" s="542">
        <v>4.9700000000000001E-2</v>
      </c>
      <c r="J12" s="542">
        <v>6.3700000000000007E-2</v>
      </c>
      <c r="K12" s="542">
        <v>7.7700000000000005E-2</v>
      </c>
      <c r="L12" s="543">
        <v>0.21840000000000001</v>
      </c>
      <c r="M12" s="595">
        <v>-4.7000000000000002E-3</v>
      </c>
      <c r="N12" s="596">
        <v>1.01E-2</v>
      </c>
      <c r="O12" s="545">
        <v>2.5602</v>
      </c>
    </row>
    <row r="13" spans="2:15" ht="15.75" customHeight="1" x14ac:dyDescent="0.35">
      <c r="B13" s="594" t="s">
        <v>49</v>
      </c>
      <c r="C13" s="547">
        <v>461344.875</v>
      </c>
      <c r="D13" s="540">
        <v>0.80569999999999997</v>
      </c>
      <c r="E13" s="541">
        <v>8.6999999999999994E-3</v>
      </c>
      <c r="F13" s="541">
        <v>0.81440000000000001</v>
      </c>
      <c r="G13" s="541">
        <v>0</v>
      </c>
      <c r="H13" s="541">
        <v>0.81440000000000001</v>
      </c>
      <c r="I13" s="542">
        <v>1.6799999999999999E-2</v>
      </c>
      <c r="J13" s="542">
        <v>2.1700000000000001E-2</v>
      </c>
      <c r="K13" s="542">
        <v>2.6599999999999999E-2</v>
      </c>
      <c r="L13" s="543">
        <v>3.5400000000000001E-2</v>
      </c>
      <c r="M13" s="595">
        <v>-4.7000000000000002E-3</v>
      </c>
      <c r="N13" s="596">
        <v>1.01E-2</v>
      </c>
      <c r="O13" s="545">
        <v>0.89939999999999998</v>
      </c>
    </row>
    <row r="14" spans="2:15" ht="15.75" customHeight="1" x14ac:dyDescent="0.35">
      <c r="B14" s="594" t="s">
        <v>50</v>
      </c>
      <c r="C14" s="547">
        <v>5329819.2844000002</v>
      </c>
      <c r="D14" s="540">
        <v>9.3085000000000004</v>
      </c>
      <c r="E14" s="541">
        <v>-0.1245</v>
      </c>
      <c r="F14" s="541">
        <v>9.1839999999999993</v>
      </c>
      <c r="G14" s="541">
        <v>1.6999999999999999E-3</v>
      </c>
      <c r="H14" s="541">
        <v>9.1856000000000009</v>
      </c>
      <c r="I14" s="542">
        <v>5.33E-2</v>
      </c>
      <c r="J14" s="542">
        <v>6.83E-2</v>
      </c>
      <c r="K14" s="542">
        <v>8.3199999999999996E-2</v>
      </c>
      <c r="L14" s="543">
        <v>0.44640000000000002</v>
      </c>
      <c r="M14" s="595">
        <v>-4.7000000000000002E-3</v>
      </c>
      <c r="N14" s="596">
        <v>1.01E-2</v>
      </c>
      <c r="O14" s="545">
        <v>11.341100000000001</v>
      </c>
    </row>
    <row r="15" spans="2:15" ht="15.75" customHeight="1" x14ac:dyDescent="0.35">
      <c r="B15" s="594" t="s">
        <v>51</v>
      </c>
      <c r="C15" s="547">
        <v>2453613.2903</v>
      </c>
      <c r="D15" s="540">
        <v>4.2851999999999997</v>
      </c>
      <c r="E15" s="541">
        <v>-5.7299999999999997E-2</v>
      </c>
      <c r="F15" s="541">
        <v>4.2279</v>
      </c>
      <c r="G15" s="541">
        <v>0</v>
      </c>
      <c r="H15" s="541">
        <v>4.2279</v>
      </c>
      <c r="I15" s="542">
        <v>5.6800000000000003E-2</v>
      </c>
      <c r="J15" s="542">
        <v>7.2700000000000001E-2</v>
      </c>
      <c r="K15" s="542">
        <v>8.8499999999999995E-2</v>
      </c>
      <c r="L15" s="543">
        <v>0.20760000000000001</v>
      </c>
      <c r="M15" s="595">
        <v>-4.7000000000000002E-3</v>
      </c>
      <c r="N15" s="596">
        <v>1.01E-2</v>
      </c>
      <c r="O15" s="545">
        <v>5.2744999999999997</v>
      </c>
    </row>
    <row r="16" spans="2:15" ht="15.75" customHeight="1" x14ac:dyDescent="0.35">
      <c r="B16" s="594" t="s">
        <v>52</v>
      </c>
      <c r="C16" s="547">
        <v>1516087.6579</v>
      </c>
      <c r="D16" s="540">
        <v>2.6478000000000002</v>
      </c>
      <c r="E16" s="541">
        <v>-3.5400000000000001E-2</v>
      </c>
      <c r="F16" s="541">
        <v>2.6124000000000001</v>
      </c>
      <c r="G16" s="541">
        <v>0</v>
      </c>
      <c r="H16" s="541">
        <v>2.6124000000000001</v>
      </c>
      <c r="I16" s="542">
        <v>5.6800000000000003E-2</v>
      </c>
      <c r="J16" s="542">
        <v>7.2700000000000001E-2</v>
      </c>
      <c r="K16" s="542">
        <v>8.8499999999999995E-2</v>
      </c>
      <c r="L16" s="543">
        <v>0.1283</v>
      </c>
      <c r="M16" s="595">
        <v>-4.7000000000000002E-3</v>
      </c>
      <c r="N16" s="596">
        <v>1.01E-2</v>
      </c>
      <c r="O16" s="545">
        <v>3.2591000000000001</v>
      </c>
    </row>
    <row r="17" spans="2:15" ht="15.75" customHeight="1" x14ac:dyDescent="0.35">
      <c r="B17" s="594" t="s">
        <v>53</v>
      </c>
      <c r="C17" s="547">
        <v>296876.97779999999</v>
      </c>
      <c r="D17" s="540">
        <v>0.51849999999999996</v>
      </c>
      <c r="E17" s="541">
        <v>-6.8999999999999999E-3</v>
      </c>
      <c r="F17" s="541">
        <v>0.51160000000000005</v>
      </c>
      <c r="G17" s="541">
        <v>0</v>
      </c>
      <c r="H17" s="541">
        <v>0.51160000000000005</v>
      </c>
      <c r="I17" s="542">
        <v>5.6800000000000003E-2</v>
      </c>
      <c r="J17" s="542">
        <v>7.2700000000000001E-2</v>
      </c>
      <c r="K17" s="542">
        <v>8.8499999999999995E-2</v>
      </c>
      <c r="L17" s="543">
        <v>2.5100000000000001E-2</v>
      </c>
      <c r="M17" s="595">
        <v>-4.7000000000000002E-3</v>
      </c>
      <c r="N17" s="596">
        <v>1.01E-2</v>
      </c>
      <c r="O17" s="545">
        <v>0.63819999999999999</v>
      </c>
    </row>
    <row r="18" spans="2:15" ht="15.75" customHeight="1" x14ac:dyDescent="0.35">
      <c r="B18" s="594" t="s">
        <v>54</v>
      </c>
      <c r="C18" s="547">
        <v>200421.55970000001</v>
      </c>
      <c r="D18" s="540">
        <v>0.35</v>
      </c>
      <c r="E18" s="541">
        <v>-4.7000000000000002E-3</v>
      </c>
      <c r="F18" s="541">
        <v>0.34539999999999998</v>
      </c>
      <c r="G18" s="541">
        <v>0</v>
      </c>
      <c r="H18" s="541">
        <v>0.34539999999999998</v>
      </c>
      <c r="I18" s="542">
        <v>1.43E-2</v>
      </c>
      <c r="J18" s="542">
        <v>1.8499999999999999E-2</v>
      </c>
      <c r="K18" s="542">
        <v>2.2700000000000001E-2</v>
      </c>
      <c r="L18" s="543">
        <v>1.49E-2</v>
      </c>
      <c r="M18" s="595">
        <v>-4.7000000000000002E-3</v>
      </c>
      <c r="N18" s="596">
        <v>1.01E-2</v>
      </c>
      <c r="O18" s="545">
        <v>0.37840000000000001</v>
      </c>
    </row>
    <row r="19" spans="2:15" ht="15.75" customHeight="1" x14ac:dyDescent="0.35">
      <c r="B19" s="594" t="s">
        <v>55</v>
      </c>
      <c r="C19" s="547">
        <v>1407366.1355000001</v>
      </c>
      <c r="D19" s="540">
        <v>2.4580000000000002</v>
      </c>
      <c r="E19" s="541">
        <v>-3.6999999999999998E-2</v>
      </c>
      <c r="F19" s="541">
        <v>2.4209000000000001</v>
      </c>
      <c r="G19" s="541">
        <v>6.0000000000000001E-3</v>
      </c>
      <c r="H19" s="541">
        <v>2.4268999999999998</v>
      </c>
      <c r="I19" s="542">
        <v>5.6800000000000003E-2</v>
      </c>
      <c r="J19" s="542">
        <v>7.2700000000000001E-2</v>
      </c>
      <c r="K19" s="542">
        <v>8.8499999999999995E-2</v>
      </c>
      <c r="L19" s="543">
        <v>0.1201</v>
      </c>
      <c r="M19" s="595">
        <v>-4.7000000000000002E-3</v>
      </c>
      <c r="N19" s="596">
        <v>1.01E-2</v>
      </c>
      <c r="O19" s="545">
        <v>3.0287000000000002</v>
      </c>
    </row>
    <row r="20" spans="2:15" ht="15.75" customHeight="1" x14ac:dyDescent="0.35">
      <c r="B20" s="594" t="s">
        <v>56</v>
      </c>
      <c r="C20" s="547">
        <v>12248538.3325</v>
      </c>
      <c r="D20" s="540">
        <v>21.391999999999999</v>
      </c>
      <c r="E20" s="541">
        <v>-0.34110000000000001</v>
      </c>
      <c r="F20" s="541">
        <v>21.050899999999999</v>
      </c>
      <c r="G20" s="541">
        <v>0.4839</v>
      </c>
      <c r="H20" s="541">
        <v>21.5349</v>
      </c>
      <c r="I20" s="542">
        <v>4.2700000000000002E-2</v>
      </c>
      <c r="J20" s="542">
        <v>5.4899999999999997E-2</v>
      </c>
      <c r="K20" s="542">
        <v>6.6900000000000001E-2</v>
      </c>
      <c r="L20" s="543">
        <v>1.1145</v>
      </c>
      <c r="M20" s="595">
        <v>-4.7000000000000002E-3</v>
      </c>
      <c r="N20" s="596">
        <v>1.01E-2</v>
      </c>
      <c r="O20" s="545">
        <v>25.861999999999998</v>
      </c>
    </row>
    <row r="21" spans="2:15" ht="15.75" customHeight="1" x14ac:dyDescent="0.35">
      <c r="B21" s="594" t="s">
        <v>57</v>
      </c>
      <c r="C21" s="547">
        <v>875922.99199999997</v>
      </c>
      <c r="D21" s="540">
        <v>1.5298</v>
      </c>
      <c r="E21" s="541">
        <v>-5.5599999999999997E-2</v>
      </c>
      <c r="F21" s="541">
        <v>1.4742</v>
      </c>
      <c r="G21" s="541">
        <v>0</v>
      </c>
      <c r="H21" s="541">
        <v>1.4742</v>
      </c>
      <c r="I21" s="542">
        <v>2.9499999999999998E-2</v>
      </c>
      <c r="J21" s="542">
        <v>3.7999999999999999E-2</v>
      </c>
      <c r="K21" s="542">
        <v>4.65E-2</v>
      </c>
      <c r="L21" s="543">
        <v>6.6699999999999995E-2</v>
      </c>
      <c r="M21" s="595">
        <v>-4.7000000000000002E-3</v>
      </c>
      <c r="N21" s="596">
        <v>1.01E-2</v>
      </c>
      <c r="O21" s="545">
        <v>1.6939</v>
      </c>
    </row>
    <row r="22" spans="2:15" ht="15.75" customHeight="1" x14ac:dyDescent="0.35">
      <c r="B22" s="594" t="s">
        <v>58</v>
      </c>
      <c r="C22" s="547">
        <v>252516.7396</v>
      </c>
      <c r="D22" s="540">
        <v>0.441</v>
      </c>
      <c r="E22" s="541">
        <v>1.9174</v>
      </c>
      <c r="F22" s="541">
        <v>2.3584000000000001</v>
      </c>
      <c r="G22" s="541">
        <v>0</v>
      </c>
      <c r="H22" s="541">
        <v>2.3584000000000001</v>
      </c>
      <c r="I22" s="542">
        <v>2.9499999999999998E-2</v>
      </c>
      <c r="J22" s="542">
        <v>3.7999999999999999E-2</v>
      </c>
      <c r="K22" s="542">
        <v>4.65E-2</v>
      </c>
      <c r="L22" s="543">
        <v>0.1067</v>
      </c>
      <c r="M22" s="595">
        <v>-4.7000000000000002E-3</v>
      </c>
      <c r="N22" s="596">
        <v>1.01E-2</v>
      </c>
      <c r="O22" s="545">
        <v>2.71</v>
      </c>
    </row>
    <row r="23" spans="2:15" ht="15.75" customHeight="1" x14ac:dyDescent="0.35">
      <c r="B23" s="594" t="s">
        <v>59</v>
      </c>
      <c r="C23" s="547">
        <v>1736509.3769</v>
      </c>
      <c r="D23" s="540">
        <v>3.0327999999999999</v>
      </c>
      <c r="E23" s="541">
        <v>-4.3299999999999998E-2</v>
      </c>
      <c r="F23" s="541">
        <v>2.9895</v>
      </c>
      <c r="G23" s="541">
        <v>0</v>
      </c>
      <c r="H23" s="541">
        <v>2.9895</v>
      </c>
      <c r="I23" s="542">
        <v>2.9499999999999998E-2</v>
      </c>
      <c r="J23" s="542">
        <v>3.7999999999999999E-2</v>
      </c>
      <c r="K23" s="542">
        <v>4.65E-2</v>
      </c>
      <c r="L23" s="543">
        <v>0.13519999999999999</v>
      </c>
      <c r="M23" s="595">
        <v>-4.7000000000000002E-3</v>
      </c>
      <c r="N23" s="596">
        <v>1.01E-2</v>
      </c>
      <c r="O23" s="545">
        <v>3.4352</v>
      </c>
    </row>
    <row r="24" spans="2:15" ht="15.75" customHeight="1" x14ac:dyDescent="0.35">
      <c r="B24" s="594" t="s">
        <v>60</v>
      </c>
      <c r="C24" s="547">
        <v>3056673.6960999998</v>
      </c>
      <c r="D24" s="540">
        <v>5.3384999999999998</v>
      </c>
      <c r="E24" s="541">
        <v>-7.6200000000000004E-2</v>
      </c>
      <c r="F24" s="541">
        <v>5.2622</v>
      </c>
      <c r="G24" s="541">
        <v>0</v>
      </c>
      <c r="H24" s="541">
        <v>5.2622</v>
      </c>
      <c r="I24" s="542">
        <v>7.0800000000000002E-2</v>
      </c>
      <c r="J24" s="542">
        <v>9.0399999999999994E-2</v>
      </c>
      <c r="K24" s="542">
        <v>0.10979999999999999</v>
      </c>
      <c r="L24" s="543">
        <v>0.57020000000000004</v>
      </c>
      <c r="M24" s="595">
        <v>-4.7000000000000002E-3</v>
      </c>
      <c r="N24" s="596">
        <v>1.01E-2</v>
      </c>
      <c r="O24" s="545">
        <v>7.1414999999999997</v>
      </c>
    </row>
    <row r="25" spans="2:15" ht="15.75" customHeight="1" x14ac:dyDescent="0.35">
      <c r="B25" s="594" t="s">
        <v>61</v>
      </c>
      <c r="C25" s="547">
        <v>188987.8798</v>
      </c>
      <c r="D25" s="540">
        <v>0.3301</v>
      </c>
      <c r="E25" s="541">
        <v>-4.7000000000000002E-3</v>
      </c>
      <c r="F25" s="541">
        <v>0.32540000000000002</v>
      </c>
      <c r="G25" s="541">
        <v>0</v>
      </c>
      <c r="H25" s="541">
        <v>0.32540000000000002</v>
      </c>
      <c r="I25" s="542">
        <v>2.9499999999999998E-2</v>
      </c>
      <c r="J25" s="542">
        <v>3.7999999999999999E-2</v>
      </c>
      <c r="K25" s="542">
        <v>4.65E-2</v>
      </c>
      <c r="L25" s="543">
        <v>1.47E-2</v>
      </c>
      <c r="M25" s="595">
        <v>-4.7000000000000002E-3</v>
      </c>
      <c r="N25" s="596">
        <v>1.01E-2</v>
      </c>
      <c r="O25" s="545">
        <v>0.37390000000000001</v>
      </c>
    </row>
    <row r="26" spans="2:15" ht="15.75" customHeight="1" x14ac:dyDescent="0.35">
      <c r="B26" s="594" t="s">
        <v>62</v>
      </c>
      <c r="C26" s="547">
        <v>805696.32869999995</v>
      </c>
      <c r="D26" s="540">
        <v>1.4071</v>
      </c>
      <c r="E26" s="541">
        <v>-2.01E-2</v>
      </c>
      <c r="F26" s="541">
        <v>1.3871</v>
      </c>
      <c r="G26" s="541">
        <v>0</v>
      </c>
      <c r="H26" s="541">
        <v>1.3871</v>
      </c>
      <c r="I26" s="542">
        <v>2.9499999999999998E-2</v>
      </c>
      <c r="J26" s="542">
        <v>3.7999999999999999E-2</v>
      </c>
      <c r="K26" s="542">
        <v>4.65E-2</v>
      </c>
      <c r="L26" s="543">
        <v>6.2700000000000006E-2</v>
      </c>
      <c r="M26" s="595">
        <v>-4.7000000000000002E-3</v>
      </c>
      <c r="N26" s="596">
        <v>1.01E-2</v>
      </c>
      <c r="O26" s="545">
        <v>1.5938000000000001</v>
      </c>
    </row>
    <row r="27" spans="2:15" ht="15.75" customHeight="1" x14ac:dyDescent="0.35">
      <c r="B27" s="594" t="s">
        <v>63</v>
      </c>
      <c r="C27" s="547">
        <v>8226072.1407000003</v>
      </c>
      <c r="D27" s="540">
        <v>14.3668</v>
      </c>
      <c r="E27" s="541">
        <v>3.6461000000000001</v>
      </c>
      <c r="F27" s="541">
        <v>18.012899999999998</v>
      </c>
      <c r="G27" s="541">
        <v>1E-4</v>
      </c>
      <c r="H27" s="541">
        <v>18.012899999999998</v>
      </c>
      <c r="I27" s="542">
        <v>2.9499999999999998E-2</v>
      </c>
      <c r="J27" s="542">
        <v>3.7999999999999999E-2</v>
      </c>
      <c r="K27" s="542">
        <v>4.65E-2</v>
      </c>
      <c r="L27" s="543">
        <v>3.7643</v>
      </c>
      <c r="M27" s="595">
        <v>-4.7000000000000002E-3</v>
      </c>
      <c r="N27" s="596">
        <v>1.01E-2</v>
      </c>
      <c r="O27" s="545">
        <v>23.663499999999999</v>
      </c>
    </row>
    <row r="28" spans="2:15" ht="15.75" customHeight="1" x14ac:dyDescent="0.35">
      <c r="B28" s="594" t="s">
        <v>64</v>
      </c>
      <c r="C28" s="547">
        <v>45136.91</v>
      </c>
      <c r="D28" s="540">
        <v>7.8799999999999995E-2</v>
      </c>
      <c r="E28" s="541">
        <v>-1.1000000000000001E-3</v>
      </c>
      <c r="F28" s="541">
        <v>7.7700000000000005E-2</v>
      </c>
      <c r="G28" s="541">
        <v>0</v>
      </c>
      <c r="H28" s="541">
        <v>7.7700000000000005E-2</v>
      </c>
      <c r="I28" s="542">
        <v>7.1999999999999998E-3</v>
      </c>
      <c r="J28" s="542">
        <v>9.2999999999999992E-3</v>
      </c>
      <c r="K28" s="542">
        <v>1.14E-2</v>
      </c>
      <c r="L28" s="543">
        <v>3.3E-3</v>
      </c>
      <c r="M28" s="595">
        <v>-4.7000000000000002E-3</v>
      </c>
      <c r="N28" s="596">
        <v>1.01E-2</v>
      </c>
      <c r="O28" s="545">
        <v>8.3199999999999996E-2</v>
      </c>
    </row>
    <row r="29" spans="2:15" ht="15.75" customHeight="1" x14ac:dyDescent="0.35">
      <c r="B29" s="594" t="s">
        <v>65</v>
      </c>
      <c r="C29" s="547">
        <v>9718940.4064000007</v>
      </c>
      <c r="D29" s="540">
        <v>16.9741</v>
      </c>
      <c r="E29" s="541">
        <v>1.4871000000000001</v>
      </c>
      <c r="F29" s="541">
        <v>18.461099999999998</v>
      </c>
      <c r="G29" s="541">
        <v>2.8500000000000001E-2</v>
      </c>
      <c r="H29" s="541">
        <v>18.489599999999999</v>
      </c>
      <c r="I29" s="542">
        <v>2.0899999999999998E-2</v>
      </c>
      <c r="J29" s="542">
        <v>2.69E-2</v>
      </c>
      <c r="K29" s="542">
        <v>3.3000000000000002E-2</v>
      </c>
      <c r="L29" s="543">
        <v>1.0293000000000001</v>
      </c>
      <c r="M29" s="595">
        <v>-4.7000000000000002E-3</v>
      </c>
      <c r="N29" s="596">
        <v>1.01E-2</v>
      </c>
      <c r="O29" s="545">
        <v>20.900099999999998</v>
      </c>
    </row>
    <row r="30" spans="2:15" ht="15.75" customHeight="1" x14ac:dyDescent="0.35">
      <c r="B30" s="594" t="s">
        <v>66</v>
      </c>
      <c r="C30" s="547">
        <v>0</v>
      </c>
      <c r="D30" s="540">
        <v>0</v>
      </c>
      <c r="E30" s="541">
        <v>2.1594000000000002</v>
      </c>
      <c r="F30" s="541">
        <v>2.1594000000000002</v>
      </c>
      <c r="G30" s="541">
        <v>0</v>
      </c>
      <c r="H30" s="541">
        <v>2.1594000000000002</v>
      </c>
      <c r="I30" s="542">
        <v>0</v>
      </c>
      <c r="J30" s="542">
        <v>0</v>
      </c>
      <c r="K30" s="542">
        <v>0</v>
      </c>
      <c r="L30" s="543">
        <v>8.8999999999999996E-2</v>
      </c>
      <c r="M30" s="595">
        <v>-4.7000000000000002E-3</v>
      </c>
      <c r="N30" s="596">
        <v>1.01E-2</v>
      </c>
      <c r="O30" s="545">
        <v>2.2604000000000002</v>
      </c>
    </row>
    <row r="31" spans="2:15" ht="15.75" customHeight="1" x14ac:dyDescent="0.35">
      <c r="B31" s="594" t="s">
        <v>67</v>
      </c>
      <c r="C31" s="547">
        <v>308128.03980000003</v>
      </c>
      <c r="D31" s="540">
        <v>0.53810000000000002</v>
      </c>
      <c r="E31" s="541">
        <v>-2.8199999999999999E-2</v>
      </c>
      <c r="F31" s="541">
        <v>0.50990000000000002</v>
      </c>
      <c r="G31" s="541">
        <v>1.3100000000000001E-2</v>
      </c>
      <c r="H31" s="541">
        <v>0.52300000000000002</v>
      </c>
      <c r="I31" s="542">
        <v>1.43E-2</v>
      </c>
      <c r="J31" s="542">
        <v>1.8499999999999999E-2</v>
      </c>
      <c r="K31" s="542">
        <v>2.2700000000000001E-2</v>
      </c>
      <c r="L31" s="543">
        <v>2.2800000000000001E-2</v>
      </c>
      <c r="M31" s="595">
        <v>-4.7000000000000002E-3</v>
      </c>
      <c r="N31" s="596">
        <v>1.01E-2</v>
      </c>
      <c r="O31" s="545">
        <v>0.57330000000000003</v>
      </c>
    </row>
    <row r="32" spans="2:15" ht="15.75" customHeight="1" thickBot="1" x14ac:dyDescent="0.4">
      <c r="B32" s="610" t="s">
        <v>77</v>
      </c>
      <c r="C32" s="597">
        <v>10295725.8649</v>
      </c>
      <c r="D32" s="611">
        <v>17.981400000000001</v>
      </c>
      <c r="E32" s="612">
        <v>0.1492</v>
      </c>
      <c r="F32" s="612">
        <v>18.130600000000001</v>
      </c>
      <c r="G32" s="612">
        <v>0</v>
      </c>
      <c r="H32" s="612">
        <v>18.130600000000001</v>
      </c>
      <c r="I32" s="613">
        <v>4.2700000000000002E-2</v>
      </c>
      <c r="J32" s="613">
        <v>5.2200000000000003E-2</v>
      </c>
      <c r="K32" s="613">
        <v>6.1699999999999998E-2</v>
      </c>
      <c r="L32" s="614">
        <v>1.036</v>
      </c>
      <c r="M32" s="615">
        <v>-4.7000000000000002E-3</v>
      </c>
      <c r="N32" s="616">
        <v>1.01E-2</v>
      </c>
      <c r="O32" s="617">
        <v>21.741199999999999</v>
      </c>
    </row>
    <row r="33" spans="2:15" ht="15.75" customHeight="1" x14ac:dyDescent="0.35">
      <c r="B33" s="618" t="s">
        <v>103</v>
      </c>
      <c r="C33" s="619">
        <v>7225690.9401000002</v>
      </c>
      <c r="D33" s="620">
        <v>12.6196</v>
      </c>
      <c r="E33" s="621"/>
      <c r="F33" s="622"/>
      <c r="G33" s="621"/>
      <c r="H33" s="621"/>
      <c r="I33" s="623"/>
      <c r="J33" s="624"/>
      <c r="K33" s="623"/>
      <c r="L33" s="625"/>
      <c r="M33" s="623"/>
      <c r="N33" s="626"/>
      <c r="O33" s="627"/>
    </row>
    <row r="34" spans="2:15" ht="15.75" customHeight="1" x14ac:dyDescent="0.35">
      <c r="B34" s="628" t="s">
        <v>104</v>
      </c>
      <c r="C34" s="547">
        <v>11204184.9056</v>
      </c>
      <c r="D34" s="540">
        <v>19.568000000000001</v>
      </c>
      <c r="E34" s="629"/>
      <c r="F34" s="629"/>
      <c r="G34" s="629"/>
      <c r="H34" s="629"/>
      <c r="I34" s="630"/>
      <c r="J34" s="631"/>
      <c r="K34" s="630"/>
      <c r="L34" s="632"/>
      <c r="M34" s="630"/>
      <c r="N34" s="633"/>
      <c r="O34" s="634"/>
    </row>
    <row r="35" spans="2:15" ht="15.75" customHeight="1" x14ac:dyDescent="0.35">
      <c r="B35" s="628" t="s">
        <v>105</v>
      </c>
      <c r="C35" s="547">
        <v>27390917.486400001</v>
      </c>
      <c r="D35" s="540">
        <v>47.838099999999997</v>
      </c>
      <c r="E35" s="629"/>
      <c r="F35" s="629"/>
      <c r="G35" s="629"/>
      <c r="H35" s="629"/>
      <c r="I35" s="630"/>
      <c r="J35" s="631"/>
      <c r="K35" s="630"/>
      <c r="L35" s="632"/>
      <c r="M35" s="630"/>
      <c r="N35" s="633"/>
      <c r="O35" s="634"/>
    </row>
    <row r="36" spans="2:15" ht="15.75" customHeight="1" x14ac:dyDescent="0.35">
      <c r="B36" s="628" t="s">
        <v>106</v>
      </c>
      <c r="C36" s="547">
        <v>10072205.3562</v>
      </c>
      <c r="D36" s="540">
        <v>17.591000000000001</v>
      </c>
      <c r="E36" s="629"/>
      <c r="F36" s="629"/>
      <c r="G36" s="629"/>
      <c r="H36" s="629"/>
      <c r="I36" s="630"/>
      <c r="J36" s="631"/>
      <c r="K36" s="630"/>
      <c r="L36" s="632"/>
      <c r="M36" s="630"/>
      <c r="N36" s="633"/>
      <c r="O36" s="634"/>
    </row>
    <row r="37" spans="2:15" ht="15.75" customHeight="1" thickBot="1" x14ac:dyDescent="0.4">
      <c r="B37" s="635" t="s">
        <v>107</v>
      </c>
      <c r="C37" s="597">
        <v>10295725.8649</v>
      </c>
      <c r="D37" s="611">
        <v>17.981400000000001</v>
      </c>
      <c r="E37" s="636"/>
      <c r="F37" s="636"/>
      <c r="G37" s="636"/>
      <c r="H37" s="636"/>
      <c r="I37" s="637"/>
      <c r="J37" s="638"/>
      <c r="K37" s="637"/>
      <c r="L37" s="639"/>
      <c r="M37" s="637"/>
      <c r="N37" s="640"/>
      <c r="O37" s="641"/>
    </row>
    <row r="38" spans="2:15" ht="15.75" customHeight="1" thickBot="1" x14ac:dyDescent="0.4">
      <c r="B38" s="598" t="s">
        <v>71</v>
      </c>
      <c r="C38" s="549">
        <v>66188724.553199999</v>
      </c>
      <c r="D38" s="550">
        <v>115.59820000000001</v>
      </c>
      <c r="E38" s="551">
        <v>8.6590000000000007</v>
      </c>
      <c r="F38" s="551">
        <v>124.2572</v>
      </c>
      <c r="G38" s="551">
        <v>0.53320000000000001</v>
      </c>
      <c r="H38" s="551">
        <v>124.7903</v>
      </c>
      <c r="I38" s="552">
        <v>3.6799999999999999E-2</v>
      </c>
      <c r="J38" s="552">
        <v>4.6899999999999997E-2</v>
      </c>
      <c r="K38" s="552">
        <v>5.7099999999999998E-2</v>
      </c>
      <c r="L38" s="551">
        <v>9.6437000000000008</v>
      </c>
      <c r="M38" s="552">
        <v>-4.7000000000000002E-3</v>
      </c>
      <c r="N38" s="553">
        <v>1.01E-2</v>
      </c>
      <c r="O38" s="554">
        <v>150.39580000000001</v>
      </c>
    </row>
    <row r="39" spans="2:15" ht="15.75" customHeight="1" x14ac:dyDescent="0.35">
      <c r="B39" s="17"/>
      <c r="C39" s="17"/>
      <c r="D39" s="17"/>
      <c r="E39" s="517"/>
      <c r="F39" s="517"/>
      <c r="G39" s="517"/>
      <c r="H39" s="517"/>
      <c r="I39" s="517"/>
      <c r="J39" s="517"/>
      <c r="K39" s="517"/>
      <c r="L39" s="517"/>
      <c r="M39" s="555" t="s">
        <v>214</v>
      </c>
      <c r="N39" s="601" t="s">
        <v>108</v>
      </c>
      <c r="O39" s="559">
        <v>10.009</v>
      </c>
    </row>
    <row r="40" spans="2:15" ht="15.75" customHeight="1" x14ac:dyDescent="0.35">
      <c r="B40" s="17"/>
      <c r="C40" s="17"/>
      <c r="D40" s="17"/>
      <c r="E40" s="517"/>
      <c r="F40" s="517"/>
      <c r="G40" s="517"/>
      <c r="H40" s="517"/>
      <c r="I40" s="517"/>
      <c r="J40" s="517"/>
      <c r="K40" s="517"/>
      <c r="L40" s="517"/>
      <c r="M40" s="557" t="s">
        <v>215</v>
      </c>
      <c r="N40" s="562" t="s">
        <v>345</v>
      </c>
      <c r="O40" s="561">
        <v>6.9900000000000004E-2</v>
      </c>
    </row>
    <row r="41" spans="2:15" ht="15.5" x14ac:dyDescent="0.35">
      <c r="B41" s="17"/>
      <c r="C41" s="17"/>
      <c r="D41" s="17"/>
      <c r="E41" s="517"/>
      <c r="F41" s="517"/>
      <c r="G41" s="517"/>
      <c r="H41" s="517"/>
      <c r="I41" s="517"/>
      <c r="J41" s="517"/>
      <c r="K41" s="517"/>
      <c r="L41" s="517"/>
      <c r="M41" s="557" t="s">
        <v>216</v>
      </c>
      <c r="N41" s="562" t="s">
        <v>346</v>
      </c>
      <c r="O41" s="561">
        <v>1.2500000000000001E-2</v>
      </c>
    </row>
    <row r="42" spans="2:15" ht="15.75" customHeight="1" x14ac:dyDescent="0.35">
      <c r="B42" s="17"/>
      <c r="C42" s="17"/>
      <c r="D42" s="17"/>
      <c r="E42" s="517"/>
      <c r="F42" s="517"/>
      <c r="G42" s="517"/>
      <c r="H42" s="517"/>
      <c r="I42" s="517"/>
      <c r="J42" s="517"/>
      <c r="K42" s="517"/>
      <c r="L42" s="517"/>
      <c r="M42" s="557" t="s">
        <v>217</v>
      </c>
      <c r="N42" s="562" t="s">
        <v>347</v>
      </c>
      <c r="O42" s="603">
        <v>2.2499999999999999E-2</v>
      </c>
    </row>
    <row r="43" spans="2:15" ht="15.75" customHeight="1" thickBot="1" x14ac:dyDescent="0.4">
      <c r="B43" s="17"/>
      <c r="C43" s="17"/>
      <c r="D43" s="17"/>
      <c r="E43" s="517"/>
      <c r="F43" s="517"/>
      <c r="G43" s="517"/>
      <c r="H43" s="517"/>
      <c r="I43" s="517"/>
      <c r="J43" s="517"/>
      <c r="K43" s="517"/>
      <c r="L43" s="517"/>
      <c r="M43" s="563" t="s">
        <v>218</v>
      </c>
      <c r="N43" s="564" t="s">
        <v>348</v>
      </c>
      <c r="O43" s="565">
        <v>177.94</v>
      </c>
    </row>
    <row r="44" spans="2:15" ht="15.75" customHeight="1" x14ac:dyDescent="0.35">
      <c r="B44" s="60" t="s">
        <v>78</v>
      </c>
      <c r="C44" s="17"/>
      <c r="D44" s="17"/>
      <c r="E44" s="517"/>
      <c r="F44" s="517"/>
      <c r="G44" s="517"/>
      <c r="H44" s="517"/>
      <c r="I44" s="517"/>
      <c r="J44" s="517"/>
      <c r="K44" s="517"/>
      <c r="L44" s="517"/>
      <c r="M44" s="517"/>
      <c r="N44" s="517"/>
      <c r="O44" s="517"/>
    </row>
    <row r="45" spans="2:15" ht="15.75" customHeight="1" x14ac:dyDescent="0.35">
      <c r="B45" s="17" t="s">
        <v>262</v>
      </c>
      <c r="C45" s="17"/>
      <c r="D45" s="17"/>
      <c r="E45" s="517"/>
      <c r="F45" s="517"/>
      <c r="G45" s="517"/>
      <c r="H45" s="517"/>
      <c r="I45" s="517"/>
      <c r="J45" s="517"/>
      <c r="K45" s="517"/>
      <c r="L45" s="517"/>
      <c r="M45" s="517"/>
      <c r="N45" s="517"/>
      <c r="O45" s="517"/>
    </row>
    <row r="46" spans="2:15" ht="15.75" customHeight="1" x14ac:dyDescent="0.35">
      <c r="B46" s="17" t="s">
        <v>263</v>
      </c>
      <c r="C46" s="17"/>
      <c r="D46" s="17"/>
      <c r="E46" s="517"/>
      <c r="F46" s="517"/>
      <c r="G46" s="517"/>
      <c r="H46" s="517"/>
      <c r="I46" s="517"/>
      <c r="J46" s="517"/>
      <c r="K46" s="517"/>
      <c r="L46" s="517"/>
      <c r="M46" s="517"/>
      <c r="N46" s="517"/>
      <c r="O46" s="517"/>
    </row>
    <row r="47" spans="2:15" ht="15.75" customHeight="1" x14ac:dyDescent="0.35">
      <c r="B47" s="17" t="s">
        <v>264</v>
      </c>
      <c r="C47" s="17"/>
      <c r="D47" s="17"/>
      <c r="E47" s="517"/>
      <c r="F47" s="517"/>
      <c r="G47" s="517"/>
      <c r="H47" s="517"/>
      <c r="I47" s="517"/>
      <c r="J47" s="517"/>
      <c r="K47" s="517"/>
      <c r="L47" s="517"/>
      <c r="M47" s="517"/>
      <c r="N47" s="517"/>
      <c r="O47" s="517"/>
    </row>
    <row r="48" spans="2:15" ht="15.75" customHeight="1" x14ac:dyDescent="0.35">
      <c r="B48" s="17" t="s">
        <v>265</v>
      </c>
      <c r="C48" s="17"/>
      <c r="D48" s="17"/>
      <c r="E48" s="517"/>
      <c r="F48" s="517"/>
      <c r="G48" s="517"/>
      <c r="H48" s="517"/>
      <c r="I48" s="517"/>
      <c r="J48" s="517"/>
      <c r="K48" s="517"/>
      <c r="L48" s="517"/>
      <c r="M48" s="517"/>
      <c r="N48" s="517"/>
      <c r="O48" s="517"/>
    </row>
    <row r="49" spans="2:15" ht="15.75" customHeight="1" x14ac:dyDescent="0.35">
      <c r="B49" s="17" t="s">
        <v>266</v>
      </c>
      <c r="C49" s="17"/>
      <c r="D49" s="342"/>
      <c r="E49" s="642"/>
      <c r="F49" s="642"/>
      <c r="G49" s="642"/>
      <c r="H49" s="642"/>
      <c r="I49" s="642"/>
      <c r="J49" s="642"/>
      <c r="K49" s="642"/>
      <c r="L49" s="642"/>
      <c r="M49" s="642"/>
      <c r="N49" s="642"/>
      <c r="O49" s="642"/>
    </row>
    <row r="50" spans="2:15" ht="15.75" customHeight="1" x14ac:dyDescent="0.35">
      <c r="B50" s="17" t="s">
        <v>267</v>
      </c>
      <c r="C50" s="17"/>
      <c r="D50" s="642"/>
      <c r="E50" s="643"/>
      <c r="F50" s="642"/>
      <c r="G50" s="642"/>
      <c r="H50" s="642"/>
      <c r="I50" s="642"/>
      <c r="J50" s="644"/>
      <c r="K50" s="644"/>
      <c r="L50" s="642"/>
      <c r="M50" s="642"/>
      <c r="N50" s="642"/>
      <c r="O50" s="642"/>
    </row>
    <row r="51" spans="2:15" ht="15.75" customHeight="1" x14ac:dyDescent="0.35">
      <c r="B51" s="17" t="s">
        <v>325</v>
      </c>
      <c r="C51" s="17"/>
      <c r="D51" s="17"/>
      <c r="E51" s="517"/>
      <c r="F51" s="517"/>
      <c r="G51" s="517"/>
      <c r="H51" s="517"/>
      <c r="I51" s="517"/>
      <c r="J51" s="517"/>
      <c r="K51" s="517"/>
      <c r="L51" s="517"/>
      <c r="M51" s="517"/>
      <c r="N51" s="517"/>
      <c r="O51" s="517"/>
    </row>
    <row r="52" spans="2:15" ht="15.75" customHeight="1" x14ac:dyDescent="0.35">
      <c r="B52" s="17" t="s">
        <v>326</v>
      </c>
      <c r="C52" s="17"/>
      <c r="D52" s="17"/>
      <c r="E52" s="517"/>
      <c r="F52" s="517"/>
      <c r="G52" s="517"/>
      <c r="H52" s="517"/>
      <c r="I52" s="517"/>
      <c r="J52" s="517"/>
      <c r="K52" s="517"/>
      <c r="L52" s="517"/>
      <c r="M52" s="517"/>
      <c r="N52" s="517"/>
      <c r="O52" s="517"/>
    </row>
    <row r="53" spans="2:15" ht="15.75" customHeight="1" x14ac:dyDescent="0.35">
      <c r="B53" s="17" t="s">
        <v>268</v>
      </c>
      <c r="C53" s="17"/>
      <c r="D53" s="17"/>
      <c r="E53" s="517"/>
      <c r="F53" s="517"/>
      <c r="G53" s="517"/>
      <c r="H53" s="517"/>
      <c r="I53" s="517"/>
      <c r="J53" s="517"/>
      <c r="K53" s="517"/>
      <c r="L53" s="517"/>
      <c r="M53" s="517"/>
      <c r="N53" s="517"/>
      <c r="O53" s="517"/>
    </row>
    <row r="54" spans="2:15" ht="15.75" customHeight="1" x14ac:dyDescent="0.35">
      <c r="B54" s="17" t="s">
        <v>269</v>
      </c>
      <c r="C54" s="17"/>
      <c r="D54" s="17"/>
      <c r="E54" s="517"/>
      <c r="F54" s="517"/>
      <c r="G54" s="517"/>
      <c r="H54" s="517"/>
      <c r="I54" s="517"/>
      <c r="J54" s="517"/>
      <c r="K54" s="517"/>
      <c r="L54" s="517"/>
      <c r="M54" s="517"/>
      <c r="N54" s="517"/>
      <c r="O54" s="517"/>
    </row>
    <row r="55" spans="2:15" x14ac:dyDescent="0.35">
      <c r="B55" s="17" t="s">
        <v>327</v>
      </c>
      <c r="C55" s="17"/>
      <c r="D55" s="17"/>
      <c r="E55" s="517"/>
      <c r="F55" s="517"/>
      <c r="G55" s="517"/>
      <c r="H55" s="517"/>
      <c r="I55" s="517"/>
      <c r="J55" s="517"/>
      <c r="K55" s="517"/>
      <c r="L55" s="517"/>
      <c r="M55" s="517"/>
      <c r="N55" s="517"/>
      <c r="O55" s="517"/>
    </row>
    <row r="56" spans="2:15" ht="15.75" customHeight="1" x14ac:dyDescent="0.35">
      <c r="B56" s="17" t="s">
        <v>351</v>
      </c>
      <c r="C56" s="17"/>
      <c r="D56" s="17"/>
      <c r="E56" s="517"/>
      <c r="F56" s="517"/>
      <c r="G56" s="517"/>
      <c r="H56" s="517"/>
      <c r="I56" s="517"/>
      <c r="J56" s="517"/>
      <c r="K56" s="517"/>
      <c r="L56" s="517"/>
      <c r="M56" s="517"/>
      <c r="N56" s="517"/>
      <c r="O56" s="517"/>
    </row>
    <row r="57" spans="2:15" ht="15.75" customHeight="1" x14ac:dyDescent="0.35">
      <c r="B57" s="17" t="s">
        <v>350</v>
      </c>
      <c r="C57" s="17"/>
      <c r="D57" s="17"/>
      <c r="E57" s="517"/>
      <c r="F57" s="517"/>
      <c r="G57" s="517"/>
      <c r="H57" s="517"/>
      <c r="I57" s="517"/>
      <c r="J57" s="517"/>
      <c r="K57" s="517"/>
      <c r="L57" s="517"/>
      <c r="M57" s="517"/>
      <c r="N57" s="517"/>
      <c r="O57" s="517"/>
    </row>
    <row r="58" spans="2:15" ht="15.75" customHeight="1" x14ac:dyDescent="0.35">
      <c r="B58" s="17" t="s">
        <v>340</v>
      </c>
      <c r="C58" s="17"/>
      <c r="D58" s="17"/>
      <c r="E58" s="517"/>
      <c r="F58" s="517"/>
      <c r="G58" s="517"/>
      <c r="H58" s="517"/>
      <c r="I58" s="517"/>
      <c r="J58" s="517"/>
      <c r="K58" s="517"/>
      <c r="L58" s="517"/>
      <c r="M58" s="517"/>
      <c r="N58" s="517"/>
      <c r="O58" s="645"/>
    </row>
    <row r="59" spans="2:15" ht="15.75" customHeight="1" x14ac:dyDescent="0.35">
      <c r="B59" s="17" t="s">
        <v>341</v>
      </c>
      <c r="C59" s="17"/>
      <c r="D59" s="17"/>
      <c r="E59" s="517"/>
      <c r="F59" s="517"/>
      <c r="G59" s="517"/>
      <c r="H59" s="517"/>
      <c r="I59" s="517"/>
      <c r="J59" s="517"/>
      <c r="K59" s="517"/>
      <c r="L59" s="517"/>
      <c r="M59" s="517"/>
      <c r="N59" s="517"/>
      <c r="O59" s="517"/>
    </row>
    <row r="60" spans="2:15" ht="15.75" customHeight="1" x14ac:dyDescent="0.35">
      <c r="B60" s="17" t="s">
        <v>342</v>
      </c>
      <c r="C60" s="17"/>
      <c r="D60" s="17"/>
      <c r="E60" s="517"/>
      <c r="F60" s="517"/>
      <c r="G60" s="517"/>
      <c r="H60" s="517"/>
      <c r="I60" s="517"/>
      <c r="J60" s="517"/>
      <c r="K60" s="517"/>
      <c r="L60" s="517"/>
      <c r="M60" s="517"/>
      <c r="N60" s="517"/>
      <c r="O60" s="517"/>
    </row>
    <row r="61" spans="2:15" x14ac:dyDescent="0.35"/>
    <row r="62" spans="2:15" ht="18" x14ac:dyDescent="0.4">
      <c r="B62" s="18" t="s">
        <v>0</v>
      </c>
      <c r="C62" s="18"/>
      <c r="D62" s="110"/>
      <c r="E62" s="110"/>
      <c r="F62" s="110"/>
      <c r="G62" s="110"/>
      <c r="H62" s="20"/>
      <c r="I62" s="20"/>
      <c r="J62" s="516"/>
      <c r="K62" s="516"/>
      <c r="L62" s="516"/>
      <c r="M62" s="516"/>
      <c r="N62" s="516"/>
      <c r="O62" s="20" t="s">
        <v>138</v>
      </c>
    </row>
    <row r="63" spans="2:15" ht="18" x14ac:dyDescent="0.4">
      <c r="B63" s="18" t="s">
        <v>186</v>
      </c>
      <c r="C63" s="18"/>
      <c r="D63" s="110"/>
      <c r="E63" s="110"/>
      <c r="F63" s="110"/>
      <c r="G63" s="110"/>
      <c r="H63" s="110"/>
      <c r="I63" s="110"/>
      <c r="J63" s="516"/>
      <c r="K63" s="516"/>
      <c r="L63" s="516"/>
      <c r="M63" s="516"/>
      <c r="N63" s="516"/>
      <c r="O63" s="110"/>
    </row>
    <row r="64" spans="2:15" ht="18" x14ac:dyDescent="0.4">
      <c r="B64" s="18" t="s">
        <v>109</v>
      </c>
      <c r="C64" s="18"/>
      <c r="D64" s="110"/>
      <c r="E64" s="110"/>
      <c r="F64" s="110"/>
      <c r="G64" s="110"/>
      <c r="H64" s="110"/>
      <c r="I64" s="110"/>
      <c r="J64" s="516"/>
      <c r="K64" s="516"/>
      <c r="L64" s="516"/>
      <c r="M64" s="516"/>
      <c r="N64" s="516"/>
      <c r="O64" s="110"/>
    </row>
    <row r="65" spans="2:15" ht="15" thickBot="1" x14ac:dyDescent="0.4">
      <c r="B65" s="17"/>
      <c r="C65" s="17"/>
      <c r="D65" s="17"/>
      <c r="E65" s="17"/>
      <c r="F65" s="517"/>
      <c r="G65" s="517"/>
      <c r="H65" s="517"/>
      <c r="I65" s="517"/>
      <c r="J65" s="517"/>
      <c r="K65" s="517"/>
      <c r="L65" s="517"/>
      <c r="M65" s="517"/>
      <c r="N65" s="517"/>
      <c r="O65" s="517"/>
    </row>
    <row r="66" spans="2:15" x14ac:dyDescent="0.35">
      <c r="B66" s="518" t="s">
        <v>115</v>
      </c>
      <c r="C66" s="519"/>
      <c r="D66" s="519"/>
      <c r="E66" s="519"/>
      <c r="F66" s="519"/>
      <c r="G66" s="519"/>
      <c r="H66" s="519"/>
      <c r="I66" s="519"/>
      <c r="J66" s="519"/>
      <c r="K66" s="519"/>
      <c r="L66" s="519"/>
      <c r="M66" s="519"/>
      <c r="N66" s="519"/>
      <c r="O66" s="605"/>
    </row>
    <row r="67" spans="2:15" x14ac:dyDescent="0.35">
      <c r="B67" s="606" t="s">
        <v>15</v>
      </c>
      <c r="C67" s="607"/>
      <c r="D67" s="608"/>
      <c r="E67" s="608"/>
      <c r="F67" s="608"/>
      <c r="G67" s="608"/>
      <c r="H67" s="608"/>
      <c r="I67" s="608"/>
      <c r="J67" s="608"/>
      <c r="K67" s="608"/>
      <c r="L67" s="608"/>
      <c r="M67" s="608"/>
      <c r="N67" s="608"/>
      <c r="O67" s="609"/>
    </row>
    <row r="68" spans="2:15" ht="41" x14ac:dyDescent="0.35">
      <c r="B68" s="533" t="s">
        <v>99</v>
      </c>
      <c r="C68" s="592" t="s">
        <v>206</v>
      </c>
      <c r="D68" s="535" t="s">
        <v>220</v>
      </c>
      <c r="E68" s="535" t="s">
        <v>221</v>
      </c>
      <c r="F68" s="535" t="s">
        <v>275</v>
      </c>
      <c r="G68" s="535" t="s">
        <v>222</v>
      </c>
      <c r="H68" s="535" t="s">
        <v>223</v>
      </c>
      <c r="I68" s="593" t="s">
        <v>100</v>
      </c>
      <c r="J68" s="535" t="s">
        <v>224</v>
      </c>
      <c r="K68" s="593" t="s">
        <v>101</v>
      </c>
      <c r="L68" s="535" t="s">
        <v>225</v>
      </c>
      <c r="M68" s="535" t="s">
        <v>102</v>
      </c>
      <c r="N68" s="535" t="s">
        <v>343</v>
      </c>
      <c r="O68" s="474" t="s">
        <v>344</v>
      </c>
    </row>
    <row r="69" spans="2:15" ht="15" thickBot="1" x14ac:dyDescent="0.4">
      <c r="B69" s="536"/>
      <c r="C69" s="450" t="s">
        <v>200</v>
      </c>
      <c r="D69" s="449" t="s">
        <v>201</v>
      </c>
      <c r="E69" s="479" t="s">
        <v>202</v>
      </c>
      <c r="F69" s="449" t="s">
        <v>203</v>
      </c>
      <c r="G69" s="479" t="s">
        <v>204</v>
      </c>
      <c r="H69" s="449" t="s">
        <v>205</v>
      </c>
      <c r="I69" s="537" t="s">
        <v>207</v>
      </c>
      <c r="J69" s="449" t="s">
        <v>208</v>
      </c>
      <c r="K69" s="537" t="s">
        <v>209</v>
      </c>
      <c r="L69" s="449" t="s">
        <v>210</v>
      </c>
      <c r="M69" s="449" t="s">
        <v>211</v>
      </c>
      <c r="N69" s="449" t="s">
        <v>212</v>
      </c>
      <c r="O69" s="480" t="s">
        <v>213</v>
      </c>
    </row>
    <row r="70" spans="2:15" x14ac:dyDescent="0.35">
      <c r="B70" s="594" t="s">
        <v>46</v>
      </c>
      <c r="C70" s="539">
        <v>610140.35279999999</v>
      </c>
      <c r="D70" s="540">
        <v>6.8326000000000002</v>
      </c>
      <c r="E70" s="541">
        <v>7.3700000000000002E-2</v>
      </c>
      <c r="F70" s="541">
        <v>6.9062999999999999</v>
      </c>
      <c r="G70" s="541">
        <v>0</v>
      </c>
      <c r="H70" s="541">
        <v>6.9062999999999999</v>
      </c>
      <c r="I70" s="542">
        <v>1.6799999999999999E-2</v>
      </c>
      <c r="J70" s="542">
        <v>2.1700000000000001E-2</v>
      </c>
      <c r="K70" s="542">
        <v>2.6599999999999999E-2</v>
      </c>
      <c r="L70" s="543">
        <v>0.30020000000000002</v>
      </c>
      <c r="M70" s="595">
        <v>-4.7000000000000002E-3</v>
      </c>
      <c r="N70" s="596">
        <v>-1.7000000000000001E-2</v>
      </c>
      <c r="O70" s="545">
        <v>7.4225000000000003</v>
      </c>
    </row>
    <row r="71" spans="2:15" x14ac:dyDescent="0.35">
      <c r="B71" s="594" t="s">
        <v>47</v>
      </c>
      <c r="C71" s="547">
        <v>0</v>
      </c>
      <c r="D71" s="540">
        <v>0</v>
      </c>
      <c r="E71" s="541">
        <v>0</v>
      </c>
      <c r="F71" s="541">
        <v>0</v>
      </c>
      <c r="G71" s="541">
        <v>0</v>
      </c>
      <c r="H71" s="541">
        <v>0</v>
      </c>
      <c r="I71" s="542">
        <v>1.6799999999999999E-2</v>
      </c>
      <c r="J71" s="542">
        <v>2.1700000000000001E-2</v>
      </c>
      <c r="K71" s="542">
        <v>2.6599999999999999E-2</v>
      </c>
      <c r="L71" s="543">
        <v>0</v>
      </c>
      <c r="M71" s="595">
        <v>-4.7000000000000002E-3</v>
      </c>
      <c r="N71" s="596">
        <v>-1.7000000000000001E-2</v>
      </c>
      <c r="O71" s="545">
        <v>0</v>
      </c>
    </row>
    <row r="72" spans="2:15" x14ac:dyDescent="0.35">
      <c r="B72" s="594" t="s">
        <v>48</v>
      </c>
      <c r="C72" s="547">
        <v>154332.57029999999</v>
      </c>
      <c r="D72" s="540">
        <v>1.7282999999999999</v>
      </c>
      <c r="E72" s="541">
        <v>1.8599999999999998E-2</v>
      </c>
      <c r="F72" s="541">
        <v>1.7468999999999999</v>
      </c>
      <c r="G72" s="541">
        <v>0</v>
      </c>
      <c r="H72" s="541">
        <v>1.7468999999999999</v>
      </c>
      <c r="I72" s="542">
        <v>4.9700000000000001E-2</v>
      </c>
      <c r="J72" s="542">
        <v>6.3700000000000007E-2</v>
      </c>
      <c r="K72" s="542">
        <v>7.7700000000000005E-2</v>
      </c>
      <c r="L72" s="543">
        <v>8.4000000000000005E-2</v>
      </c>
      <c r="M72" s="595">
        <v>-4.7000000000000002E-3</v>
      </c>
      <c r="N72" s="596">
        <v>-1.7000000000000001E-2</v>
      </c>
      <c r="O72" s="545">
        <v>2.0767000000000002</v>
      </c>
    </row>
    <row r="73" spans="2:15" x14ac:dyDescent="0.35">
      <c r="B73" s="594" t="s">
        <v>49</v>
      </c>
      <c r="C73" s="547">
        <v>0</v>
      </c>
      <c r="D73" s="540">
        <v>0</v>
      </c>
      <c r="E73" s="541">
        <v>0</v>
      </c>
      <c r="F73" s="541">
        <v>0</v>
      </c>
      <c r="G73" s="541">
        <v>0</v>
      </c>
      <c r="H73" s="541">
        <v>0</v>
      </c>
      <c r="I73" s="542">
        <v>1.6799999999999999E-2</v>
      </c>
      <c r="J73" s="542">
        <v>2.1700000000000001E-2</v>
      </c>
      <c r="K73" s="542">
        <v>2.6599999999999999E-2</v>
      </c>
      <c r="L73" s="543">
        <v>0</v>
      </c>
      <c r="M73" s="595">
        <v>-4.7000000000000002E-3</v>
      </c>
      <c r="N73" s="596">
        <v>-1.7000000000000001E-2</v>
      </c>
      <c r="O73" s="545">
        <v>0</v>
      </c>
    </row>
    <row r="74" spans="2:15" x14ac:dyDescent="0.35">
      <c r="B74" s="594" t="s">
        <v>50</v>
      </c>
      <c r="C74" s="547">
        <v>565770.14</v>
      </c>
      <c r="D74" s="540">
        <v>6.3357000000000001</v>
      </c>
      <c r="E74" s="541">
        <v>-8.48E-2</v>
      </c>
      <c r="F74" s="541">
        <v>6.2510000000000003</v>
      </c>
      <c r="G74" s="541">
        <v>2.0000000000000001E-4</v>
      </c>
      <c r="H74" s="541">
        <v>6.2511999999999999</v>
      </c>
      <c r="I74" s="542">
        <v>5.33E-2</v>
      </c>
      <c r="J74" s="542">
        <v>6.83E-2</v>
      </c>
      <c r="K74" s="542">
        <v>8.3199999999999996E-2</v>
      </c>
      <c r="L74" s="543">
        <v>0.30380000000000001</v>
      </c>
      <c r="M74" s="595">
        <v>-4.7000000000000002E-3</v>
      </c>
      <c r="N74" s="596">
        <v>-1.7000000000000001E-2</v>
      </c>
      <c r="O74" s="545">
        <v>7.5110999999999999</v>
      </c>
    </row>
    <row r="75" spans="2:15" x14ac:dyDescent="0.35">
      <c r="B75" s="594" t="s">
        <v>51</v>
      </c>
      <c r="C75" s="547">
        <v>344589.14880000002</v>
      </c>
      <c r="D75" s="540">
        <v>3.8589000000000002</v>
      </c>
      <c r="E75" s="541">
        <v>-5.16E-2</v>
      </c>
      <c r="F75" s="541">
        <v>3.8071999999999999</v>
      </c>
      <c r="G75" s="541">
        <v>0</v>
      </c>
      <c r="H75" s="541">
        <v>3.8071999999999999</v>
      </c>
      <c r="I75" s="542">
        <v>5.6800000000000003E-2</v>
      </c>
      <c r="J75" s="542">
        <v>7.2700000000000001E-2</v>
      </c>
      <c r="K75" s="542">
        <v>8.8499999999999995E-2</v>
      </c>
      <c r="L75" s="543">
        <v>0.18690000000000001</v>
      </c>
      <c r="M75" s="595">
        <v>-4.7000000000000002E-3</v>
      </c>
      <c r="N75" s="596">
        <v>-1.7000000000000001E-2</v>
      </c>
      <c r="O75" s="545">
        <v>4.6223999999999998</v>
      </c>
    </row>
    <row r="76" spans="2:15" x14ac:dyDescent="0.35">
      <c r="B76" s="594" t="s">
        <v>52</v>
      </c>
      <c r="C76" s="547">
        <v>184929.2101</v>
      </c>
      <c r="D76" s="540">
        <v>2.0709</v>
      </c>
      <c r="E76" s="541">
        <v>-2.7699999999999999E-2</v>
      </c>
      <c r="F76" s="541">
        <v>2.0432000000000001</v>
      </c>
      <c r="G76" s="541">
        <v>0</v>
      </c>
      <c r="H76" s="541">
        <v>2.0432000000000001</v>
      </c>
      <c r="I76" s="542">
        <v>5.6800000000000003E-2</v>
      </c>
      <c r="J76" s="542">
        <v>7.2700000000000001E-2</v>
      </c>
      <c r="K76" s="542">
        <v>8.8499999999999995E-2</v>
      </c>
      <c r="L76" s="543">
        <v>0.1003</v>
      </c>
      <c r="M76" s="595">
        <v>-4.7000000000000002E-3</v>
      </c>
      <c r="N76" s="596">
        <v>-1.7000000000000001E-2</v>
      </c>
      <c r="O76" s="545">
        <v>2.4807000000000001</v>
      </c>
    </row>
    <row r="77" spans="2:15" x14ac:dyDescent="0.35">
      <c r="B77" s="594" t="s">
        <v>53</v>
      </c>
      <c r="C77" s="547">
        <v>49890.21</v>
      </c>
      <c r="D77" s="540">
        <v>0.55869999999999997</v>
      </c>
      <c r="E77" s="541">
        <v>-7.4999999999999997E-3</v>
      </c>
      <c r="F77" s="541">
        <v>0.55120000000000002</v>
      </c>
      <c r="G77" s="541">
        <v>0</v>
      </c>
      <c r="H77" s="541">
        <v>0.55120000000000002</v>
      </c>
      <c r="I77" s="542">
        <v>5.6800000000000003E-2</v>
      </c>
      <c r="J77" s="542">
        <v>7.2700000000000001E-2</v>
      </c>
      <c r="K77" s="542">
        <v>8.8499999999999995E-2</v>
      </c>
      <c r="L77" s="543">
        <v>2.7099999999999999E-2</v>
      </c>
      <c r="M77" s="595">
        <v>-4.7000000000000002E-3</v>
      </c>
      <c r="N77" s="596">
        <v>-1.7000000000000001E-2</v>
      </c>
      <c r="O77" s="545">
        <v>0.66920000000000002</v>
      </c>
    </row>
    <row r="78" spans="2:15" x14ac:dyDescent="0.35">
      <c r="B78" s="594" t="s">
        <v>54</v>
      </c>
      <c r="C78" s="547">
        <v>315</v>
      </c>
      <c r="D78" s="540">
        <v>3.5000000000000001E-3</v>
      </c>
      <c r="E78" s="541">
        <v>0</v>
      </c>
      <c r="F78" s="541">
        <v>3.5000000000000001E-3</v>
      </c>
      <c r="G78" s="541">
        <v>0</v>
      </c>
      <c r="H78" s="541">
        <v>3.5000000000000001E-3</v>
      </c>
      <c r="I78" s="542">
        <v>1.43E-2</v>
      </c>
      <c r="J78" s="542">
        <v>1.8499999999999999E-2</v>
      </c>
      <c r="K78" s="542">
        <v>2.2700000000000001E-2</v>
      </c>
      <c r="L78" s="543">
        <v>2.0000000000000001E-4</v>
      </c>
      <c r="M78" s="595">
        <v>-4.7000000000000002E-3</v>
      </c>
      <c r="N78" s="596">
        <v>-1.7000000000000001E-2</v>
      </c>
      <c r="O78" s="545">
        <v>3.7000000000000002E-3</v>
      </c>
    </row>
    <row r="79" spans="2:15" x14ac:dyDescent="0.35">
      <c r="B79" s="594" t="s">
        <v>55</v>
      </c>
      <c r="C79" s="547">
        <v>226925.65960000001</v>
      </c>
      <c r="D79" s="540">
        <v>2.5411999999999999</v>
      </c>
      <c r="E79" s="541">
        <v>-7.5399999999999995E-2</v>
      </c>
      <c r="F79" s="541">
        <v>2.4658000000000002</v>
      </c>
      <c r="G79" s="541">
        <v>4.8999999999999998E-3</v>
      </c>
      <c r="H79" s="541">
        <v>2.4706999999999999</v>
      </c>
      <c r="I79" s="542">
        <v>5.6800000000000003E-2</v>
      </c>
      <c r="J79" s="542">
        <v>7.2700000000000001E-2</v>
      </c>
      <c r="K79" s="542">
        <v>8.8499999999999995E-2</v>
      </c>
      <c r="L79" s="543">
        <v>0.12189999999999999</v>
      </c>
      <c r="M79" s="595">
        <v>-4.7000000000000002E-3</v>
      </c>
      <c r="N79" s="596">
        <v>-1.7000000000000001E-2</v>
      </c>
      <c r="O79" s="545">
        <v>3.0003000000000002</v>
      </c>
    </row>
    <row r="80" spans="2:15" x14ac:dyDescent="0.35">
      <c r="B80" s="594" t="s">
        <v>56</v>
      </c>
      <c r="C80" s="547">
        <v>2358407.8859999999</v>
      </c>
      <c r="D80" s="540">
        <v>26.410399999999999</v>
      </c>
      <c r="E80" s="541">
        <v>-0.39800000000000002</v>
      </c>
      <c r="F80" s="541">
        <v>26.012499999999999</v>
      </c>
      <c r="G80" s="541">
        <v>0.69389999999999996</v>
      </c>
      <c r="H80" s="541">
        <v>26.706399999999999</v>
      </c>
      <c r="I80" s="542">
        <v>4.2700000000000002E-2</v>
      </c>
      <c r="J80" s="542">
        <v>5.4899999999999997E-2</v>
      </c>
      <c r="K80" s="542">
        <v>6.6900000000000001E-2</v>
      </c>
      <c r="L80" s="543">
        <v>1.3774</v>
      </c>
      <c r="M80" s="595">
        <v>-4.7000000000000002E-3</v>
      </c>
      <c r="N80" s="596">
        <v>-1.7000000000000001E-2</v>
      </c>
      <c r="O80" s="545">
        <v>31.208200000000001</v>
      </c>
    </row>
    <row r="81" spans="2:15" x14ac:dyDescent="0.35">
      <c r="B81" s="594" t="s">
        <v>57</v>
      </c>
      <c r="C81" s="547">
        <v>125761.32030000001</v>
      </c>
      <c r="D81" s="540">
        <v>1.4083000000000001</v>
      </c>
      <c r="E81" s="541">
        <v>-4.1099999999999998E-2</v>
      </c>
      <c r="F81" s="541">
        <v>1.3672</v>
      </c>
      <c r="G81" s="541">
        <v>0</v>
      </c>
      <c r="H81" s="541">
        <v>1.3672</v>
      </c>
      <c r="I81" s="542">
        <v>2.9499999999999998E-2</v>
      </c>
      <c r="J81" s="542">
        <v>3.7999999999999999E-2</v>
      </c>
      <c r="K81" s="542">
        <v>4.65E-2</v>
      </c>
      <c r="L81" s="543">
        <v>6.1800000000000001E-2</v>
      </c>
      <c r="M81" s="595">
        <v>-4.7000000000000002E-3</v>
      </c>
      <c r="N81" s="596">
        <v>-1.7000000000000001E-2</v>
      </c>
      <c r="O81" s="545">
        <v>1.5288999999999999</v>
      </c>
    </row>
    <row r="82" spans="2:15" x14ac:dyDescent="0.35">
      <c r="B82" s="594" t="s">
        <v>58</v>
      </c>
      <c r="C82" s="547">
        <v>59053.389900000002</v>
      </c>
      <c r="D82" s="540">
        <v>0.6613</v>
      </c>
      <c r="E82" s="541">
        <v>-2.7000000000000001E-3</v>
      </c>
      <c r="F82" s="541">
        <v>0.65859999999999996</v>
      </c>
      <c r="G82" s="541">
        <v>0</v>
      </c>
      <c r="H82" s="541">
        <v>0.65859999999999996</v>
      </c>
      <c r="I82" s="542">
        <v>2.9499999999999998E-2</v>
      </c>
      <c r="J82" s="542">
        <v>3.7999999999999999E-2</v>
      </c>
      <c r="K82" s="542">
        <v>4.65E-2</v>
      </c>
      <c r="L82" s="543">
        <v>2.98E-2</v>
      </c>
      <c r="M82" s="595">
        <v>-4.7000000000000002E-3</v>
      </c>
      <c r="N82" s="596">
        <v>-1.7000000000000001E-2</v>
      </c>
      <c r="O82" s="545">
        <v>0.73640000000000005</v>
      </c>
    </row>
    <row r="83" spans="2:15" x14ac:dyDescent="0.35">
      <c r="B83" s="594" t="s">
        <v>59</v>
      </c>
      <c r="C83" s="547">
        <v>226109.96</v>
      </c>
      <c r="D83" s="540">
        <v>2.5320999999999998</v>
      </c>
      <c r="E83" s="541">
        <v>-3.61E-2</v>
      </c>
      <c r="F83" s="541">
        <v>2.4958999999999998</v>
      </c>
      <c r="G83" s="541">
        <v>0</v>
      </c>
      <c r="H83" s="541">
        <v>2.4958999999999998</v>
      </c>
      <c r="I83" s="542">
        <v>2.9499999999999998E-2</v>
      </c>
      <c r="J83" s="542">
        <v>3.7999999999999999E-2</v>
      </c>
      <c r="K83" s="542">
        <v>4.65E-2</v>
      </c>
      <c r="L83" s="543">
        <v>0.1129</v>
      </c>
      <c r="M83" s="595">
        <v>-4.7000000000000002E-3</v>
      </c>
      <c r="N83" s="596">
        <v>-1.7000000000000001E-2</v>
      </c>
      <c r="O83" s="545">
        <v>2.7911000000000001</v>
      </c>
    </row>
    <row r="84" spans="2:15" x14ac:dyDescent="0.35">
      <c r="B84" s="594" t="s">
        <v>60</v>
      </c>
      <c r="C84" s="547">
        <v>409751.09129999997</v>
      </c>
      <c r="D84" s="540">
        <v>4.5885999999999996</v>
      </c>
      <c r="E84" s="541">
        <v>-6.5500000000000003E-2</v>
      </c>
      <c r="F84" s="541">
        <v>4.5231000000000003</v>
      </c>
      <c r="G84" s="541">
        <v>0</v>
      </c>
      <c r="H84" s="541">
        <v>4.5231000000000003</v>
      </c>
      <c r="I84" s="542">
        <v>7.0800000000000002E-2</v>
      </c>
      <c r="J84" s="542">
        <v>9.0399999999999994E-2</v>
      </c>
      <c r="K84" s="542">
        <v>0.10979999999999999</v>
      </c>
      <c r="L84" s="543">
        <v>0.6986</v>
      </c>
      <c r="M84" s="595">
        <v>-4.7000000000000002E-3</v>
      </c>
      <c r="N84" s="596">
        <v>-1.7000000000000001E-2</v>
      </c>
      <c r="O84" s="545">
        <v>6.1778000000000004</v>
      </c>
    </row>
    <row r="85" spans="2:15" x14ac:dyDescent="0.35">
      <c r="B85" s="594" t="s">
        <v>61</v>
      </c>
      <c r="C85" s="547">
        <v>44885.8799</v>
      </c>
      <c r="D85" s="540">
        <v>0.50270000000000004</v>
      </c>
      <c r="E85" s="541">
        <v>-7.1999999999999998E-3</v>
      </c>
      <c r="F85" s="541">
        <v>0.4955</v>
      </c>
      <c r="G85" s="541">
        <v>0</v>
      </c>
      <c r="H85" s="541">
        <v>0.4955</v>
      </c>
      <c r="I85" s="542">
        <v>2.9499999999999998E-2</v>
      </c>
      <c r="J85" s="542">
        <v>3.7999999999999999E-2</v>
      </c>
      <c r="K85" s="542">
        <v>4.65E-2</v>
      </c>
      <c r="L85" s="543">
        <v>2.24E-2</v>
      </c>
      <c r="M85" s="595">
        <v>-4.7000000000000002E-3</v>
      </c>
      <c r="N85" s="596">
        <v>-1.7000000000000001E-2</v>
      </c>
      <c r="O85" s="545">
        <v>0.55410000000000004</v>
      </c>
    </row>
    <row r="86" spans="2:15" ht="15" customHeight="1" x14ac:dyDescent="0.35">
      <c r="B86" s="594" t="s">
        <v>62</v>
      </c>
      <c r="C86" s="547">
        <v>72867.100200000001</v>
      </c>
      <c r="D86" s="540">
        <v>0.81599999999999995</v>
      </c>
      <c r="E86" s="541">
        <v>-1.1599999999999999E-2</v>
      </c>
      <c r="F86" s="541">
        <v>0.80430000000000001</v>
      </c>
      <c r="G86" s="541">
        <v>0</v>
      </c>
      <c r="H86" s="541">
        <v>0.80430000000000001</v>
      </c>
      <c r="I86" s="542">
        <v>2.9499999999999998E-2</v>
      </c>
      <c r="J86" s="542">
        <v>3.7999999999999999E-2</v>
      </c>
      <c r="K86" s="542">
        <v>4.65E-2</v>
      </c>
      <c r="L86" s="543">
        <v>3.6400000000000002E-2</v>
      </c>
      <c r="M86" s="595">
        <v>-4.7000000000000002E-3</v>
      </c>
      <c r="N86" s="596">
        <v>-1.7000000000000001E-2</v>
      </c>
      <c r="O86" s="545">
        <v>0.89949999999999997</v>
      </c>
    </row>
    <row r="87" spans="2:15" x14ac:dyDescent="0.35">
      <c r="B87" s="594" t="s">
        <v>63</v>
      </c>
      <c r="C87" s="547">
        <v>772276.08909999998</v>
      </c>
      <c r="D87" s="540">
        <v>8.6483000000000008</v>
      </c>
      <c r="E87" s="541">
        <v>4.2089999999999996</v>
      </c>
      <c r="F87" s="541">
        <v>12.8573</v>
      </c>
      <c r="G87" s="541">
        <v>2.0000000000000001E-4</v>
      </c>
      <c r="H87" s="541">
        <v>12.8575</v>
      </c>
      <c r="I87" s="542">
        <v>2.9499999999999998E-2</v>
      </c>
      <c r="J87" s="542">
        <v>3.7999999999999999E-2</v>
      </c>
      <c r="K87" s="542">
        <v>4.65E-2</v>
      </c>
      <c r="L87" s="543">
        <v>2.3029999999999999</v>
      </c>
      <c r="M87" s="595">
        <v>-4.7000000000000002E-3</v>
      </c>
      <c r="N87" s="596">
        <v>-1.7000000000000001E-2</v>
      </c>
      <c r="O87" s="545">
        <v>16.0623</v>
      </c>
    </row>
    <row r="88" spans="2:15" ht="15" customHeight="1" x14ac:dyDescent="0.35">
      <c r="B88" s="594" t="s">
        <v>64</v>
      </c>
      <c r="C88" s="547">
        <v>12608.269899999999</v>
      </c>
      <c r="D88" s="540">
        <v>0.14119999999999999</v>
      </c>
      <c r="E88" s="541">
        <v>-2E-3</v>
      </c>
      <c r="F88" s="541">
        <v>0.13919999999999999</v>
      </c>
      <c r="G88" s="541">
        <v>0</v>
      </c>
      <c r="H88" s="541">
        <v>0.13919999999999999</v>
      </c>
      <c r="I88" s="542">
        <v>7.1999999999999998E-3</v>
      </c>
      <c r="J88" s="542">
        <v>9.2999999999999992E-3</v>
      </c>
      <c r="K88" s="542">
        <v>1.14E-2</v>
      </c>
      <c r="L88" s="543">
        <v>5.8999999999999999E-3</v>
      </c>
      <c r="M88" s="595">
        <v>-4.7000000000000002E-3</v>
      </c>
      <c r="N88" s="596">
        <v>-1.7000000000000001E-2</v>
      </c>
      <c r="O88" s="545">
        <v>0.14510000000000001</v>
      </c>
    </row>
    <row r="89" spans="2:15" x14ac:dyDescent="0.35">
      <c r="B89" s="594" t="s">
        <v>65</v>
      </c>
      <c r="C89" s="547">
        <v>1461131.1492000001</v>
      </c>
      <c r="D89" s="540">
        <v>16.362400000000001</v>
      </c>
      <c r="E89" s="541">
        <v>-1.3445</v>
      </c>
      <c r="F89" s="541">
        <v>15.017799999999999</v>
      </c>
      <c r="G89" s="541">
        <v>2.7099999999999999E-2</v>
      </c>
      <c r="H89" s="541">
        <v>15.0449</v>
      </c>
      <c r="I89" s="542">
        <v>2.0899999999999998E-2</v>
      </c>
      <c r="J89" s="542">
        <v>2.69E-2</v>
      </c>
      <c r="K89" s="542">
        <v>3.3000000000000002E-2</v>
      </c>
      <c r="L89" s="543">
        <v>0.86570000000000003</v>
      </c>
      <c r="M89" s="595">
        <v>-4.7000000000000002E-3</v>
      </c>
      <c r="N89" s="596">
        <v>-1.7000000000000001E-2</v>
      </c>
      <c r="O89" s="545">
        <v>16.5779</v>
      </c>
    </row>
    <row r="90" spans="2:15" x14ac:dyDescent="0.35">
      <c r="B90" s="594" t="s">
        <v>66</v>
      </c>
      <c r="C90" s="547">
        <v>0</v>
      </c>
      <c r="D90" s="540">
        <v>0</v>
      </c>
      <c r="E90" s="541">
        <v>1.3877999999999999</v>
      </c>
      <c r="F90" s="541">
        <v>1.3877999999999999</v>
      </c>
      <c r="G90" s="541">
        <v>0</v>
      </c>
      <c r="H90" s="541">
        <v>1.3877999999999999</v>
      </c>
      <c r="I90" s="542">
        <v>0</v>
      </c>
      <c r="J90" s="542">
        <v>0</v>
      </c>
      <c r="K90" s="542">
        <v>0</v>
      </c>
      <c r="L90" s="543">
        <v>5.7200000000000001E-2</v>
      </c>
      <c r="M90" s="595">
        <v>-4.7000000000000002E-3</v>
      </c>
      <c r="N90" s="596">
        <v>-1.7000000000000001E-2</v>
      </c>
      <c r="O90" s="545">
        <v>1.4137999999999999</v>
      </c>
    </row>
    <row r="91" spans="2:15" x14ac:dyDescent="0.35">
      <c r="B91" s="594" t="s">
        <v>67</v>
      </c>
      <c r="C91" s="547">
        <v>192935.81169999999</v>
      </c>
      <c r="D91" s="540">
        <v>2.1606000000000001</v>
      </c>
      <c r="E91" s="541">
        <v>-5.7200000000000001E-2</v>
      </c>
      <c r="F91" s="541">
        <v>2.1032999999999999</v>
      </c>
      <c r="G91" s="541">
        <v>5.9900000000000002E-2</v>
      </c>
      <c r="H91" s="541">
        <v>2.1631999999999998</v>
      </c>
      <c r="I91" s="542">
        <v>1.43E-2</v>
      </c>
      <c r="J91" s="542">
        <v>1.8499999999999999E-2</v>
      </c>
      <c r="K91" s="542">
        <v>2.2700000000000001E-2</v>
      </c>
      <c r="L91" s="543">
        <v>9.35E-2</v>
      </c>
      <c r="M91" s="595">
        <v>-4.7000000000000002E-3</v>
      </c>
      <c r="N91" s="596">
        <v>-1.7000000000000001E-2</v>
      </c>
      <c r="O91" s="545">
        <v>2.3071999999999999</v>
      </c>
    </row>
    <row r="92" spans="2:15" ht="15" thickBot="1" x14ac:dyDescent="0.4">
      <c r="B92" s="610" t="s">
        <v>77</v>
      </c>
      <c r="C92" s="597">
        <v>2587512.9404000002</v>
      </c>
      <c r="D92" s="611">
        <v>28.976099999999999</v>
      </c>
      <c r="E92" s="612">
        <v>0.2223</v>
      </c>
      <c r="F92" s="612">
        <v>29.198399999999999</v>
      </c>
      <c r="G92" s="612">
        <v>0</v>
      </c>
      <c r="H92" s="612">
        <v>29.198399999999999</v>
      </c>
      <c r="I92" s="613">
        <v>4.2700000000000002E-2</v>
      </c>
      <c r="J92" s="613">
        <v>5.2200000000000003E-2</v>
      </c>
      <c r="K92" s="613">
        <v>6.1699999999999998E-2</v>
      </c>
      <c r="L92" s="614">
        <v>2.3944000000000001</v>
      </c>
      <c r="M92" s="615">
        <v>-4.7000000000000002E-3</v>
      </c>
      <c r="N92" s="616">
        <v>-1.7000000000000001E-2</v>
      </c>
      <c r="O92" s="617">
        <v>34.784700000000001</v>
      </c>
    </row>
    <row r="93" spans="2:15" x14ac:dyDescent="0.35">
      <c r="B93" s="618" t="s">
        <v>103</v>
      </c>
      <c r="C93" s="619">
        <v>764472.92310000001</v>
      </c>
      <c r="D93" s="620">
        <v>8.5609000000000002</v>
      </c>
      <c r="E93" s="621"/>
      <c r="F93" s="622"/>
      <c r="G93" s="621"/>
      <c r="H93" s="621"/>
      <c r="I93" s="623"/>
      <c r="J93" s="624"/>
      <c r="K93" s="623"/>
      <c r="L93" s="625"/>
      <c r="M93" s="623"/>
      <c r="N93" s="626"/>
      <c r="O93" s="627"/>
    </row>
    <row r="94" spans="2:15" x14ac:dyDescent="0.35">
      <c r="B94" s="628" t="s">
        <v>104</v>
      </c>
      <c r="C94" s="547">
        <v>1372419.3685000001</v>
      </c>
      <c r="D94" s="540">
        <v>15.3689</v>
      </c>
      <c r="E94" s="629"/>
      <c r="F94" s="629"/>
      <c r="G94" s="629"/>
      <c r="H94" s="629"/>
      <c r="I94" s="630"/>
      <c r="J94" s="631"/>
      <c r="K94" s="630"/>
      <c r="L94" s="632"/>
      <c r="M94" s="630"/>
      <c r="N94" s="633"/>
      <c r="O94" s="634"/>
    </row>
    <row r="95" spans="2:15" x14ac:dyDescent="0.35">
      <c r="B95" s="628" t="s">
        <v>105</v>
      </c>
      <c r="C95" s="547">
        <v>4069112.7165999999</v>
      </c>
      <c r="D95" s="540">
        <v>45.567599999999999</v>
      </c>
      <c r="E95" s="629"/>
      <c r="F95" s="629"/>
      <c r="G95" s="629"/>
      <c r="H95" s="629"/>
      <c r="I95" s="630"/>
      <c r="J95" s="631"/>
      <c r="K95" s="630"/>
      <c r="L95" s="632"/>
      <c r="M95" s="630"/>
      <c r="N95" s="633"/>
      <c r="O95" s="634"/>
    </row>
    <row r="96" spans="2:15" x14ac:dyDescent="0.35">
      <c r="B96" s="628" t="s">
        <v>106</v>
      </c>
      <c r="C96" s="547">
        <v>1666675.2308</v>
      </c>
      <c r="D96" s="540">
        <v>18.664100000000001</v>
      </c>
      <c r="E96" s="629"/>
      <c r="F96" s="629"/>
      <c r="G96" s="629"/>
      <c r="H96" s="629"/>
      <c r="I96" s="630"/>
      <c r="J96" s="631"/>
      <c r="K96" s="630"/>
      <c r="L96" s="632"/>
      <c r="M96" s="630"/>
      <c r="N96" s="633"/>
      <c r="O96" s="634"/>
    </row>
    <row r="97" spans="2:15" ht="15" thickBot="1" x14ac:dyDescent="0.4">
      <c r="B97" s="635" t="s">
        <v>107</v>
      </c>
      <c r="C97" s="597">
        <v>2587512.9404000002</v>
      </c>
      <c r="D97" s="611">
        <v>28.976099999999999</v>
      </c>
      <c r="E97" s="636"/>
      <c r="F97" s="636"/>
      <c r="G97" s="636"/>
      <c r="H97" s="636"/>
      <c r="I97" s="637"/>
      <c r="J97" s="638"/>
      <c r="K97" s="637"/>
      <c r="L97" s="639"/>
      <c r="M97" s="637"/>
      <c r="N97" s="640"/>
      <c r="O97" s="641"/>
    </row>
    <row r="98" spans="2:15" ht="15" thickBot="1" x14ac:dyDescent="0.4">
      <c r="B98" s="598" t="s">
        <v>71</v>
      </c>
      <c r="C98" s="549">
        <v>10460193.179400001</v>
      </c>
      <c r="D98" s="550">
        <v>5.58</v>
      </c>
      <c r="E98" s="551">
        <v>3.6983999999999999</v>
      </c>
      <c r="F98" s="551">
        <v>120.8361</v>
      </c>
      <c r="G98" s="551">
        <v>0.78620000000000001</v>
      </c>
      <c r="H98" s="551">
        <v>121.6223</v>
      </c>
      <c r="I98" s="552">
        <v>3.8300000000000001E-2</v>
      </c>
      <c r="J98" s="552">
        <v>4.8599999999999997E-2</v>
      </c>
      <c r="K98" s="552">
        <v>5.8900000000000001E-2</v>
      </c>
      <c r="L98" s="551">
        <v>9.1831999999999994</v>
      </c>
      <c r="M98" s="552">
        <v>-4.7000000000000002E-3</v>
      </c>
      <c r="N98" s="553">
        <v>-1.7000000000000001E-2</v>
      </c>
      <c r="O98" s="554">
        <v>142.9736</v>
      </c>
    </row>
    <row r="99" spans="2:15" x14ac:dyDescent="0.35">
      <c r="B99" s="17"/>
      <c r="C99" s="17"/>
      <c r="D99" s="17"/>
      <c r="E99" s="517"/>
      <c r="F99" s="517"/>
      <c r="G99" s="517"/>
      <c r="H99" s="517"/>
      <c r="I99" s="517"/>
      <c r="J99" s="517"/>
      <c r="K99" s="517"/>
      <c r="L99" s="517"/>
      <c r="M99" s="555" t="s">
        <v>214</v>
      </c>
      <c r="N99" s="601" t="s">
        <v>108</v>
      </c>
      <c r="O99" s="559">
        <v>10.009</v>
      </c>
    </row>
    <row r="100" spans="2:15" ht="15.5" x14ac:dyDescent="0.35">
      <c r="B100" s="17"/>
      <c r="C100" s="17"/>
      <c r="D100" s="17"/>
      <c r="E100" s="517"/>
      <c r="F100" s="517"/>
      <c r="G100" s="517"/>
      <c r="H100" s="517"/>
      <c r="I100" s="517"/>
      <c r="J100" s="517"/>
      <c r="K100" s="517"/>
      <c r="L100" s="517"/>
      <c r="M100" s="557" t="s">
        <v>215</v>
      </c>
      <c r="N100" s="562" t="s">
        <v>345</v>
      </c>
      <c r="O100" s="561">
        <v>6.9900000000000004E-2</v>
      </c>
    </row>
    <row r="101" spans="2:15" ht="15.5" x14ac:dyDescent="0.35">
      <c r="B101" s="17"/>
      <c r="C101" s="17"/>
      <c r="D101" s="17"/>
      <c r="E101" s="517"/>
      <c r="F101" s="517"/>
      <c r="G101" s="517"/>
      <c r="H101" s="517"/>
      <c r="I101" s="517"/>
      <c r="J101" s="517"/>
      <c r="K101" s="517"/>
      <c r="L101" s="517"/>
      <c r="M101" s="557" t="s">
        <v>216</v>
      </c>
      <c r="N101" s="562" t="s">
        <v>346</v>
      </c>
      <c r="O101" s="561">
        <v>1.2500000000000001E-2</v>
      </c>
    </row>
    <row r="102" spans="2:15" ht="15.5" x14ac:dyDescent="0.35">
      <c r="B102" s="17"/>
      <c r="C102" s="17"/>
      <c r="D102" s="17"/>
      <c r="E102" s="517"/>
      <c r="F102" s="517"/>
      <c r="G102" s="517"/>
      <c r="H102" s="517"/>
      <c r="I102" s="517"/>
      <c r="J102" s="517"/>
      <c r="K102" s="517"/>
      <c r="L102" s="517"/>
      <c r="M102" s="557" t="s">
        <v>217</v>
      </c>
      <c r="N102" s="562" t="s">
        <v>347</v>
      </c>
      <c r="O102" s="603">
        <v>2.2499999999999999E-2</v>
      </c>
    </row>
    <row r="103" spans="2:15" ht="16" thickBot="1" x14ac:dyDescent="0.4">
      <c r="B103" s="17"/>
      <c r="C103" s="17"/>
      <c r="D103" s="17"/>
      <c r="E103" s="517"/>
      <c r="F103" s="517"/>
      <c r="G103" s="517"/>
      <c r="H103" s="517"/>
      <c r="I103" s="517"/>
      <c r="J103" s="517"/>
      <c r="K103" s="517"/>
      <c r="L103" s="517"/>
      <c r="M103" s="563" t="s">
        <v>218</v>
      </c>
      <c r="N103" s="564" t="s">
        <v>348</v>
      </c>
      <c r="O103" s="565">
        <v>169.67</v>
      </c>
    </row>
    <row r="104" spans="2:15" x14ac:dyDescent="0.35">
      <c r="B104" s="60" t="s">
        <v>78</v>
      </c>
      <c r="C104" s="17"/>
      <c r="D104" s="17"/>
      <c r="E104" s="517"/>
      <c r="F104" s="517"/>
      <c r="G104" s="517"/>
      <c r="H104" s="517"/>
      <c r="I104" s="517"/>
      <c r="J104" s="517"/>
      <c r="K104" s="517"/>
      <c r="L104" s="517"/>
      <c r="M104" s="517"/>
      <c r="N104" s="517"/>
      <c r="O104" s="517"/>
    </row>
    <row r="105" spans="2:15" x14ac:dyDescent="0.35">
      <c r="B105" s="17" t="s">
        <v>262</v>
      </c>
      <c r="C105" s="17"/>
      <c r="D105" s="17"/>
      <c r="E105" s="517"/>
      <c r="F105" s="517"/>
      <c r="G105" s="517"/>
      <c r="H105" s="517"/>
      <c r="I105" s="517"/>
      <c r="J105" s="517"/>
      <c r="K105" s="517"/>
      <c r="L105" s="517"/>
      <c r="M105" s="517"/>
      <c r="N105" s="517"/>
      <c r="O105" s="517"/>
    </row>
    <row r="106" spans="2:15" x14ac:dyDescent="0.35">
      <c r="B106" s="17" t="s">
        <v>263</v>
      </c>
      <c r="C106" s="17"/>
      <c r="D106" s="17"/>
      <c r="E106" s="517"/>
      <c r="F106" s="517"/>
      <c r="G106" s="517"/>
      <c r="H106" s="517"/>
      <c r="I106" s="517"/>
      <c r="J106" s="517"/>
      <c r="K106" s="517"/>
      <c r="L106" s="517"/>
      <c r="M106" s="517"/>
      <c r="N106" s="517"/>
      <c r="O106" s="517"/>
    </row>
    <row r="107" spans="2:15" x14ac:dyDescent="0.35">
      <c r="B107" s="17" t="s">
        <v>264</v>
      </c>
      <c r="C107" s="17"/>
      <c r="D107" s="17"/>
      <c r="E107" s="517"/>
      <c r="F107" s="517"/>
      <c r="G107" s="517"/>
      <c r="H107" s="517"/>
      <c r="I107" s="517"/>
      <c r="J107" s="517"/>
      <c r="K107" s="517"/>
      <c r="L107" s="517"/>
      <c r="M107" s="517"/>
      <c r="N107" s="517"/>
      <c r="O107" s="517"/>
    </row>
    <row r="108" spans="2:15" x14ac:dyDescent="0.35">
      <c r="B108" s="17" t="s">
        <v>265</v>
      </c>
      <c r="C108" s="17"/>
      <c r="D108" s="17"/>
      <c r="E108" s="517"/>
      <c r="F108" s="517"/>
      <c r="G108" s="517"/>
      <c r="H108" s="517"/>
      <c r="I108" s="517"/>
      <c r="J108" s="517"/>
      <c r="K108" s="517"/>
      <c r="L108" s="517"/>
      <c r="M108" s="517"/>
      <c r="N108" s="517"/>
      <c r="O108" s="517"/>
    </row>
    <row r="109" spans="2:15" x14ac:dyDescent="0.35">
      <c r="B109" s="17" t="s">
        <v>266</v>
      </c>
      <c r="C109" s="17"/>
      <c r="D109" s="342"/>
      <c r="E109" s="642"/>
      <c r="F109" s="642"/>
      <c r="G109" s="642"/>
      <c r="H109" s="642"/>
      <c r="I109" s="642"/>
      <c r="J109" s="642"/>
      <c r="K109" s="642"/>
      <c r="L109" s="642"/>
      <c r="M109" s="642"/>
      <c r="N109" s="642"/>
      <c r="O109" s="642"/>
    </row>
    <row r="110" spans="2:15" x14ac:dyDescent="0.35">
      <c r="B110" s="17" t="s">
        <v>267</v>
      </c>
      <c r="C110" s="17"/>
      <c r="D110" s="642"/>
      <c r="E110" s="643"/>
      <c r="F110" s="642"/>
      <c r="G110" s="642"/>
      <c r="H110" s="642"/>
      <c r="I110" s="642"/>
      <c r="J110" s="644"/>
      <c r="K110" s="644"/>
      <c r="L110" s="642"/>
      <c r="M110" s="642"/>
      <c r="N110" s="642"/>
      <c r="O110" s="642"/>
    </row>
    <row r="111" spans="2:15" x14ac:dyDescent="0.35">
      <c r="B111" s="17" t="s">
        <v>325</v>
      </c>
      <c r="C111" s="17"/>
      <c r="D111" s="17"/>
      <c r="E111" s="517"/>
      <c r="F111" s="517"/>
      <c r="G111" s="517"/>
      <c r="H111" s="517"/>
      <c r="I111" s="517"/>
      <c r="J111" s="517"/>
      <c r="K111" s="517"/>
      <c r="L111" s="517"/>
      <c r="M111" s="517"/>
      <c r="N111" s="517"/>
      <c r="O111" s="517"/>
    </row>
    <row r="112" spans="2:15" x14ac:dyDescent="0.35">
      <c r="B112" s="17" t="s">
        <v>326</v>
      </c>
      <c r="C112" s="17"/>
      <c r="D112" s="17"/>
      <c r="E112" s="517"/>
      <c r="F112" s="517"/>
      <c r="G112" s="517"/>
      <c r="H112" s="517"/>
      <c r="I112" s="517"/>
      <c r="J112" s="517"/>
      <c r="K112" s="517"/>
      <c r="L112" s="517"/>
      <c r="M112" s="517"/>
      <c r="N112" s="517"/>
      <c r="O112" s="517"/>
    </row>
    <row r="113" spans="2:15" x14ac:dyDescent="0.35">
      <c r="B113" s="17" t="s">
        <v>268</v>
      </c>
      <c r="C113" s="17"/>
      <c r="D113" s="17"/>
      <c r="E113" s="517"/>
      <c r="F113" s="517"/>
      <c r="G113" s="517"/>
      <c r="H113" s="517"/>
      <c r="I113" s="517"/>
      <c r="J113" s="517"/>
      <c r="K113" s="517"/>
      <c r="L113" s="517"/>
      <c r="M113" s="517"/>
      <c r="N113" s="517"/>
      <c r="O113" s="517"/>
    </row>
    <row r="114" spans="2:15" x14ac:dyDescent="0.35">
      <c r="B114" s="17" t="s">
        <v>269</v>
      </c>
      <c r="C114" s="17"/>
      <c r="D114" s="17"/>
      <c r="E114" s="517"/>
      <c r="F114" s="517"/>
      <c r="G114" s="517"/>
      <c r="H114" s="517"/>
      <c r="I114" s="517"/>
      <c r="J114" s="517"/>
      <c r="K114" s="517"/>
      <c r="L114" s="517"/>
      <c r="M114" s="517"/>
      <c r="N114" s="517"/>
      <c r="O114" s="517"/>
    </row>
    <row r="115" spans="2:15" x14ac:dyDescent="0.35">
      <c r="B115" s="17" t="s">
        <v>327</v>
      </c>
      <c r="C115" s="17"/>
      <c r="D115" s="17"/>
      <c r="E115" s="517"/>
      <c r="F115" s="517"/>
      <c r="G115" s="517"/>
      <c r="H115" s="517"/>
      <c r="I115" s="517"/>
      <c r="J115" s="517"/>
      <c r="K115" s="517"/>
      <c r="L115" s="517"/>
      <c r="M115" s="517"/>
      <c r="N115" s="517"/>
      <c r="O115" s="517"/>
    </row>
    <row r="116" spans="2:15" ht="15.75" customHeight="1" x14ac:dyDescent="0.35">
      <c r="B116" s="17" t="s">
        <v>351</v>
      </c>
      <c r="C116" s="17"/>
      <c r="D116" s="17"/>
      <c r="E116" s="517"/>
      <c r="F116" s="517"/>
      <c r="G116" s="517"/>
      <c r="H116" s="517"/>
      <c r="I116" s="517"/>
      <c r="J116" s="517"/>
      <c r="K116" s="517"/>
      <c r="L116" s="517"/>
      <c r="M116" s="517"/>
      <c r="N116" s="517"/>
      <c r="O116" s="517"/>
    </row>
    <row r="117" spans="2:15" x14ac:dyDescent="0.35">
      <c r="B117" s="17" t="s">
        <v>350</v>
      </c>
      <c r="C117" s="17"/>
      <c r="D117" s="17"/>
      <c r="E117" s="517"/>
      <c r="F117" s="517"/>
      <c r="G117" s="517"/>
      <c r="H117" s="517"/>
      <c r="I117" s="517"/>
      <c r="J117" s="517"/>
      <c r="K117" s="517"/>
      <c r="L117" s="517"/>
      <c r="M117" s="517"/>
      <c r="N117" s="517"/>
      <c r="O117" s="517"/>
    </row>
    <row r="118" spans="2:15" x14ac:dyDescent="0.35">
      <c r="B118" s="17" t="s">
        <v>340</v>
      </c>
      <c r="C118" s="17"/>
      <c r="D118" s="17"/>
      <c r="E118" s="517"/>
      <c r="F118" s="517"/>
      <c r="G118" s="517"/>
      <c r="H118" s="517"/>
      <c r="I118" s="517"/>
      <c r="J118" s="517"/>
      <c r="K118" s="517"/>
      <c r="L118" s="517"/>
      <c r="M118" s="517"/>
      <c r="N118" s="517"/>
      <c r="O118" s="645"/>
    </row>
    <row r="119" spans="2:15" x14ac:dyDescent="0.35">
      <c r="B119" s="17" t="s">
        <v>341</v>
      </c>
      <c r="C119" s="17"/>
      <c r="D119" s="17"/>
      <c r="E119" s="517"/>
      <c r="F119" s="517"/>
      <c r="G119" s="517"/>
      <c r="H119" s="517"/>
      <c r="I119" s="517"/>
      <c r="J119" s="517"/>
      <c r="K119" s="517"/>
      <c r="L119" s="517"/>
      <c r="M119" s="517"/>
      <c r="N119" s="517"/>
      <c r="O119" s="517"/>
    </row>
    <row r="120" spans="2:15" x14ac:dyDescent="0.35">
      <c r="B120" s="17" t="s">
        <v>342</v>
      </c>
      <c r="C120" s="17"/>
      <c r="D120" s="17"/>
      <c r="E120" s="517"/>
      <c r="F120" s="517"/>
      <c r="G120" s="517"/>
      <c r="H120" s="517"/>
      <c r="I120" s="517"/>
      <c r="J120" s="517"/>
      <c r="K120" s="517"/>
      <c r="L120" s="517"/>
      <c r="M120" s="517"/>
      <c r="N120" s="517"/>
      <c r="O120" s="517"/>
    </row>
    <row r="121" spans="2:15" x14ac:dyDescent="0.35"/>
    <row r="122" spans="2:15" ht="18" x14ac:dyDescent="0.4">
      <c r="B122" s="18" t="s">
        <v>0</v>
      </c>
      <c r="C122" s="18"/>
      <c r="D122" s="110"/>
      <c r="E122" s="110"/>
      <c r="F122" s="110"/>
      <c r="G122" s="110"/>
      <c r="H122" s="20"/>
      <c r="I122" s="20"/>
      <c r="J122" s="516"/>
      <c r="K122" s="516"/>
      <c r="L122" s="516"/>
      <c r="M122" s="516"/>
      <c r="N122" s="516"/>
      <c r="O122" s="20" t="s">
        <v>138</v>
      </c>
    </row>
    <row r="123" spans="2:15" ht="18" x14ac:dyDescent="0.4">
      <c r="B123" s="18" t="s">
        <v>186</v>
      </c>
      <c r="C123" s="18"/>
      <c r="D123" s="110"/>
      <c r="E123" s="110"/>
      <c r="F123" s="110"/>
      <c r="G123" s="110"/>
      <c r="H123" s="110"/>
      <c r="I123" s="110"/>
      <c r="J123" s="516"/>
      <c r="K123" s="516"/>
      <c r="L123" s="516"/>
      <c r="M123" s="516"/>
      <c r="N123" s="516"/>
      <c r="O123" s="110"/>
    </row>
    <row r="124" spans="2:15" ht="18" x14ac:dyDescent="0.4">
      <c r="B124" s="18" t="s">
        <v>110</v>
      </c>
      <c r="C124" s="18"/>
      <c r="D124" s="110"/>
      <c r="E124" s="110"/>
      <c r="F124" s="110"/>
      <c r="G124" s="110"/>
      <c r="H124" s="110"/>
      <c r="I124" s="110"/>
      <c r="J124" s="516"/>
      <c r="K124" s="516"/>
      <c r="L124" s="516"/>
      <c r="M124" s="516"/>
      <c r="N124" s="516"/>
      <c r="O124" s="110"/>
    </row>
    <row r="125" spans="2:15" ht="15" thickBot="1" x14ac:dyDescent="0.4">
      <c r="B125" s="17"/>
      <c r="C125" s="17"/>
      <c r="D125" s="17"/>
      <c r="E125" s="17"/>
      <c r="F125" s="517"/>
      <c r="G125" s="517"/>
      <c r="H125" s="517"/>
      <c r="I125" s="517"/>
      <c r="J125" s="517"/>
      <c r="K125" s="517"/>
      <c r="L125" s="517"/>
      <c r="M125" s="517"/>
      <c r="N125" s="517"/>
      <c r="O125" s="517"/>
    </row>
    <row r="126" spans="2:15" x14ac:dyDescent="0.35">
      <c r="B126" s="518" t="s">
        <v>115</v>
      </c>
      <c r="C126" s="519"/>
      <c r="D126" s="519"/>
      <c r="E126" s="519"/>
      <c r="F126" s="519"/>
      <c r="G126" s="519"/>
      <c r="H126" s="519"/>
      <c r="I126" s="519"/>
      <c r="J126" s="519"/>
      <c r="K126" s="519"/>
      <c r="L126" s="519"/>
      <c r="M126" s="519"/>
      <c r="N126" s="519"/>
      <c r="O126" s="605"/>
    </row>
    <row r="127" spans="2:15" x14ac:dyDescent="0.35">
      <c r="B127" s="606" t="s">
        <v>15</v>
      </c>
      <c r="C127" s="607"/>
      <c r="D127" s="608"/>
      <c r="E127" s="608"/>
      <c r="F127" s="608"/>
      <c r="G127" s="608"/>
      <c r="H127" s="608"/>
      <c r="I127" s="608"/>
      <c r="J127" s="608"/>
      <c r="K127" s="608"/>
      <c r="L127" s="608"/>
      <c r="M127" s="608"/>
      <c r="N127" s="608"/>
      <c r="O127" s="609"/>
    </row>
    <row r="128" spans="2:15" ht="41" x14ac:dyDescent="0.35">
      <c r="B128" s="533" t="s">
        <v>99</v>
      </c>
      <c r="C128" s="592" t="s">
        <v>206</v>
      </c>
      <c r="D128" s="535" t="s">
        <v>220</v>
      </c>
      <c r="E128" s="535" t="s">
        <v>221</v>
      </c>
      <c r="F128" s="535" t="s">
        <v>275</v>
      </c>
      <c r="G128" s="535" t="s">
        <v>222</v>
      </c>
      <c r="H128" s="535" t="s">
        <v>223</v>
      </c>
      <c r="I128" s="593" t="s">
        <v>100</v>
      </c>
      <c r="J128" s="535" t="s">
        <v>224</v>
      </c>
      <c r="K128" s="593" t="s">
        <v>101</v>
      </c>
      <c r="L128" s="535" t="s">
        <v>225</v>
      </c>
      <c r="M128" s="535" t="s">
        <v>102</v>
      </c>
      <c r="N128" s="535" t="s">
        <v>343</v>
      </c>
      <c r="O128" s="474" t="s">
        <v>344</v>
      </c>
    </row>
    <row r="129" spans="2:15" ht="15" thickBot="1" x14ac:dyDescent="0.4">
      <c r="B129" s="536"/>
      <c r="C129" s="450" t="s">
        <v>200</v>
      </c>
      <c r="D129" s="449" t="s">
        <v>201</v>
      </c>
      <c r="E129" s="479" t="s">
        <v>202</v>
      </c>
      <c r="F129" s="449" t="s">
        <v>203</v>
      </c>
      <c r="G129" s="479" t="s">
        <v>204</v>
      </c>
      <c r="H129" s="449" t="s">
        <v>205</v>
      </c>
      <c r="I129" s="537" t="s">
        <v>207</v>
      </c>
      <c r="J129" s="449" t="s">
        <v>208</v>
      </c>
      <c r="K129" s="537" t="s">
        <v>209</v>
      </c>
      <c r="L129" s="449" t="s">
        <v>210</v>
      </c>
      <c r="M129" s="449" t="s">
        <v>211</v>
      </c>
      <c r="N129" s="449" t="s">
        <v>212</v>
      </c>
      <c r="O129" s="480" t="s">
        <v>213</v>
      </c>
    </row>
    <row r="130" spans="2:15" x14ac:dyDescent="0.35">
      <c r="B130" s="594" t="s">
        <v>46</v>
      </c>
      <c r="C130" s="539">
        <v>524255.14039999997</v>
      </c>
      <c r="D130" s="540">
        <v>12.085699999999999</v>
      </c>
      <c r="E130" s="541">
        <v>0.1303</v>
      </c>
      <c r="F130" s="541">
        <v>12.215999999999999</v>
      </c>
      <c r="G130" s="541">
        <v>0</v>
      </c>
      <c r="H130" s="541">
        <v>12.215999999999999</v>
      </c>
      <c r="I130" s="542">
        <v>1.6799999999999999E-2</v>
      </c>
      <c r="J130" s="542">
        <v>2.1700000000000001E-2</v>
      </c>
      <c r="K130" s="542">
        <v>2.6599999999999999E-2</v>
      </c>
      <c r="L130" s="543">
        <v>0.53100000000000003</v>
      </c>
      <c r="M130" s="595">
        <v>-4.7000000000000002E-3</v>
      </c>
      <c r="N130" s="596">
        <v>-8.5800000000000001E-2</v>
      </c>
      <c r="O130" s="545">
        <v>12.2097</v>
      </c>
    </row>
    <row r="131" spans="2:15" x14ac:dyDescent="0.35">
      <c r="B131" s="594" t="s">
        <v>47</v>
      </c>
      <c r="C131" s="547">
        <v>0</v>
      </c>
      <c r="D131" s="540">
        <v>0</v>
      </c>
      <c r="E131" s="541">
        <v>0</v>
      </c>
      <c r="F131" s="541">
        <v>0</v>
      </c>
      <c r="G131" s="541">
        <v>0</v>
      </c>
      <c r="H131" s="541">
        <v>0</v>
      </c>
      <c r="I131" s="542">
        <v>1.6799999999999999E-2</v>
      </c>
      <c r="J131" s="542">
        <v>2.1700000000000001E-2</v>
      </c>
      <c r="K131" s="542">
        <v>2.6599999999999999E-2</v>
      </c>
      <c r="L131" s="543">
        <v>0</v>
      </c>
      <c r="M131" s="595">
        <v>-4.7000000000000002E-3</v>
      </c>
      <c r="N131" s="596">
        <v>-8.5800000000000001E-2</v>
      </c>
      <c r="O131" s="545">
        <v>0</v>
      </c>
    </row>
    <row r="132" spans="2:15" ht="15" customHeight="1" x14ac:dyDescent="0.35">
      <c r="B132" s="594" t="s">
        <v>48</v>
      </c>
      <c r="C132" s="547">
        <v>68245.509999999995</v>
      </c>
      <c r="D132" s="540">
        <v>1.5732999999999999</v>
      </c>
      <c r="E132" s="541">
        <v>1.7000000000000001E-2</v>
      </c>
      <c r="F132" s="541">
        <v>1.5902000000000001</v>
      </c>
      <c r="G132" s="541">
        <v>0</v>
      </c>
      <c r="H132" s="541">
        <v>1.5902000000000001</v>
      </c>
      <c r="I132" s="542">
        <v>4.9700000000000001E-2</v>
      </c>
      <c r="J132" s="542">
        <v>6.3700000000000007E-2</v>
      </c>
      <c r="K132" s="542">
        <v>7.7700000000000005E-2</v>
      </c>
      <c r="L132" s="543">
        <v>7.6499999999999999E-2</v>
      </c>
      <c r="M132" s="595">
        <v>-4.7000000000000002E-3</v>
      </c>
      <c r="N132" s="596">
        <v>-8.5800000000000001E-2</v>
      </c>
      <c r="O132" s="545">
        <v>1.7581</v>
      </c>
    </row>
    <row r="133" spans="2:15" x14ac:dyDescent="0.35">
      <c r="B133" s="594" t="s">
        <v>49</v>
      </c>
      <c r="C133" s="547">
        <v>0</v>
      </c>
      <c r="D133" s="540">
        <v>0</v>
      </c>
      <c r="E133" s="541">
        <v>0</v>
      </c>
      <c r="F133" s="541">
        <v>0</v>
      </c>
      <c r="G133" s="541">
        <v>0</v>
      </c>
      <c r="H133" s="541">
        <v>0</v>
      </c>
      <c r="I133" s="542">
        <v>1.6799999999999999E-2</v>
      </c>
      <c r="J133" s="542">
        <v>2.1700000000000001E-2</v>
      </c>
      <c r="K133" s="542">
        <v>2.6599999999999999E-2</v>
      </c>
      <c r="L133" s="543">
        <v>0</v>
      </c>
      <c r="M133" s="595">
        <v>-4.7000000000000002E-3</v>
      </c>
      <c r="N133" s="596">
        <v>-8.5800000000000001E-2</v>
      </c>
      <c r="O133" s="545">
        <v>0</v>
      </c>
    </row>
    <row r="134" spans="2:15" ht="15" customHeight="1" x14ac:dyDescent="0.35">
      <c r="B134" s="594" t="s">
        <v>50</v>
      </c>
      <c r="C134" s="547">
        <v>233276.22010000001</v>
      </c>
      <c r="D134" s="540">
        <v>5.3776999999999999</v>
      </c>
      <c r="E134" s="541">
        <v>-7.1900000000000006E-2</v>
      </c>
      <c r="F134" s="541">
        <v>5.3057999999999996</v>
      </c>
      <c r="G134" s="541">
        <v>5.9999999999999995E-4</v>
      </c>
      <c r="H134" s="541">
        <v>5.3064</v>
      </c>
      <c r="I134" s="542">
        <v>5.33E-2</v>
      </c>
      <c r="J134" s="542">
        <v>6.83E-2</v>
      </c>
      <c r="K134" s="542">
        <v>8.3199999999999996E-2</v>
      </c>
      <c r="L134" s="543">
        <v>0.25790000000000002</v>
      </c>
      <c r="M134" s="595">
        <v>-4.7000000000000002E-3</v>
      </c>
      <c r="N134" s="596">
        <v>-8.5800000000000001E-2</v>
      </c>
      <c r="O134" s="545">
        <v>5.9295</v>
      </c>
    </row>
    <row r="135" spans="2:15" x14ac:dyDescent="0.35">
      <c r="B135" s="594" t="s">
        <v>51</v>
      </c>
      <c r="C135" s="547">
        <v>224100.57990000001</v>
      </c>
      <c r="D135" s="540">
        <v>5.1661999999999999</v>
      </c>
      <c r="E135" s="541">
        <v>-6.9099999999999995E-2</v>
      </c>
      <c r="F135" s="541">
        <v>5.0971000000000002</v>
      </c>
      <c r="G135" s="541">
        <v>0</v>
      </c>
      <c r="H135" s="541">
        <v>5.0971000000000002</v>
      </c>
      <c r="I135" s="542">
        <v>5.6800000000000003E-2</v>
      </c>
      <c r="J135" s="542">
        <v>7.2700000000000001E-2</v>
      </c>
      <c r="K135" s="542">
        <v>8.8499999999999995E-2</v>
      </c>
      <c r="L135" s="543">
        <v>0.25030000000000002</v>
      </c>
      <c r="M135" s="595">
        <v>-4.7000000000000002E-3</v>
      </c>
      <c r="N135" s="596">
        <v>-8.5800000000000001E-2</v>
      </c>
      <c r="O135" s="545">
        <v>5.7550999999999997</v>
      </c>
    </row>
    <row r="136" spans="2:15" x14ac:dyDescent="0.35">
      <c r="B136" s="594" t="s">
        <v>52</v>
      </c>
      <c r="C136" s="547">
        <v>49546.770299999996</v>
      </c>
      <c r="D136" s="540">
        <v>1.1422000000000001</v>
      </c>
      <c r="E136" s="541">
        <v>-1.5299999999999999E-2</v>
      </c>
      <c r="F136" s="541">
        <v>1.1269</v>
      </c>
      <c r="G136" s="541">
        <v>0</v>
      </c>
      <c r="H136" s="541">
        <v>1.1269</v>
      </c>
      <c r="I136" s="542">
        <v>5.6800000000000003E-2</v>
      </c>
      <c r="J136" s="542">
        <v>7.2700000000000001E-2</v>
      </c>
      <c r="K136" s="542">
        <v>8.8499999999999995E-2</v>
      </c>
      <c r="L136" s="543">
        <v>5.5300000000000002E-2</v>
      </c>
      <c r="M136" s="595">
        <v>-4.7000000000000002E-3</v>
      </c>
      <c r="N136" s="596">
        <v>-8.5800000000000001E-2</v>
      </c>
      <c r="O136" s="545">
        <v>1.2724</v>
      </c>
    </row>
    <row r="137" spans="2:15" x14ac:dyDescent="0.35">
      <c r="B137" s="594" t="s">
        <v>53</v>
      </c>
      <c r="C137" s="547">
        <v>10666.909900000001</v>
      </c>
      <c r="D137" s="540">
        <v>0.24590000000000001</v>
      </c>
      <c r="E137" s="541">
        <v>-3.3E-3</v>
      </c>
      <c r="F137" s="541">
        <v>0.24260000000000001</v>
      </c>
      <c r="G137" s="541">
        <v>0</v>
      </c>
      <c r="H137" s="541">
        <v>0.24260000000000001</v>
      </c>
      <c r="I137" s="542">
        <v>5.6800000000000003E-2</v>
      </c>
      <c r="J137" s="542">
        <v>7.2700000000000001E-2</v>
      </c>
      <c r="K137" s="542">
        <v>8.8499999999999995E-2</v>
      </c>
      <c r="L137" s="543">
        <v>1.1900000000000001E-2</v>
      </c>
      <c r="M137" s="595">
        <v>-4.7000000000000002E-3</v>
      </c>
      <c r="N137" s="596">
        <v>-8.5800000000000001E-2</v>
      </c>
      <c r="O137" s="545">
        <v>0.27389999999999998</v>
      </c>
    </row>
    <row r="138" spans="2:15" x14ac:dyDescent="0.35">
      <c r="B138" s="594" t="s">
        <v>54</v>
      </c>
      <c r="C138" s="547">
        <v>0</v>
      </c>
      <c r="D138" s="540">
        <v>0</v>
      </c>
      <c r="E138" s="541">
        <v>0</v>
      </c>
      <c r="F138" s="541">
        <v>0</v>
      </c>
      <c r="G138" s="541">
        <v>0</v>
      </c>
      <c r="H138" s="541">
        <v>0</v>
      </c>
      <c r="I138" s="542">
        <v>1.43E-2</v>
      </c>
      <c r="J138" s="542">
        <v>1.8499999999999999E-2</v>
      </c>
      <c r="K138" s="542">
        <v>2.2700000000000001E-2</v>
      </c>
      <c r="L138" s="543">
        <v>0</v>
      </c>
      <c r="M138" s="595">
        <v>-4.7000000000000002E-3</v>
      </c>
      <c r="N138" s="596">
        <v>-8.5800000000000001E-2</v>
      </c>
      <c r="O138" s="545">
        <v>0</v>
      </c>
    </row>
    <row r="139" spans="2:15" x14ac:dyDescent="0.35">
      <c r="B139" s="594" t="s">
        <v>55</v>
      </c>
      <c r="C139" s="547">
        <v>173129.8805</v>
      </c>
      <c r="D139" s="540">
        <v>3.9912000000000001</v>
      </c>
      <c r="E139" s="541">
        <v>-7.7799999999999994E-2</v>
      </c>
      <c r="F139" s="541">
        <v>3.9133</v>
      </c>
      <c r="G139" s="541">
        <v>2.8899999999999999E-2</v>
      </c>
      <c r="H139" s="541">
        <v>3.9422000000000001</v>
      </c>
      <c r="I139" s="542">
        <v>5.6800000000000003E-2</v>
      </c>
      <c r="J139" s="542">
        <v>7.2700000000000001E-2</v>
      </c>
      <c r="K139" s="542">
        <v>8.8499999999999995E-2</v>
      </c>
      <c r="L139" s="543">
        <v>0.20250000000000001</v>
      </c>
      <c r="M139" s="595">
        <v>-4.7000000000000002E-3</v>
      </c>
      <c r="N139" s="596">
        <v>-8.5800000000000001E-2</v>
      </c>
      <c r="O139" s="545">
        <v>4.4592999999999998</v>
      </c>
    </row>
    <row r="140" spans="2:15" x14ac:dyDescent="0.35">
      <c r="B140" s="594" t="s">
        <v>56</v>
      </c>
      <c r="C140" s="547">
        <v>818228.21039999998</v>
      </c>
      <c r="D140" s="540">
        <v>18.8627</v>
      </c>
      <c r="E140" s="541">
        <v>-0.32540000000000002</v>
      </c>
      <c r="F140" s="541">
        <v>18.537299999999998</v>
      </c>
      <c r="G140" s="541">
        <v>0.433</v>
      </c>
      <c r="H140" s="541">
        <v>18.970300000000002</v>
      </c>
      <c r="I140" s="542">
        <v>4.2700000000000002E-2</v>
      </c>
      <c r="J140" s="542">
        <v>5.4899999999999997E-2</v>
      </c>
      <c r="K140" s="542">
        <v>6.6900000000000001E-2</v>
      </c>
      <c r="L140" s="543">
        <v>1.0047999999999999</v>
      </c>
      <c r="M140" s="595">
        <v>-4.7000000000000002E-3</v>
      </c>
      <c r="N140" s="596">
        <v>-8.5800000000000001E-2</v>
      </c>
      <c r="O140" s="545">
        <v>20.639700000000001</v>
      </c>
    </row>
    <row r="141" spans="2:15" x14ac:dyDescent="0.35">
      <c r="B141" s="594" t="s">
        <v>57</v>
      </c>
      <c r="C141" s="547">
        <v>52535.69</v>
      </c>
      <c r="D141" s="540">
        <v>1.2111000000000001</v>
      </c>
      <c r="E141" s="541">
        <v>-1.7299999999999999E-2</v>
      </c>
      <c r="F141" s="541">
        <v>1.1938</v>
      </c>
      <c r="G141" s="541">
        <v>0</v>
      </c>
      <c r="H141" s="541">
        <v>1.1938</v>
      </c>
      <c r="I141" s="542">
        <v>2.9499999999999998E-2</v>
      </c>
      <c r="J141" s="542">
        <v>3.7999999999999999E-2</v>
      </c>
      <c r="K141" s="542">
        <v>4.65E-2</v>
      </c>
      <c r="L141" s="543">
        <v>5.3999999999999999E-2</v>
      </c>
      <c r="M141" s="595">
        <v>-4.7000000000000002E-3</v>
      </c>
      <c r="N141" s="596">
        <v>-8.5800000000000001E-2</v>
      </c>
      <c r="O141" s="545">
        <v>1.2415</v>
      </c>
    </row>
    <row r="142" spans="2:15" x14ac:dyDescent="0.35">
      <c r="B142" s="594" t="s">
        <v>58</v>
      </c>
      <c r="C142" s="547">
        <v>20505.009999999998</v>
      </c>
      <c r="D142" s="540">
        <v>0.47270000000000001</v>
      </c>
      <c r="E142" s="541">
        <v>-1.1000000000000001E-3</v>
      </c>
      <c r="F142" s="541">
        <v>0.47160000000000002</v>
      </c>
      <c r="G142" s="541">
        <v>0</v>
      </c>
      <c r="H142" s="541">
        <v>0.47160000000000002</v>
      </c>
      <c r="I142" s="542">
        <v>2.9499999999999998E-2</v>
      </c>
      <c r="J142" s="542">
        <v>3.7999999999999999E-2</v>
      </c>
      <c r="K142" s="542">
        <v>4.65E-2</v>
      </c>
      <c r="L142" s="543">
        <v>2.1299999999999999E-2</v>
      </c>
      <c r="M142" s="595">
        <v>-4.7000000000000002E-3</v>
      </c>
      <c r="N142" s="596">
        <v>-8.5800000000000001E-2</v>
      </c>
      <c r="O142" s="545">
        <v>0.4904</v>
      </c>
    </row>
    <row r="143" spans="2:15" x14ac:dyDescent="0.35">
      <c r="B143" s="594" t="s">
        <v>59</v>
      </c>
      <c r="C143" s="547">
        <v>73026.13</v>
      </c>
      <c r="D143" s="540">
        <v>1.6835</v>
      </c>
      <c r="E143" s="541">
        <v>-2.4E-2</v>
      </c>
      <c r="F143" s="541">
        <v>1.6594</v>
      </c>
      <c r="G143" s="541">
        <v>0</v>
      </c>
      <c r="H143" s="541">
        <v>1.6594</v>
      </c>
      <c r="I143" s="542">
        <v>2.9499999999999998E-2</v>
      </c>
      <c r="J143" s="542">
        <v>3.7999999999999999E-2</v>
      </c>
      <c r="K143" s="542">
        <v>4.65E-2</v>
      </c>
      <c r="L143" s="543">
        <v>7.4999999999999997E-2</v>
      </c>
      <c r="M143" s="595">
        <v>-4.7000000000000002E-3</v>
      </c>
      <c r="N143" s="596">
        <v>-8.5800000000000001E-2</v>
      </c>
      <c r="O143" s="545">
        <v>1.7257</v>
      </c>
    </row>
    <row r="144" spans="2:15" x14ac:dyDescent="0.35">
      <c r="B144" s="594" t="s">
        <v>60</v>
      </c>
      <c r="C144" s="547">
        <v>164887.2904</v>
      </c>
      <c r="D144" s="540">
        <v>3.8012000000000001</v>
      </c>
      <c r="E144" s="541">
        <v>-5.4300000000000001E-2</v>
      </c>
      <c r="F144" s="541">
        <v>3.7469000000000001</v>
      </c>
      <c r="G144" s="541">
        <v>0</v>
      </c>
      <c r="H144" s="541">
        <v>3.7469000000000001</v>
      </c>
      <c r="I144" s="542">
        <v>7.0800000000000002E-2</v>
      </c>
      <c r="J144" s="542">
        <v>9.0399999999999994E-2</v>
      </c>
      <c r="K144" s="542">
        <v>0.10979999999999999</v>
      </c>
      <c r="L144" s="543">
        <v>0.64249999999999996</v>
      </c>
      <c r="M144" s="595">
        <v>-4.7000000000000002E-3</v>
      </c>
      <c r="N144" s="596">
        <v>-8.5800000000000001E-2</v>
      </c>
      <c r="O144" s="545">
        <v>4.8173000000000004</v>
      </c>
    </row>
    <row r="145" spans="2:15" x14ac:dyDescent="0.35">
      <c r="B145" s="594" t="s">
        <v>61</v>
      </c>
      <c r="C145" s="547">
        <v>15446.7801</v>
      </c>
      <c r="D145" s="540">
        <v>0.35610000000000003</v>
      </c>
      <c r="E145" s="541">
        <v>-5.1000000000000004E-3</v>
      </c>
      <c r="F145" s="541">
        <v>0.35099999999999998</v>
      </c>
      <c r="G145" s="541">
        <v>0</v>
      </c>
      <c r="H145" s="541">
        <v>0.35099999999999998</v>
      </c>
      <c r="I145" s="542">
        <v>2.9499999999999998E-2</v>
      </c>
      <c r="J145" s="542">
        <v>3.7999999999999999E-2</v>
      </c>
      <c r="K145" s="542">
        <v>4.65E-2</v>
      </c>
      <c r="L145" s="543">
        <v>1.5900000000000001E-2</v>
      </c>
      <c r="M145" s="595">
        <v>-4.7000000000000002E-3</v>
      </c>
      <c r="N145" s="596">
        <v>-8.5800000000000001E-2</v>
      </c>
      <c r="O145" s="545">
        <v>0.36499999999999999</v>
      </c>
    </row>
    <row r="146" spans="2:15" x14ac:dyDescent="0.35">
      <c r="B146" s="594" t="s">
        <v>62</v>
      </c>
      <c r="C146" s="547">
        <v>76995.949900000007</v>
      </c>
      <c r="D146" s="540">
        <v>1.7749999999999999</v>
      </c>
      <c r="E146" s="541">
        <v>-2.53E-2</v>
      </c>
      <c r="F146" s="541">
        <v>1.7497</v>
      </c>
      <c r="G146" s="541">
        <v>0</v>
      </c>
      <c r="H146" s="541">
        <v>1.7497</v>
      </c>
      <c r="I146" s="542">
        <v>2.9499999999999998E-2</v>
      </c>
      <c r="J146" s="542">
        <v>3.7999999999999999E-2</v>
      </c>
      <c r="K146" s="542">
        <v>4.65E-2</v>
      </c>
      <c r="L146" s="543">
        <v>7.9100000000000004E-2</v>
      </c>
      <c r="M146" s="595">
        <v>-4.7000000000000002E-3</v>
      </c>
      <c r="N146" s="596">
        <v>-8.5800000000000001E-2</v>
      </c>
      <c r="O146" s="545">
        <v>1.8196000000000001</v>
      </c>
    </row>
    <row r="147" spans="2:15" x14ac:dyDescent="0.35">
      <c r="B147" s="594" t="s">
        <v>63</v>
      </c>
      <c r="C147" s="547">
        <v>466328.43949999998</v>
      </c>
      <c r="D147" s="540">
        <v>10.750299999999999</v>
      </c>
      <c r="E147" s="541">
        <v>3.5478999999999998</v>
      </c>
      <c r="F147" s="541">
        <v>14.2982</v>
      </c>
      <c r="G147" s="541">
        <v>2.0000000000000001E-4</v>
      </c>
      <c r="H147" s="541">
        <v>14.298299999999999</v>
      </c>
      <c r="I147" s="542">
        <v>2.9499999999999998E-2</v>
      </c>
      <c r="J147" s="542">
        <v>3.7999999999999999E-2</v>
      </c>
      <c r="K147" s="542">
        <v>4.65E-2</v>
      </c>
      <c r="L147" s="543">
        <v>4.0134999999999996</v>
      </c>
      <c r="M147" s="595">
        <v>-4.7000000000000002E-3</v>
      </c>
      <c r="N147" s="596">
        <v>-8.5800000000000001E-2</v>
      </c>
      <c r="O147" s="545">
        <v>17.933</v>
      </c>
    </row>
    <row r="148" spans="2:15" x14ac:dyDescent="0.35">
      <c r="B148" s="594" t="s">
        <v>64</v>
      </c>
      <c r="C148" s="547">
        <v>4084.06</v>
      </c>
      <c r="D148" s="540">
        <v>9.4200000000000006E-2</v>
      </c>
      <c r="E148" s="541">
        <v>-1.2999999999999999E-3</v>
      </c>
      <c r="F148" s="541">
        <v>9.2799999999999994E-2</v>
      </c>
      <c r="G148" s="541">
        <v>0</v>
      </c>
      <c r="H148" s="541">
        <v>9.2799999999999994E-2</v>
      </c>
      <c r="I148" s="542">
        <v>7.1999999999999998E-3</v>
      </c>
      <c r="J148" s="542">
        <v>9.2999999999999992E-3</v>
      </c>
      <c r="K148" s="542">
        <v>1.14E-2</v>
      </c>
      <c r="L148" s="543">
        <v>3.8999999999999998E-3</v>
      </c>
      <c r="M148" s="595">
        <v>-4.7000000000000002E-3</v>
      </c>
      <c r="N148" s="596">
        <v>-8.5800000000000001E-2</v>
      </c>
      <c r="O148" s="545">
        <v>0.09</v>
      </c>
    </row>
    <row r="149" spans="2:15" x14ac:dyDescent="0.35">
      <c r="B149" s="594" t="s">
        <v>65</v>
      </c>
      <c r="C149" s="547">
        <v>590669.71180000005</v>
      </c>
      <c r="D149" s="540">
        <v>13.6167</v>
      </c>
      <c r="E149" s="541">
        <v>2.3214999999999999</v>
      </c>
      <c r="F149" s="541">
        <v>15.9383</v>
      </c>
      <c r="G149" s="541">
        <v>2.58E-2</v>
      </c>
      <c r="H149" s="541">
        <v>15.964</v>
      </c>
      <c r="I149" s="542">
        <v>2.0899999999999998E-2</v>
      </c>
      <c r="J149" s="542">
        <v>2.69E-2</v>
      </c>
      <c r="K149" s="542">
        <v>3.3000000000000002E-2</v>
      </c>
      <c r="L149" s="543">
        <v>0.92589999999999995</v>
      </c>
      <c r="M149" s="595">
        <v>-4.7000000000000002E-3</v>
      </c>
      <c r="N149" s="596">
        <v>-8.5800000000000001E-2</v>
      </c>
      <c r="O149" s="545">
        <v>16.365600000000001</v>
      </c>
    </row>
    <row r="150" spans="2:15" x14ac:dyDescent="0.35">
      <c r="B150" s="594" t="s">
        <v>66</v>
      </c>
      <c r="C150" s="547">
        <v>0</v>
      </c>
      <c r="D150" s="540">
        <v>0</v>
      </c>
      <c r="E150" s="541">
        <v>2.3841000000000001</v>
      </c>
      <c r="F150" s="541">
        <v>2.3841000000000001</v>
      </c>
      <c r="G150" s="541">
        <v>0</v>
      </c>
      <c r="H150" s="541">
        <v>2.3841000000000001</v>
      </c>
      <c r="I150" s="542">
        <v>0</v>
      </c>
      <c r="J150" s="542">
        <v>0</v>
      </c>
      <c r="K150" s="542">
        <v>0</v>
      </c>
      <c r="L150" s="543">
        <v>9.8199999999999996E-2</v>
      </c>
      <c r="M150" s="595">
        <v>-4.7000000000000002E-3</v>
      </c>
      <c r="N150" s="596">
        <v>-8.5800000000000001E-2</v>
      </c>
      <c r="O150" s="545">
        <v>2.2585000000000002</v>
      </c>
    </row>
    <row r="151" spans="2:15" x14ac:dyDescent="0.35">
      <c r="B151" s="594" t="s">
        <v>67</v>
      </c>
      <c r="C151" s="547">
        <v>174853.3916</v>
      </c>
      <c r="D151" s="540">
        <v>4.0308999999999999</v>
      </c>
      <c r="E151" s="541">
        <v>-0.1125</v>
      </c>
      <c r="F151" s="541">
        <v>3.9184000000000001</v>
      </c>
      <c r="G151" s="541">
        <v>9.9599999999999994E-2</v>
      </c>
      <c r="H151" s="541">
        <v>4.0179</v>
      </c>
      <c r="I151" s="542">
        <v>1.43E-2</v>
      </c>
      <c r="J151" s="542">
        <v>1.8499999999999999E-2</v>
      </c>
      <c r="K151" s="542">
        <v>2.2700000000000001E-2</v>
      </c>
      <c r="L151" s="543">
        <v>0.17460000000000001</v>
      </c>
      <c r="M151" s="595">
        <v>-4.7000000000000002E-3</v>
      </c>
      <c r="N151" s="596">
        <v>-8.5800000000000001E-2</v>
      </c>
      <c r="O151" s="545">
        <v>3.9861</v>
      </c>
    </row>
    <row r="152" spans="2:15" ht="15" thickBot="1" x14ac:dyDescent="0.4">
      <c r="B152" s="610" t="s">
        <v>77</v>
      </c>
      <c r="C152" s="597">
        <v>946668.39170000004</v>
      </c>
      <c r="D152" s="611">
        <v>21.823599999999999</v>
      </c>
      <c r="E152" s="612">
        <v>0.17100000000000001</v>
      </c>
      <c r="F152" s="612">
        <v>21.994599999999998</v>
      </c>
      <c r="G152" s="612">
        <v>0</v>
      </c>
      <c r="H152" s="612">
        <v>21.994599999999998</v>
      </c>
      <c r="I152" s="613">
        <v>4.2700000000000002E-2</v>
      </c>
      <c r="J152" s="613">
        <v>5.2200000000000003E-2</v>
      </c>
      <c r="K152" s="613">
        <v>6.1699999999999998E-2</v>
      </c>
      <c r="L152" s="614">
        <v>1.6589</v>
      </c>
      <c r="M152" s="615">
        <v>-4.7000000000000002E-3</v>
      </c>
      <c r="N152" s="616">
        <v>-8.5800000000000001E-2</v>
      </c>
      <c r="O152" s="617">
        <v>24.2362</v>
      </c>
    </row>
    <row r="153" spans="2:15" x14ac:dyDescent="0.35">
      <c r="B153" s="618" t="s">
        <v>103</v>
      </c>
      <c r="C153" s="619">
        <v>592500.65040000004</v>
      </c>
      <c r="D153" s="620">
        <v>13.659000000000001</v>
      </c>
      <c r="E153" s="621"/>
      <c r="F153" s="622"/>
      <c r="G153" s="621"/>
      <c r="H153" s="621"/>
      <c r="I153" s="623"/>
      <c r="J153" s="624"/>
      <c r="K153" s="623"/>
      <c r="L153" s="625"/>
      <c r="M153" s="623"/>
      <c r="N153" s="626"/>
      <c r="O153" s="627"/>
    </row>
    <row r="154" spans="2:15" x14ac:dyDescent="0.35">
      <c r="B154" s="628" t="s">
        <v>104</v>
      </c>
      <c r="C154" s="547">
        <v>690720.36069999996</v>
      </c>
      <c r="D154" s="540">
        <v>15.9232</v>
      </c>
      <c r="E154" s="629"/>
      <c r="F154" s="629"/>
      <c r="G154" s="629"/>
      <c r="H154" s="629"/>
      <c r="I154" s="630"/>
      <c r="J154" s="631"/>
      <c r="K154" s="630"/>
      <c r="L154" s="632"/>
      <c r="M154" s="630"/>
      <c r="N154" s="633"/>
      <c r="O154" s="634"/>
    </row>
    <row r="155" spans="2:15" x14ac:dyDescent="0.35">
      <c r="B155" s="628" t="s">
        <v>105</v>
      </c>
      <c r="C155" s="547">
        <v>1687953.5001999999</v>
      </c>
      <c r="D155" s="540">
        <v>38.912500000000001</v>
      </c>
      <c r="E155" s="629"/>
      <c r="F155" s="629"/>
      <c r="G155" s="629"/>
      <c r="H155" s="629"/>
      <c r="I155" s="630"/>
      <c r="J155" s="631"/>
      <c r="K155" s="630"/>
      <c r="L155" s="632"/>
      <c r="M155" s="630"/>
      <c r="N155" s="633"/>
      <c r="O155" s="634"/>
    </row>
    <row r="156" spans="2:15" x14ac:dyDescent="0.35">
      <c r="B156" s="628" t="s">
        <v>106</v>
      </c>
      <c r="C156" s="547">
        <v>769607.16339999996</v>
      </c>
      <c r="D156" s="540">
        <v>17.741800000000001</v>
      </c>
      <c r="E156" s="629"/>
      <c r="F156" s="629"/>
      <c r="G156" s="629"/>
      <c r="H156" s="629"/>
      <c r="I156" s="630"/>
      <c r="J156" s="631"/>
      <c r="K156" s="630"/>
      <c r="L156" s="632"/>
      <c r="M156" s="630"/>
      <c r="N156" s="633"/>
      <c r="O156" s="634"/>
    </row>
    <row r="157" spans="2:15" ht="15" thickBot="1" x14ac:dyDescent="0.4">
      <c r="B157" s="635" t="s">
        <v>107</v>
      </c>
      <c r="C157" s="597">
        <v>946668.39170000004</v>
      </c>
      <c r="D157" s="611">
        <v>21.823599999999999</v>
      </c>
      <c r="E157" s="636"/>
      <c r="F157" s="636"/>
      <c r="G157" s="636"/>
      <c r="H157" s="636"/>
      <c r="I157" s="637"/>
      <c r="J157" s="638"/>
      <c r="K157" s="637"/>
      <c r="L157" s="639"/>
      <c r="M157" s="637"/>
      <c r="N157" s="640"/>
      <c r="O157" s="641"/>
    </row>
    <row r="158" spans="2:15" ht="15" thickBot="1" x14ac:dyDescent="0.4">
      <c r="B158" s="598" t="s">
        <v>71</v>
      </c>
      <c r="C158" s="549">
        <v>4687450.0663999999</v>
      </c>
      <c r="D158" s="550">
        <v>108.06010000000001</v>
      </c>
      <c r="E158" s="551">
        <v>7.7679</v>
      </c>
      <c r="F158" s="551">
        <v>115.828</v>
      </c>
      <c r="G158" s="551">
        <v>0.58799999999999997</v>
      </c>
      <c r="H158" s="551">
        <v>116.416</v>
      </c>
      <c r="I158" s="552">
        <v>3.5799999999999998E-2</v>
      </c>
      <c r="J158" s="552">
        <v>4.5499999999999999E-2</v>
      </c>
      <c r="K158" s="552">
        <v>5.5199999999999999E-2</v>
      </c>
      <c r="L158" s="551">
        <v>10.1531</v>
      </c>
      <c r="M158" s="552">
        <v>-4.7000000000000002E-3</v>
      </c>
      <c r="N158" s="553">
        <v>-8.5800000000000001E-2</v>
      </c>
      <c r="O158" s="554">
        <v>127.6267</v>
      </c>
    </row>
    <row r="159" spans="2:15" x14ac:dyDescent="0.35">
      <c r="B159" s="17"/>
      <c r="C159" s="17"/>
      <c r="D159" s="17"/>
      <c r="E159" s="517"/>
      <c r="F159" s="517"/>
      <c r="G159" s="517"/>
      <c r="H159" s="517"/>
      <c r="I159" s="517"/>
      <c r="J159" s="517"/>
      <c r="K159" s="517"/>
      <c r="L159" s="517"/>
      <c r="M159" s="555" t="s">
        <v>214</v>
      </c>
      <c r="N159" s="601" t="s">
        <v>108</v>
      </c>
      <c r="O159" s="559">
        <v>10.009</v>
      </c>
    </row>
    <row r="160" spans="2:15" ht="15.5" x14ac:dyDescent="0.35">
      <c r="B160" s="17"/>
      <c r="C160" s="17"/>
      <c r="D160" s="17"/>
      <c r="E160" s="517"/>
      <c r="F160" s="517"/>
      <c r="G160" s="517"/>
      <c r="H160" s="517"/>
      <c r="I160" s="517"/>
      <c r="J160" s="517"/>
      <c r="K160" s="517"/>
      <c r="L160" s="517"/>
      <c r="M160" s="557" t="s">
        <v>215</v>
      </c>
      <c r="N160" s="562" t="s">
        <v>345</v>
      </c>
      <c r="O160" s="561">
        <v>6.9900000000000004E-2</v>
      </c>
    </row>
    <row r="161" spans="2:15" ht="15.5" x14ac:dyDescent="0.35">
      <c r="B161" s="17"/>
      <c r="C161" s="17"/>
      <c r="D161" s="17"/>
      <c r="E161" s="517"/>
      <c r="F161" s="517"/>
      <c r="G161" s="517"/>
      <c r="H161" s="517"/>
      <c r="I161" s="517"/>
      <c r="J161" s="517"/>
      <c r="K161" s="517"/>
      <c r="L161" s="517"/>
      <c r="M161" s="557" t="s">
        <v>216</v>
      </c>
      <c r="N161" s="562" t="s">
        <v>346</v>
      </c>
      <c r="O161" s="561">
        <v>1.2500000000000001E-2</v>
      </c>
    </row>
    <row r="162" spans="2:15" ht="15.5" x14ac:dyDescent="0.35">
      <c r="B162" s="17"/>
      <c r="C162" s="17"/>
      <c r="D162" s="17"/>
      <c r="E162" s="517"/>
      <c r="F162" s="517"/>
      <c r="G162" s="517"/>
      <c r="H162" s="517"/>
      <c r="I162" s="517"/>
      <c r="J162" s="517"/>
      <c r="K162" s="517"/>
      <c r="L162" s="517"/>
      <c r="M162" s="557" t="s">
        <v>217</v>
      </c>
      <c r="N162" s="562" t="s">
        <v>347</v>
      </c>
      <c r="O162" s="603">
        <v>2.2499999999999999E-2</v>
      </c>
    </row>
    <row r="163" spans="2:15" ht="16" thickBot="1" x14ac:dyDescent="0.4">
      <c r="B163" s="17"/>
      <c r="C163" s="17"/>
      <c r="D163" s="17"/>
      <c r="E163" s="517"/>
      <c r="F163" s="517"/>
      <c r="G163" s="517"/>
      <c r="H163" s="517"/>
      <c r="I163" s="517"/>
      <c r="J163" s="517"/>
      <c r="K163" s="517"/>
      <c r="L163" s="517"/>
      <c r="M163" s="563" t="s">
        <v>218</v>
      </c>
      <c r="N163" s="564" t="s">
        <v>348</v>
      </c>
      <c r="O163" s="565">
        <v>152.57</v>
      </c>
    </row>
    <row r="164" spans="2:15" x14ac:dyDescent="0.35">
      <c r="B164" s="60" t="s">
        <v>78</v>
      </c>
      <c r="C164" s="17"/>
      <c r="D164" s="17"/>
      <c r="E164" s="517"/>
      <c r="F164" s="517"/>
      <c r="G164" s="517"/>
      <c r="H164" s="517"/>
      <c r="I164" s="517"/>
      <c r="J164" s="517"/>
      <c r="K164" s="517"/>
      <c r="L164" s="517"/>
      <c r="M164" s="517"/>
      <c r="N164" s="517"/>
      <c r="O164" s="517"/>
    </row>
    <row r="165" spans="2:15" x14ac:dyDescent="0.35">
      <c r="B165" s="17" t="s">
        <v>262</v>
      </c>
      <c r="C165" s="17"/>
      <c r="D165" s="17"/>
      <c r="E165" s="517"/>
      <c r="F165" s="517"/>
      <c r="G165" s="517"/>
      <c r="H165" s="517"/>
      <c r="I165" s="517"/>
      <c r="J165" s="517"/>
      <c r="K165" s="517"/>
      <c r="L165" s="517"/>
      <c r="M165" s="517"/>
      <c r="N165" s="517"/>
      <c r="O165" s="517"/>
    </row>
    <row r="166" spans="2:15" x14ac:dyDescent="0.35">
      <c r="B166" s="17" t="s">
        <v>263</v>
      </c>
      <c r="C166" s="17"/>
      <c r="D166" s="17"/>
      <c r="E166" s="517"/>
      <c r="F166" s="517"/>
      <c r="G166" s="517"/>
      <c r="H166" s="517"/>
      <c r="I166" s="517"/>
      <c r="J166" s="517"/>
      <c r="K166" s="517"/>
      <c r="L166" s="517"/>
      <c r="M166" s="517"/>
      <c r="N166" s="517"/>
      <c r="O166" s="517"/>
    </row>
    <row r="167" spans="2:15" x14ac:dyDescent="0.35">
      <c r="B167" s="17" t="s">
        <v>264</v>
      </c>
      <c r="C167" s="17"/>
      <c r="D167" s="17"/>
      <c r="E167" s="517"/>
      <c r="F167" s="517"/>
      <c r="G167" s="517"/>
      <c r="H167" s="517"/>
      <c r="I167" s="517"/>
      <c r="J167" s="517"/>
      <c r="K167" s="517"/>
      <c r="L167" s="517"/>
      <c r="M167" s="517"/>
      <c r="N167" s="517"/>
      <c r="O167" s="517"/>
    </row>
    <row r="168" spans="2:15" x14ac:dyDescent="0.35">
      <c r="B168" s="17" t="s">
        <v>265</v>
      </c>
      <c r="C168" s="17"/>
      <c r="D168" s="17"/>
      <c r="E168" s="517"/>
      <c r="F168" s="517"/>
      <c r="G168" s="517"/>
      <c r="H168" s="517"/>
      <c r="I168" s="517"/>
      <c r="J168" s="517"/>
      <c r="K168" s="517"/>
      <c r="L168" s="517"/>
      <c r="M168" s="517"/>
      <c r="N168" s="517"/>
      <c r="O168" s="517"/>
    </row>
    <row r="169" spans="2:15" x14ac:dyDescent="0.35">
      <c r="B169" s="17" t="s">
        <v>266</v>
      </c>
      <c r="C169" s="17"/>
      <c r="D169" s="342"/>
      <c r="E169" s="642"/>
      <c r="F169" s="642"/>
      <c r="G169" s="642"/>
      <c r="H169" s="642"/>
      <c r="I169" s="642"/>
      <c r="J169" s="642"/>
      <c r="K169" s="642"/>
      <c r="L169" s="642"/>
      <c r="M169" s="642"/>
      <c r="N169" s="642"/>
      <c r="O169" s="642"/>
    </row>
    <row r="170" spans="2:15" x14ac:dyDescent="0.35">
      <c r="B170" s="17" t="s">
        <v>267</v>
      </c>
      <c r="C170" s="17"/>
      <c r="D170" s="642"/>
      <c r="E170" s="643"/>
      <c r="F170" s="642"/>
      <c r="G170" s="642"/>
      <c r="H170" s="642"/>
      <c r="I170" s="642"/>
      <c r="J170" s="644"/>
      <c r="K170" s="644"/>
      <c r="L170" s="642"/>
      <c r="M170" s="642"/>
      <c r="N170" s="642"/>
      <c r="O170" s="642"/>
    </row>
    <row r="171" spans="2:15" x14ac:dyDescent="0.35">
      <c r="B171" s="17" t="s">
        <v>325</v>
      </c>
      <c r="C171" s="17"/>
      <c r="D171" s="17"/>
      <c r="E171" s="517"/>
      <c r="F171" s="517"/>
      <c r="G171" s="517"/>
      <c r="H171" s="517"/>
      <c r="I171" s="517"/>
      <c r="J171" s="517"/>
      <c r="K171" s="517"/>
      <c r="L171" s="517"/>
      <c r="M171" s="517"/>
      <c r="N171" s="517"/>
      <c r="O171" s="517"/>
    </row>
    <row r="172" spans="2:15" x14ac:dyDescent="0.35">
      <c r="B172" s="17" t="s">
        <v>326</v>
      </c>
      <c r="C172" s="17"/>
      <c r="D172" s="17"/>
      <c r="E172" s="517"/>
      <c r="F172" s="517"/>
      <c r="G172" s="517"/>
      <c r="H172" s="517"/>
      <c r="I172" s="517"/>
      <c r="J172" s="517"/>
      <c r="K172" s="517"/>
      <c r="L172" s="517"/>
      <c r="M172" s="517"/>
      <c r="N172" s="517"/>
      <c r="O172" s="517"/>
    </row>
    <row r="173" spans="2:15" x14ac:dyDescent="0.35">
      <c r="B173" s="17" t="s">
        <v>268</v>
      </c>
      <c r="C173" s="17"/>
      <c r="D173" s="17"/>
      <c r="E173" s="517"/>
      <c r="F173" s="517"/>
      <c r="G173" s="517"/>
      <c r="H173" s="517"/>
      <c r="I173" s="517"/>
      <c r="J173" s="517"/>
      <c r="K173" s="517"/>
      <c r="L173" s="517"/>
      <c r="M173" s="517"/>
      <c r="N173" s="517"/>
      <c r="O173" s="517"/>
    </row>
    <row r="174" spans="2:15" x14ac:dyDescent="0.35">
      <c r="B174" s="17" t="s">
        <v>269</v>
      </c>
      <c r="C174" s="17"/>
      <c r="D174" s="17"/>
      <c r="E174" s="517"/>
      <c r="F174" s="517"/>
      <c r="G174" s="517"/>
      <c r="H174" s="517"/>
      <c r="I174" s="517"/>
      <c r="J174" s="517"/>
      <c r="K174" s="517"/>
      <c r="L174" s="517"/>
      <c r="M174" s="517"/>
      <c r="N174" s="517"/>
      <c r="O174" s="517"/>
    </row>
    <row r="175" spans="2:15" x14ac:dyDescent="0.35">
      <c r="B175" s="17" t="s">
        <v>327</v>
      </c>
      <c r="C175" s="17"/>
      <c r="D175" s="17"/>
      <c r="E175" s="517"/>
      <c r="F175" s="517"/>
      <c r="G175" s="517"/>
      <c r="H175" s="517"/>
      <c r="I175" s="517"/>
      <c r="J175" s="517"/>
      <c r="K175" s="517"/>
      <c r="L175" s="517"/>
      <c r="M175" s="517"/>
      <c r="N175" s="517"/>
      <c r="O175" s="517"/>
    </row>
    <row r="176" spans="2:15" ht="15.75" customHeight="1" x14ac:dyDescent="0.35">
      <c r="B176" s="17" t="s">
        <v>351</v>
      </c>
      <c r="C176" s="17"/>
      <c r="D176" s="17"/>
      <c r="E176" s="517"/>
      <c r="F176" s="517"/>
      <c r="G176" s="517"/>
      <c r="H176" s="517"/>
      <c r="I176" s="517"/>
      <c r="J176" s="517"/>
      <c r="K176" s="517"/>
      <c r="L176" s="517"/>
      <c r="M176" s="517"/>
      <c r="N176" s="517"/>
      <c r="O176" s="517"/>
    </row>
    <row r="177" spans="2:15" x14ac:dyDescent="0.35">
      <c r="B177" s="17" t="s">
        <v>350</v>
      </c>
      <c r="C177" s="17"/>
      <c r="D177" s="17"/>
      <c r="E177" s="517"/>
      <c r="F177" s="517"/>
      <c r="G177" s="517"/>
      <c r="H177" s="517"/>
      <c r="I177" s="517"/>
      <c r="J177" s="517"/>
      <c r="K177" s="517"/>
      <c r="L177" s="517"/>
      <c r="M177" s="517"/>
      <c r="N177" s="517"/>
      <c r="O177" s="517"/>
    </row>
    <row r="178" spans="2:15" ht="15" customHeight="1" x14ac:dyDescent="0.35">
      <c r="B178" s="17" t="s">
        <v>340</v>
      </c>
      <c r="C178" s="17"/>
      <c r="D178" s="17"/>
      <c r="E178" s="517"/>
      <c r="F178" s="517"/>
      <c r="G178" s="517"/>
      <c r="H178" s="517"/>
      <c r="I178" s="517"/>
      <c r="J178" s="517"/>
      <c r="K178" s="517"/>
      <c r="L178" s="517"/>
      <c r="M178" s="517"/>
      <c r="N178" s="517"/>
      <c r="O178" s="645"/>
    </row>
    <row r="179" spans="2:15" x14ac:dyDescent="0.35">
      <c r="B179" s="17" t="s">
        <v>341</v>
      </c>
      <c r="C179" s="17"/>
      <c r="D179" s="17"/>
      <c r="E179" s="517"/>
      <c r="F179" s="517"/>
      <c r="G179" s="517"/>
      <c r="H179" s="517"/>
      <c r="I179" s="517"/>
      <c r="J179" s="517"/>
      <c r="K179" s="517"/>
      <c r="L179" s="517"/>
      <c r="M179" s="517"/>
      <c r="N179" s="517"/>
      <c r="O179" s="517"/>
    </row>
    <row r="180" spans="2:15" ht="15" customHeight="1" x14ac:dyDescent="0.35">
      <c r="B180" s="17" t="s">
        <v>342</v>
      </c>
      <c r="C180" s="17"/>
      <c r="D180" s="17"/>
      <c r="E180" s="517"/>
      <c r="F180" s="517"/>
      <c r="G180" s="517"/>
      <c r="H180" s="517"/>
      <c r="I180" s="517"/>
      <c r="J180" s="517"/>
      <c r="K180" s="517"/>
      <c r="L180" s="517"/>
      <c r="M180" s="517"/>
      <c r="N180" s="517"/>
      <c r="O180" s="517"/>
    </row>
    <row r="181" spans="2:15" x14ac:dyDescent="0.35"/>
    <row r="182" spans="2:15" ht="18" x14ac:dyDescent="0.4">
      <c r="B182" s="18" t="s">
        <v>0</v>
      </c>
      <c r="C182" s="18"/>
      <c r="D182" s="110"/>
      <c r="E182" s="110"/>
      <c r="F182" s="110"/>
      <c r="G182" s="110"/>
      <c r="H182" s="20"/>
      <c r="I182" s="20"/>
      <c r="J182" s="516"/>
      <c r="K182" s="516"/>
      <c r="L182" s="516"/>
      <c r="M182" s="516"/>
      <c r="N182" s="516"/>
      <c r="O182" s="20" t="s">
        <v>138</v>
      </c>
    </row>
    <row r="183" spans="2:15" ht="18" x14ac:dyDescent="0.4">
      <c r="B183" s="18" t="s">
        <v>186</v>
      </c>
      <c r="C183" s="18"/>
      <c r="D183" s="110"/>
      <c r="E183" s="110"/>
      <c r="F183" s="110"/>
      <c r="G183" s="110"/>
      <c r="H183" s="110"/>
      <c r="I183" s="110"/>
      <c r="J183" s="516"/>
      <c r="K183" s="516"/>
      <c r="L183" s="516"/>
      <c r="M183" s="516"/>
      <c r="N183" s="516"/>
      <c r="O183" s="110"/>
    </row>
    <row r="184" spans="2:15" ht="18" x14ac:dyDescent="0.4">
      <c r="B184" s="18" t="s">
        <v>111</v>
      </c>
      <c r="C184" s="18"/>
      <c r="D184" s="110"/>
      <c r="E184" s="110"/>
      <c r="F184" s="110"/>
      <c r="G184" s="110"/>
      <c r="H184" s="110"/>
      <c r="I184" s="110"/>
      <c r="J184" s="516"/>
      <c r="K184" s="516"/>
      <c r="L184" s="516"/>
      <c r="M184" s="516"/>
      <c r="N184" s="516"/>
      <c r="O184" s="110"/>
    </row>
    <row r="185" spans="2:15" ht="15" thickBot="1" x14ac:dyDescent="0.4">
      <c r="B185" s="17"/>
      <c r="C185" s="17"/>
      <c r="D185" s="17"/>
      <c r="E185" s="17"/>
      <c r="F185" s="517"/>
      <c r="G185" s="517"/>
      <c r="H185" s="517"/>
      <c r="I185" s="517"/>
      <c r="J185" s="517"/>
      <c r="K185" s="517"/>
      <c r="L185" s="517"/>
      <c r="M185" s="517"/>
      <c r="N185" s="517"/>
      <c r="O185" s="517"/>
    </row>
    <row r="186" spans="2:15" x14ac:dyDescent="0.35">
      <c r="B186" s="518" t="s">
        <v>115</v>
      </c>
      <c r="C186" s="519"/>
      <c r="D186" s="519"/>
      <c r="E186" s="519"/>
      <c r="F186" s="519"/>
      <c r="G186" s="519"/>
      <c r="H186" s="519"/>
      <c r="I186" s="519"/>
      <c r="J186" s="519"/>
      <c r="K186" s="519"/>
      <c r="L186" s="519"/>
      <c r="M186" s="519"/>
      <c r="N186" s="519"/>
      <c r="O186" s="605"/>
    </row>
    <row r="187" spans="2:15" x14ac:dyDescent="0.35">
      <c r="B187" s="606" t="s">
        <v>15</v>
      </c>
      <c r="C187" s="607"/>
      <c r="D187" s="608"/>
      <c r="E187" s="608"/>
      <c r="F187" s="608"/>
      <c r="G187" s="608"/>
      <c r="H187" s="608"/>
      <c r="I187" s="608"/>
      <c r="J187" s="608"/>
      <c r="K187" s="608"/>
      <c r="L187" s="608"/>
      <c r="M187" s="608"/>
      <c r="N187" s="608"/>
      <c r="O187" s="609"/>
    </row>
    <row r="188" spans="2:15" ht="41" x14ac:dyDescent="0.35">
      <c r="B188" s="533" t="s">
        <v>99</v>
      </c>
      <c r="C188" s="592" t="s">
        <v>206</v>
      </c>
      <c r="D188" s="535" t="s">
        <v>220</v>
      </c>
      <c r="E188" s="535" t="s">
        <v>221</v>
      </c>
      <c r="F188" s="535" t="s">
        <v>275</v>
      </c>
      <c r="G188" s="535" t="s">
        <v>222</v>
      </c>
      <c r="H188" s="535" t="s">
        <v>223</v>
      </c>
      <c r="I188" s="593" t="s">
        <v>100</v>
      </c>
      <c r="J188" s="535" t="s">
        <v>224</v>
      </c>
      <c r="K188" s="593" t="s">
        <v>101</v>
      </c>
      <c r="L188" s="535" t="s">
        <v>225</v>
      </c>
      <c r="M188" s="535" t="s">
        <v>102</v>
      </c>
      <c r="N188" s="535" t="s">
        <v>343</v>
      </c>
      <c r="O188" s="474" t="s">
        <v>344</v>
      </c>
    </row>
    <row r="189" spans="2:15" ht="15" thickBot="1" x14ac:dyDescent="0.4">
      <c r="B189" s="536"/>
      <c r="C189" s="450" t="s">
        <v>200</v>
      </c>
      <c r="D189" s="449" t="s">
        <v>201</v>
      </c>
      <c r="E189" s="479" t="s">
        <v>202</v>
      </c>
      <c r="F189" s="449" t="s">
        <v>203</v>
      </c>
      <c r="G189" s="479" t="s">
        <v>204</v>
      </c>
      <c r="H189" s="449" t="s">
        <v>205</v>
      </c>
      <c r="I189" s="537" t="s">
        <v>207</v>
      </c>
      <c r="J189" s="449" t="s">
        <v>208</v>
      </c>
      <c r="K189" s="537" t="s">
        <v>209</v>
      </c>
      <c r="L189" s="449" t="s">
        <v>210</v>
      </c>
      <c r="M189" s="449" t="s">
        <v>211</v>
      </c>
      <c r="N189" s="449" t="s">
        <v>212</v>
      </c>
      <c r="O189" s="480" t="s">
        <v>213</v>
      </c>
    </row>
    <row r="190" spans="2:15" x14ac:dyDescent="0.35">
      <c r="B190" s="594" t="s">
        <v>46</v>
      </c>
      <c r="C190" s="539">
        <v>1143222.4286</v>
      </c>
      <c r="D190" s="540">
        <v>7.3518999999999997</v>
      </c>
      <c r="E190" s="541">
        <v>7.9299999999999995E-2</v>
      </c>
      <c r="F190" s="541">
        <v>7.4311999999999996</v>
      </c>
      <c r="G190" s="541">
        <v>0</v>
      </c>
      <c r="H190" s="541">
        <v>7.4311999999999996</v>
      </c>
      <c r="I190" s="542">
        <v>1.6799999999999999E-2</v>
      </c>
      <c r="J190" s="542">
        <v>2.1700000000000001E-2</v>
      </c>
      <c r="K190" s="542">
        <v>2.6599999999999999E-2</v>
      </c>
      <c r="L190" s="543">
        <v>0.32300000000000001</v>
      </c>
      <c r="M190" s="595">
        <v>-4.7000000000000002E-3</v>
      </c>
      <c r="N190" s="596">
        <v>-2.2800000000000001E-2</v>
      </c>
      <c r="O190" s="545">
        <v>7.9391999999999996</v>
      </c>
    </row>
    <row r="191" spans="2:15" x14ac:dyDescent="0.35">
      <c r="B191" s="594" t="s">
        <v>47</v>
      </c>
      <c r="C191" s="547">
        <v>0</v>
      </c>
      <c r="D191" s="540">
        <v>0</v>
      </c>
      <c r="E191" s="541">
        <v>0</v>
      </c>
      <c r="F191" s="541">
        <v>0</v>
      </c>
      <c r="G191" s="541">
        <v>0</v>
      </c>
      <c r="H191" s="541">
        <v>0</v>
      </c>
      <c r="I191" s="542">
        <v>1.6799999999999999E-2</v>
      </c>
      <c r="J191" s="542">
        <v>2.1700000000000001E-2</v>
      </c>
      <c r="K191" s="542">
        <v>2.6599999999999999E-2</v>
      </c>
      <c r="L191" s="543">
        <v>0</v>
      </c>
      <c r="M191" s="595">
        <v>-4.7000000000000002E-3</v>
      </c>
      <c r="N191" s="596">
        <v>-2.2800000000000001E-2</v>
      </c>
      <c r="O191" s="545">
        <v>0</v>
      </c>
    </row>
    <row r="192" spans="2:15" x14ac:dyDescent="0.35">
      <c r="B192" s="594" t="s">
        <v>48</v>
      </c>
      <c r="C192" s="547">
        <v>350944.41029999999</v>
      </c>
      <c r="D192" s="540">
        <v>2.2568999999999999</v>
      </c>
      <c r="E192" s="541">
        <v>2.4299999999999999E-2</v>
      </c>
      <c r="F192" s="541">
        <v>2.2812000000000001</v>
      </c>
      <c r="G192" s="541">
        <v>0</v>
      </c>
      <c r="H192" s="541">
        <v>2.2812000000000001</v>
      </c>
      <c r="I192" s="542">
        <v>4.9700000000000001E-2</v>
      </c>
      <c r="J192" s="542">
        <v>6.3700000000000007E-2</v>
      </c>
      <c r="K192" s="542">
        <v>7.7700000000000005E-2</v>
      </c>
      <c r="L192" s="543">
        <v>0.33169999999999999</v>
      </c>
      <c r="M192" s="595">
        <v>-4.7000000000000002E-3</v>
      </c>
      <c r="N192" s="596">
        <v>-2.2800000000000001E-2</v>
      </c>
      <c r="O192" s="545">
        <v>2.9117000000000002</v>
      </c>
    </row>
    <row r="193" spans="2:15" x14ac:dyDescent="0.35">
      <c r="B193" s="594" t="s">
        <v>49</v>
      </c>
      <c r="C193" s="547">
        <v>2700</v>
      </c>
      <c r="D193" s="540">
        <v>1.7399999999999999E-2</v>
      </c>
      <c r="E193" s="541">
        <v>2.0000000000000001E-4</v>
      </c>
      <c r="F193" s="541">
        <v>1.7600000000000001E-2</v>
      </c>
      <c r="G193" s="541">
        <v>0</v>
      </c>
      <c r="H193" s="541">
        <v>1.7600000000000001E-2</v>
      </c>
      <c r="I193" s="542">
        <v>1.6799999999999999E-2</v>
      </c>
      <c r="J193" s="542">
        <v>2.1700000000000001E-2</v>
      </c>
      <c r="K193" s="542">
        <v>2.6599999999999999E-2</v>
      </c>
      <c r="L193" s="543">
        <v>9.7999999999999997E-3</v>
      </c>
      <c r="M193" s="595">
        <v>-4.7000000000000002E-3</v>
      </c>
      <c r="N193" s="596">
        <v>-2.2800000000000001E-2</v>
      </c>
      <c r="O193" s="545">
        <v>2.75E-2</v>
      </c>
    </row>
    <row r="194" spans="2:15" x14ac:dyDescent="0.35">
      <c r="B194" s="594" t="s">
        <v>50</v>
      </c>
      <c r="C194" s="547">
        <v>1177285.0297999999</v>
      </c>
      <c r="D194" s="540">
        <v>7.5709999999999997</v>
      </c>
      <c r="E194" s="541">
        <v>-0.1013</v>
      </c>
      <c r="F194" s="541">
        <v>7.4696999999999996</v>
      </c>
      <c r="G194" s="541">
        <v>8.9999999999999998E-4</v>
      </c>
      <c r="H194" s="541">
        <v>7.4705000000000004</v>
      </c>
      <c r="I194" s="542">
        <v>5.33E-2</v>
      </c>
      <c r="J194" s="542">
        <v>6.83E-2</v>
      </c>
      <c r="K194" s="542">
        <v>8.3199999999999996E-2</v>
      </c>
      <c r="L194" s="543">
        <v>0.36299999999999999</v>
      </c>
      <c r="M194" s="595">
        <v>-4.7000000000000002E-3</v>
      </c>
      <c r="N194" s="596">
        <v>-2.2800000000000001E-2</v>
      </c>
      <c r="O194" s="545">
        <v>8.923</v>
      </c>
    </row>
    <row r="195" spans="2:15" x14ac:dyDescent="0.35">
      <c r="B195" s="594" t="s">
        <v>51</v>
      </c>
      <c r="C195" s="547">
        <v>902382.32799999998</v>
      </c>
      <c r="D195" s="540">
        <v>5.8030999999999997</v>
      </c>
      <c r="E195" s="541">
        <v>-7.7600000000000002E-2</v>
      </c>
      <c r="F195" s="541">
        <v>5.7255000000000003</v>
      </c>
      <c r="G195" s="541">
        <v>2.0000000000000001E-4</v>
      </c>
      <c r="H195" s="541">
        <v>5.7256</v>
      </c>
      <c r="I195" s="542">
        <v>5.6800000000000003E-2</v>
      </c>
      <c r="J195" s="542">
        <v>7.2700000000000001E-2</v>
      </c>
      <c r="K195" s="542">
        <v>8.8499999999999995E-2</v>
      </c>
      <c r="L195" s="543">
        <v>0.28110000000000002</v>
      </c>
      <c r="M195" s="595">
        <v>-4.7000000000000002E-3</v>
      </c>
      <c r="N195" s="596">
        <v>-2.2800000000000001E-2</v>
      </c>
      <c r="O195" s="545">
        <v>6.9103000000000003</v>
      </c>
    </row>
    <row r="196" spans="2:15" x14ac:dyDescent="0.35">
      <c r="B196" s="594" t="s">
        <v>52</v>
      </c>
      <c r="C196" s="547">
        <v>595835.26190000004</v>
      </c>
      <c r="D196" s="540">
        <v>3.8317000000000001</v>
      </c>
      <c r="E196" s="541">
        <v>-5.1299999999999998E-2</v>
      </c>
      <c r="F196" s="541">
        <v>3.7805</v>
      </c>
      <c r="G196" s="541">
        <v>0</v>
      </c>
      <c r="H196" s="541">
        <v>3.7805</v>
      </c>
      <c r="I196" s="542">
        <v>5.6800000000000003E-2</v>
      </c>
      <c r="J196" s="542">
        <v>7.2700000000000001E-2</v>
      </c>
      <c r="K196" s="542">
        <v>8.8499999999999995E-2</v>
      </c>
      <c r="L196" s="543">
        <v>0.18559999999999999</v>
      </c>
      <c r="M196" s="595">
        <v>-4.7000000000000002E-3</v>
      </c>
      <c r="N196" s="596">
        <v>-2.2800000000000001E-2</v>
      </c>
      <c r="O196" s="545">
        <v>4.5627000000000004</v>
      </c>
    </row>
    <row r="197" spans="2:15" x14ac:dyDescent="0.35">
      <c r="B197" s="594" t="s">
        <v>53</v>
      </c>
      <c r="C197" s="547">
        <v>97312.1103</v>
      </c>
      <c r="D197" s="540">
        <v>0.62580000000000002</v>
      </c>
      <c r="E197" s="541">
        <v>-8.3999999999999995E-3</v>
      </c>
      <c r="F197" s="541">
        <v>0.61739999999999995</v>
      </c>
      <c r="G197" s="541">
        <v>0</v>
      </c>
      <c r="H197" s="541">
        <v>0.61739999999999995</v>
      </c>
      <c r="I197" s="542">
        <v>5.6800000000000003E-2</v>
      </c>
      <c r="J197" s="542">
        <v>7.2700000000000001E-2</v>
      </c>
      <c r="K197" s="542">
        <v>8.8499999999999995E-2</v>
      </c>
      <c r="L197" s="543">
        <v>3.0300000000000001E-2</v>
      </c>
      <c r="M197" s="595">
        <v>-4.7000000000000002E-3</v>
      </c>
      <c r="N197" s="596">
        <v>-2.2800000000000001E-2</v>
      </c>
      <c r="O197" s="545">
        <v>0.74519999999999997</v>
      </c>
    </row>
    <row r="198" spans="2:15" x14ac:dyDescent="0.35">
      <c r="B198" s="594" t="s">
        <v>54</v>
      </c>
      <c r="C198" s="547">
        <v>19860.9899</v>
      </c>
      <c r="D198" s="540">
        <v>0.12770000000000001</v>
      </c>
      <c r="E198" s="541">
        <v>-1.6999999999999999E-3</v>
      </c>
      <c r="F198" s="541">
        <v>0.126</v>
      </c>
      <c r="G198" s="541">
        <v>0</v>
      </c>
      <c r="H198" s="541">
        <v>0.126</v>
      </c>
      <c r="I198" s="542">
        <v>1.43E-2</v>
      </c>
      <c r="J198" s="542">
        <v>1.8499999999999999E-2</v>
      </c>
      <c r="K198" s="542">
        <v>2.2700000000000001E-2</v>
      </c>
      <c r="L198" s="543">
        <v>5.4000000000000003E-3</v>
      </c>
      <c r="M198" s="595">
        <v>-4.7000000000000002E-3</v>
      </c>
      <c r="N198" s="596">
        <v>-2.2800000000000001E-2</v>
      </c>
      <c r="O198" s="545">
        <v>0.1336</v>
      </c>
    </row>
    <row r="199" spans="2:15" x14ac:dyDescent="0.35">
      <c r="B199" s="594" t="s">
        <v>55</v>
      </c>
      <c r="C199" s="547">
        <v>403252.48800000001</v>
      </c>
      <c r="D199" s="540">
        <v>2.5933000000000002</v>
      </c>
      <c r="E199" s="541">
        <v>-5.8500000000000003E-2</v>
      </c>
      <c r="F199" s="541">
        <v>2.5348000000000002</v>
      </c>
      <c r="G199" s="541">
        <v>8.9999999999999998E-4</v>
      </c>
      <c r="H199" s="541">
        <v>2.5356999999999998</v>
      </c>
      <c r="I199" s="542">
        <v>5.6800000000000003E-2</v>
      </c>
      <c r="J199" s="542">
        <v>7.2700000000000001E-2</v>
      </c>
      <c r="K199" s="542">
        <v>8.8499999999999995E-2</v>
      </c>
      <c r="L199" s="543">
        <v>0.1255</v>
      </c>
      <c r="M199" s="595">
        <v>-4.7000000000000002E-3</v>
      </c>
      <c r="N199" s="596">
        <v>-2.2800000000000001E-2</v>
      </c>
      <c r="O199" s="545">
        <v>3.0613000000000001</v>
      </c>
    </row>
    <row r="200" spans="2:15" x14ac:dyDescent="0.35">
      <c r="B200" s="594" t="s">
        <v>56</v>
      </c>
      <c r="C200" s="547">
        <v>3935786.2757000001</v>
      </c>
      <c r="D200" s="540">
        <v>25.310500000000001</v>
      </c>
      <c r="E200" s="541">
        <v>-0.39839999999999998</v>
      </c>
      <c r="F200" s="541">
        <v>24.912099999999999</v>
      </c>
      <c r="G200" s="541">
        <v>0.63719999999999999</v>
      </c>
      <c r="H200" s="541">
        <v>25.549199999999999</v>
      </c>
      <c r="I200" s="542">
        <v>4.2700000000000002E-2</v>
      </c>
      <c r="J200" s="542">
        <v>5.4899999999999997E-2</v>
      </c>
      <c r="K200" s="542">
        <v>6.6900000000000001E-2</v>
      </c>
      <c r="L200" s="543">
        <v>1.3152999999999999</v>
      </c>
      <c r="M200" s="595">
        <v>-4.7000000000000002E-3</v>
      </c>
      <c r="N200" s="596">
        <v>-2.2800000000000001E-2</v>
      </c>
      <c r="O200" s="545">
        <v>29.676400000000001</v>
      </c>
    </row>
    <row r="201" spans="2:15" x14ac:dyDescent="0.35">
      <c r="B201" s="594" t="s">
        <v>57</v>
      </c>
      <c r="C201" s="547">
        <v>275772.29009999998</v>
      </c>
      <c r="D201" s="540">
        <v>1.7735000000000001</v>
      </c>
      <c r="E201" s="541">
        <v>-7.5899999999999995E-2</v>
      </c>
      <c r="F201" s="541">
        <v>1.6975</v>
      </c>
      <c r="G201" s="541">
        <v>0</v>
      </c>
      <c r="H201" s="541">
        <v>1.6975</v>
      </c>
      <c r="I201" s="542">
        <v>2.9499999999999998E-2</v>
      </c>
      <c r="J201" s="542">
        <v>3.7999999999999999E-2</v>
      </c>
      <c r="K201" s="542">
        <v>4.65E-2</v>
      </c>
      <c r="L201" s="543">
        <v>7.6799999999999993E-2</v>
      </c>
      <c r="M201" s="595">
        <v>-4.7000000000000002E-3</v>
      </c>
      <c r="N201" s="596">
        <v>-2.2800000000000001E-2</v>
      </c>
      <c r="O201" s="545">
        <v>1.887</v>
      </c>
    </row>
    <row r="202" spans="2:15" x14ac:dyDescent="0.35">
      <c r="B202" s="594" t="s">
        <v>58</v>
      </c>
      <c r="C202" s="547">
        <v>130121.2899</v>
      </c>
      <c r="D202" s="540">
        <v>0.83679999999999999</v>
      </c>
      <c r="E202" s="541">
        <v>-4.7000000000000002E-3</v>
      </c>
      <c r="F202" s="541">
        <v>0.83209999999999995</v>
      </c>
      <c r="G202" s="541">
        <v>0</v>
      </c>
      <c r="H202" s="541">
        <v>0.83209999999999995</v>
      </c>
      <c r="I202" s="542">
        <v>2.9499999999999998E-2</v>
      </c>
      <c r="J202" s="542">
        <v>3.7999999999999999E-2</v>
      </c>
      <c r="K202" s="542">
        <v>4.65E-2</v>
      </c>
      <c r="L202" s="543">
        <v>3.7600000000000001E-2</v>
      </c>
      <c r="M202" s="595">
        <v>-4.7000000000000002E-3</v>
      </c>
      <c r="N202" s="596">
        <v>-2.2800000000000001E-2</v>
      </c>
      <c r="O202" s="545">
        <v>0.92500000000000004</v>
      </c>
    </row>
    <row r="203" spans="2:15" x14ac:dyDescent="0.35">
      <c r="B203" s="594" t="s">
        <v>59</v>
      </c>
      <c r="C203" s="547">
        <v>469821.0197</v>
      </c>
      <c r="D203" s="540">
        <v>3.0213999999999999</v>
      </c>
      <c r="E203" s="541">
        <v>-4.3099999999999999E-2</v>
      </c>
      <c r="F203" s="541">
        <v>2.9782000000000002</v>
      </c>
      <c r="G203" s="541">
        <v>0</v>
      </c>
      <c r="H203" s="541">
        <v>2.9782000000000002</v>
      </c>
      <c r="I203" s="542">
        <v>2.9499999999999998E-2</v>
      </c>
      <c r="J203" s="542">
        <v>3.7999999999999999E-2</v>
      </c>
      <c r="K203" s="542">
        <v>4.65E-2</v>
      </c>
      <c r="L203" s="543">
        <v>0.13469999999999999</v>
      </c>
      <c r="M203" s="595">
        <v>-4.7000000000000002E-3</v>
      </c>
      <c r="N203" s="596">
        <v>-2.2800000000000001E-2</v>
      </c>
      <c r="O203" s="545">
        <v>3.3107000000000002</v>
      </c>
    </row>
    <row r="204" spans="2:15" x14ac:dyDescent="0.35">
      <c r="B204" s="594" t="s">
        <v>60</v>
      </c>
      <c r="C204" s="547">
        <v>830212.94279999996</v>
      </c>
      <c r="D204" s="540">
        <v>5.3390000000000004</v>
      </c>
      <c r="E204" s="541">
        <v>-7.6200000000000004E-2</v>
      </c>
      <c r="F204" s="541">
        <v>5.2628000000000004</v>
      </c>
      <c r="G204" s="541">
        <v>0</v>
      </c>
      <c r="H204" s="541">
        <v>5.2628000000000004</v>
      </c>
      <c r="I204" s="542">
        <v>7.0800000000000002E-2</v>
      </c>
      <c r="J204" s="542">
        <v>9.0399999999999994E-2</v>
      </c>
      <c r="K204" s="542">
        <v>0.10979999999999999</v>
      </c>
      <c r="L204" s="543">
        <v>0.65990000000000004</v>
      </c>
      <c r="M204" s="595">
        <v>-4.7000000000000002E-3</v>
      </c>
      <c r="N204" s="596">
        <v>-2.2800000000000001E-2</v>
      </c>
      <c r="O204" s="545">
        <v>6.9966999999999997</v>
      </c>
    </row>
    <row r="205" spans="2:15" x14ac:dyDescent="0.35">
      <c r="B205" s="594" t="s">
        <v>61</v>
      </c>
      <c r="C205" s="547">
        <v>53885.440000000002</v>
      </c>
      <c r="D205" s="540">
        <v>0.34649999999999997</v>
      </c>
      <c r="E205" s="541">
        <v>-4.8999999999999998E-3</v>
      </c>
      <c r="F205" s="541">
        <v>0.34160000000000001</v>
      </c>
      <c r="G205" s="541">
        <v>0</v>
      </c>
      <c r="H205" s="541">
        <v>0.34160000000000001</v>
      </c>
      <c r="I205" s="542">
        <v>2.9499999999999998E-2</v>
      </c>
      <c r="J205" s="542">
        <v>3.7999999999999999E-2</v>
      </c>
      <c r="K205" s="542">
        <v>4.65E-2</v>
      </c>
      <c r="L205" s="543">
        <v>1.54E-2</v>
      </c>
      <c r="M205" s="595">
        <v>-4.7000000000000002E-3</v>
      </c>
      <c r="N205" s="596">
        <v>-2.2800000000000001E-2</v>
      </c>
      <c r="O205" s="545">
        <v>0.37969999999999998</v>
      </c>
    </row>
    <row r="206" spans="2:15" x14ac:dyDescent="0.35">
      <c r="B206" s="594" t="s">
        <v>62</v>
      </c>
      <c r="C206" s="547">
        <v>237847.4817</v>
      </c>
      <c r="D206" s="540">
        <v>1.5296000000000001</v>
      </c>
      <c r="E206" s="541">
        <v>-2.18E-2</v>
      </c>
      <c r="F206" s="541">
        <v>1.5077</v>
      </c>
      <c r="G206" s="541">
        <v>0</v>
      </c>
      <c r="H206" s="541">
        <v>1.5077</v>
      </c>
      <c r="I206" s="542">
        <v>2.9499999999999998E-2</v>
      </c>
      <c r="J206" s="542">
        <v>3.7999999999999999E-2</v>
      </c>
      <c r="K206" s="542">
        <v>4.65E-2</v>
      </c>
      <c r="L206" s="543">
        <v>6.8199999999999997E-2</v>
      </c>
      <c r="M206" s="595">
        <v>-4.7000000000000002E-3</v>
      </c>
      <c r="N206" s="596">
        <v>-2.2800000000000001E-2</v>
      </c>
      <c r="O206" s="545">
        <v>1.6759999999999999</v>
      </c>
    </row>
    <row r="207" spans="2:15" x14ac:dyDescent="0.35">
      <c r="B207" s="594" t="s">
        <v>63</v>
      </c>
      <c r="C207" s="547">
        <v>2288898.2211000002</v>
      </c>
      <c r="D207" s="540">
        <v>14.7196</v>
      </c>
      <c r="E207" s="541">
        <v>4.3766999999999996</v>
      </c>
      <c r="F207" s="541">
        <v>19.096299999999999</v>
      </c>
      <c r="G207" s="541">
        <v>2.0000000000000001E-4</v>
      </c>
      <c r="H207" s="541">
        <v>19.096499999999999</v>
      </c>
      <c r="I207" s="542">
        <v>2.9499999999999998E-2</v>
      </c>
      <c r="J207" s="542">
        <v>3.7999999999999999E-2</v>
      </c>
      <c r="K207" s="542">
        <v>4.65E-2</v>
      </c>
      <c r="L207" s="543">
        <v>2.1331000000000002</v>
      </c>
      <c r="M207" s="595">
        <v>-4.7000000000000002E-3</v>
      </c>
      <c r="N207" s="596">
        <v>-2.2800000000000001E-2</v>
      </c>
      <c r="O207" s="545">
        <v>22.462800000000001</v>
      </c>
    </row>
    <row r="208" spans="2:15" x14ac:dyDescent="0.35">
      <c r="B208" s="594" t="s">
        <v>64</v>
      </c>
      <c r="C208" s="547">
        <v>7228.3899000000001</v>
      </c>
      <c r="D208" s="540">
        <v>4.65E-2</v>
      </c>
      <c r="E208" s="541">
        <v>-6.9999999999999999E-4</v>
      </c>
      <c r="F208" s="541">
        <v>4.58E-2</v>
      </c>
      <c r="G208" s="541">
        <v>0</v>
      </c>
      <c r="H208" s="541">
        <v>4.58E-2</v>
      </c>
      <c r="I208" s="542">
        <v>7.1999999999999998E-3</v>
      </c>
      <c r="J208" s="542">
        <v>9.2999999999999992E-3</v>
      </c>
      <c r="K208" s="542">
        <v>1.14E-2</v>
      </c>
      <c r="L208" s="543">
        <v>1.9E-3</v>
      </c>
      <c r="M208" s="595">
        <v>-4.7000000000000002E-3</v>
      </c>
      <c r="N208" s="596">
        <v>-2.2800000000000001E-2</v>
      </c>
      <c r="O208" s="545">
        <v>4.7500000000000001E-2</v>
      </c>
    </row>
    <row r="209" spans="2:15" x14ac:dyDescent="0.35">
      <c r="B209" s="594" t="s">
        <v>65</v>
      </c>
      <c r="C209" s="547">
        <v>2829957.5507999999</v>
      </c>
      <c r="D209" s="540">
        <v>18.199100000000001</v>
      </c>
      <c r="E209" s="541">
        <v>2.4902000000000002</v>
      </c>
      <c r="F209" s="541">
        <v>20.689299999999999</v>
      </c>
      <c r="G209" s="541">
        <v>3.2399999999999998E-2</v>
      </c>
      <c r="H209" s="541">
        <v>20.721699999999998</v>
      </c>
      <c r="I209" s="542">
        <v>2.0899999999999998E-2</v>
      </c>
      <c r="J209" s="542">
        <v>2.69E-2</v>
      </c>
      <c r="K209" s="542">
        <v>3.3000000000000002E-2</v>
      </c>
      <c r="L209" s="543">
        <v>1.1637</v>
      </c>
      <c r="M209" s="595">
        <v>-4.7000000000000002E-3</v>
      </c>
      <c r="N209" s="596">
        <v>-2.2800000000000001E-2</v>
      </c>
      <c r="O209" s="545">
        <v>22.669799999999999</v>
      </c>
    </row>
    <row r="210" spans="2:15" x14ac:dyDescent="0.35">
      <c r="B210" s="594" t="s">
        <v>66</v>
      </c>
      <c r="C210" s="547">
        <v>0</v>
      </c>
      <c r="D210" s="540">
        <v>0</v>
      </c>
      <c r="E210" s="541">
        <v>2.7219000000000002</v>
      </c>
      <c r="F210" s="541">
        <v>2.7219000000000002</v>
      </c>
      <c r="G210" s="541">
        <v>0</v>
      </c>
      <c r="H210" s="541">
        <v>2.7219000000000002</v>
      </c>
      <c r="I210" s="542">
        <v>0</v>
      </c>
      <c r="J210" s="542">
        <v>0</v>
      </c>
      <c r="K210" s="542">
        <v>0</v>
      </c>
      <c r="L210" s="543">
        <v>0.11210000000000001</v>
      </c>
      <c r="M210" s="595">
        <v>-4.7000000000000002E-3</v>
      </c>
      <c r="N210" s="596">
        <v>-2.2800000000000001E-2</v>
      </c>
      <c r="O210" s="545">
        <v>2.7563</v>
      </c>
    </row>
    <row r="211" spans="2:15" x14ac:dyDescent="0.35">
      <c r="B211" s="594" t="s">
        <v>67</v>
      </c>
      <c r="C211" s="547">
        <v>269296.28850000002</v>
      </c>
      <c r="D211" s="540">
        <v>1.7318</v>
      </c>
      <c r="E211" s="541">
        <v>-5.67E-2</v>
      </c>
      <c r="F211" s="541">
        <v>1.6751</v>
      </c>
      <c r="G211" s="541">
        <v>4.7399999999999998E-2</v>
      </c>
      <c r="H211" s="541">
        <v>1.7223999999999999</v>
      </c>
      <c r="I211" s="542">
        <v>1.43E-2</v>
      </c>
      <c r="J211" s="542">
        <v>1.8499999999999999E-2</v>
      </c>
      <c r="K211" s="542">
        <v>2.2700000000000001E-2</v>
      </c>
      <c r="L211" s="543">
        <v>7.4499999999999997E-2</v>
      </c>
      <c r="M211" s="595">
        <v>-4.7000000000000002E-3</v>
      </c>
      <c r="N211" s="596">
        <v>-2.2800000000000001E-2</v>
      </c>
      <c r="O211" s="545">
        <v>1.8263</v>
      </c>
    </row>
    <row r="212" spans="2:15" ht="15" thickBot="1" x14ac:dyDescent="0.4">
      <c r="B212" s="610" t="s">
        <v>77</v>
      </c>
      <c r="C212" s="597">
        <v>4436388.0921999998</v>
      </c>
      <c r="D212" s="611">
        <v>28.529800000000002</v>
      </c>
      <c r="E212" s="612">
        <v>0.22320000000000001</v>
      </c>
      <c r="F212" s="612">
        <v>28.753</v>
      </c>
      <c r="G212" s="612">
        <v>0</v>
      </c>
      <c r="H212" s="612">
        <v>28.753</v>
      </c>
      <c r="I212" s="613">
        <v>4.2700000000000002E-2</v>
      </c>
      <c r="J212" s="613">
        <v>5.2200000000000003E-2</v>
      </c>
      <c r="K212" s="613">
        <v>6.1699999999999998E-2</v>
      </c>
      <c r="L212" s="614">
        <v>2.0293999999999999</v>
      </c>
      <c r="M212" s="615">
        <v>-4.7000000000000002E-3</v>
      </c>
      <c r="N212" s="616">
        <v>-2.2800000000000001E-2</v>
      </c>
      <c r="O212" s="617">
        <v>33.731299999999997</v>
      </c>
    </row>
    <row r="213" spans="2:15" x14ac:dyDescent="0.35">
      <c r="B213" s="618" t="s">
        <v>103</v>
      </c>
      <c r="C213" s="619">
        <v>1496866.8389000001</v>
      </c>
      <c r="D213" s="620">
        <v>9.6260999999999992</v>
      </c>
      <c r="E213" s="621"/>
      <c r="F213" s="622"/>
      <c r="G213" s="621"/>
      <c r="H213" s="621"/>
      <c r="I213" s="623"/>
      <c r="J213" s="624"/>
      <c r="K213" s="623"/>
      <c r="L213" s="625"/>
      <c r="M213" s="623"/>
      <c r="N213" s="626"/>
      <c r="O213" s="627"/>
    </row>
    <row r="214" spans="2:15" x14ac:dyDescent="0.35">
      <c r="B214" s="628" t="s">
        <v>104</v>
      </c>
      <c r="C214" s="547">
        <v>3195928.2078</v>
      </c>
      <c r="D214" s="540">
        <v>20.552600000000002</v>
      </c>
      <c r="E214" s="629"/>
      <c r="F214" s="629"/>
      <c r="G214" s="629"/>
      <c r="H214" s="629"/>
      <c r="I214" s="630"/>
      <c r="J214" s="631"/>
      <c r="K214" s="630"/>
      <c r="L214" s="632"/>
      <c r="M214" s="630"/>
      <c r="N214" s="633"/>
      <c r="O214" s="634"/>
    </row>
    <row r="215" spans="2:15" x14ac:dyDescent="0.35">
      <c r="B215" s="628" t="s">
        <v>105</v>
      </c>
      <c r="C215" s="547">
        <v>8222344.9610000001</v>
      </c>
      <c r="D215" s="540">
        <v>52.8767</v>
      </c>
      <c r="E215" s="629"/>
      <c r="F215" s="629"/>
      <c r="G215" s="629"/>
      <c r="H215" s="629"/>
      <c r="I215" s="630"/>
      <c r="J215" s="631"/>
      <c r="K215" s="630"/>
      <c r="L215" s="632"/>
      <c r="M215" s="630"/>
      <c r="N215" s="633"/>
      <c r="O215" s="634"/>
    </row>
    <row r="216" spans="2:15" x14ac:dyDescent="0.35">
      <c r="B216" s="628" t="s">
        <v>106</v>
      </c>
      <c r="C216" s="547">
        <v>3106482.2291999999</v>
      </c>
      <c r="D216" s="540">
        <v>19.9773</v>
      </c>
      <c r="E216" s="629"/>
      <c r="F216" s="629"/>
      <c r="G216" s="629"/>
      <c r="H216" s="629"/>
      <c r="I216" s="630"/>
      <c r="J216" s="631"/>
      <c r="K216" s="630"/>
      <c r="L216" s="632"/>
      <c r="M216" s="630"/>
      <c r="N216" s="633"/>
      <c r="O216" s="634"/>
    </row>
    <row r="217" spans="2:15" ht="15" thickBot="1" x14ac:dyDescent="0.4">
      <c r="B217" s="635" t="s">
        <v>107</v>
      </c>
      <c r="C217" s="597">
        <v>4436388.0921999998</v>
      </c>
      <c r="D217" s="611">
        <v>28.529800000000002</v>
      </c>
      <c r="E217" s="636"/>
      <c r="F217" s="636"/>
      <c r="G217" s="636"/>
      <c r="H217" s="636"/>
      <c r="I217" s="637"/>
      <c r="J217" s="638"/>
      <c r="K217" s="637"/>
      <c r="L217" s="639"/>
      <c r="M217" s="637"/>
      <c r="N217" s="640"/>
      <c r="O217" s="641"/>
    </row>
    <row r="218" spans="2:15" ht="15" thickBot="1" x14ac:dyDescent="0.4">
      <c r="B218" s="598" t="s">
        <v>71</v>
      </c>
      <c r="C218" s="549">
        <v>20458010.329100002</v>
      </c>
      <c r="D218" s="550">
        <v>131.5626</v>
      </c>
      <c r="E218" s="551">
        <v>8.9345999999999997</v>
      </c>
      <c r="F218" s="551">
        <v>140.49709999999999</v>
      </c>
      <c r="G218" s="551">
        <v>0.71919999999999995</v>
      </c>
      <c r="H218" s="551">
        <v>141.21629999999999</v>
      </c>
      <c r="I218" s="552">
        <v>3.7600000000000001E-2</v>
      </c>
      <c r="J218" s="552">
        <v>4.7800000000000002E-2</v>
      </c>
      <c r="K218" s="552">
        <v>5.8000000000000003E-2</v>
      </c>
      <c r="L218" s="551">
        <v>9.4783000000000008</v>
      </c>
      <c r="M218" s="552">
        <v>-4.7000000000000002E-3</v>
      </c>
      <c r="N218" s="553">
        <v>-2.2800000000000001E-2</v>
      </c>
      <c r="O218" s="554">
        <v>163.56</v>
      </c>
    </row>
    <row r="219" spans="2:15" x14ac:dyDescent="0.35">
      <c r="B219" s="17"/>
      <c r="C219" s="17"/>
      <c r="D219" s="17"/>
      <c r="E219" s="517"/>
      <c r="F219" s="517"/>
      <c r="G219" s="517"/>
      <c r="H219" s="517"/>
      <c r="I219" s="517"/>
      <c r="J219" s="517"/>
      <c r="K219" s="517"/>
      <c r="L219" s="517"/>
      <c r="M219" s="555" t="s">
        <v>214</v>
      </c>
      <c r="N219" s="601" t="s">
        <v>108</v>
      </c>
      <c r="O219" s="559">
        <v>10.009</v>
      </c>
    </row>
    <row r="220" spans="2:15" ht="15.5" x14ac:dyDescent="0.35">
      <c r="B220" s="17"/>
      <c r="C220" s="17"/>
      <c r="D220" s="17"/>
      <c r="E220" s="517"/>
      <c r="F220" s="517"/>
      <c r="G220" s="517"/>
      <c r="H220" s="517"/>
      <c r="I220" s="517"/>
      <c r="J220" s="517"/>
      <c r="K220" s="517"/>
      <c r="L220" s="517"/>
      <c r="M220" s="557" t="s">
        <v>215</v>
      </c>
      <c r="N220" s="562" t="s">
        <v>345</v>
      </c>
      <c r="O220" s="561">
        <v>6.9900000000000004E-2</v>
      </c>
    </row>
    <row r="221" spans="2:15" ht="15.5" x14ac:dyDescent="0.35">
      <c r="B221" s="17"/>
      <c r="C221" s="17"/>
      <c r="D221" s="17"/>
      <c r="E221" s="517"/>
      <c r="F221" s="517"/>
      <c r="G221" s="517"/>
      <c r="H221" s="517"/>
      <c r="I221" s="517"/>
      <c r="J221" s="517"/>
      <c r="K221" s="517"/>
      <c r="L221" s="517"/>
      <c r="M221" s="557" t="s">
        <v>216</v>
      </c>
      <c r="N221" s="562" t="s">
        <v>346</v>
      </c>
      <c r="O221" s="561">
        <v>1.2500000000000001E-2</v>
      </c>
    </row>
    <row r="222" spans="2:15" ht="15.5" x14ac:dyDescent="0.35">
      <c r="B222" s="17"/>
      <c r="C222" s="17"/>
      <c r="D222" s="17"/>
      <c r="E222" s="517"/>
      <c r="F222" s="517"/>
      <c r="G222" s="517"/>
      <c r="H222" s="517"/>
      <c r="I222" s="517"/>
      <c r="J222" s="517"/>
      <c r="K222" s="517"/>
      <c r="L222" s="517"/>
      <c r="M222" s="557" t="s">
        <v>217</v>
      </c>
      <c r="N222" s="562" t="s">
        <v>347</v>
      </c>
      <c r="O222" s="603">
        <v>2.2499999999999999E-2</v>
      </c>
    </row>
    <row r="223" spans="2:15" ht="15" customHeight="1" thickBot="1" x14ac:dyDescent="0.4">
      <c r="B223" s="17"/>
      <c r="C223" s="17"/>
      <c r="D223" s="17"/>
      <c r="E223" s="517"/>
      <c r="F223" s="517"/>
      <c r="G223" s="517"/>
      <c r="H223" s="517"/>
      <c r="I223" s="517"/>
      <c r="J223" s="517"/>
      <c r="K223" s="517"/>
      <c r="L223" s="517"/>
      <c r="M223" s="563" t="s">
        <v>218</v>
      </c>
      <c r="N223" s="564" t="s">
        <v>348</v>
      </c>
      <c r="O223" s="565">
        <v>192.61</v>
      </c>
    </row>
    <row r="224" spans="2:15" x14ac:dyDescent="0.35">
      <c r="B224" s="60" t="s">
        <v>78</v>
      </c>
      <c r="C224" s="17"/>
      <c r="D224" s="17"/>
      <c r="E224" s="517"/>
      <c r="F224" s="517"/>
      <c r="G224" s="517"/>
      <c r="H224" s="517"/>
      <c r="I224" s="517"/>
      <c r="J224" s="517"/>
      <c r="K224" s="517"/>
      <c r="L224" s="517"/>
      <c r="M224" s="517"/>
      <c r="N224" s="517"/>
      <c r="O224" s="517"/>
    </row>
    <row r="225" spans="2:15" ht="15" customHeight="1" x14ac:dyDescent="0.35">
      <c r="B225" s="17" t="s">
        <v>262</v>
      </c>
      <c r="C225" s="17"/>
      <c r="D225" s="17"/>
      <c r="E225" s="517"/>
      <c r="F225" s="517"/>
      <c r="G225" s="517"/>
      <c r="H225" s="517"/>
      <c r="I225" s="517"/>
      <c r="J225" s="517"/>
      <c r="K225" s="517"/>
      <c r="L225" s="517"/>
      <c r="M225" s="517"/>
      <c r="N225" s="517"/>
      <c r="O225" s="517"/>
    </row>
    <row r="226" spans="2:15" x14ac:dyDescent="0.35">
      <c r="B226" s="17" t="s">
        <v>263</v>
      </c>
      <c r="C226" s="17"/>
      <c r="D226" s="17"/>
      <c r="E226" s="517"/>
      <c r="F226" s="517"/>
      <c r="G226" s="517"/>
      <c r="H226" s="517"/>
      <c r="I226" s="517"/>
      <c r="J226" s="517"/>
      <c r="K226" s="517"/>
      <c r="L226" s="517"/>
      <c r="M226" s="517"/>
      <c r="N226" s="517"/>
      <c r="O226" s="517"/>
    </row>
    <row r="227" spans="2:15" x14ac:dyDescent="0.35">
      <c r="B227" s="17" t="s">
        <v>264</v>
      </c>
      <c r="C227" s="17"/>
      <c r="D227" s="17"/>
      <c r="E227" s="517"/>
      <c r="F227" s="517"/>
      <c r="G227" s="517"/>
      <c r="H227" s="517"/>
      <c r="I227" s="517"/>
      <c r="J227" s="517"/>
      <c r="K227" s="517"/>
      <c r="L227" s="517"/>
      <c r="M227" s="517"/>
      <c r="N227" s="517"/>
      <c r="O227" s="517"/>
    </row>
    <row r="228" spans="2:15" x14ac:dyDescent="0.35">
      <c r="B228" s="17" t="s">
        <v>265</v>
      </c>
      <c r="C228" s="17"/>
      <c r="D228" s="17"/>
      <c r="E228" s="517"/>
      <c r="F228" s="517"/>
      <c r="G228" s="517"/>
      <c r="H228" s="517"/>
      <c r="I228" s="517"/>
      <c r="J228" s="517"/>
      <c r="K228" s="517"/>
      <c r="L228" s="517"/>
      <c r="M228" s="517"/>
      <c r="N228" s="517"/>
      <c r="O228" s="517"/>
    </row>
    <row r="229" spans="2:15" x14ac:dyDescent="0.35">
      <c r="B229" s="17" t="s">
        <v>266</v>
      </c>
      <c r="C229" s="17"/>
      <c r="D229" s="342"/>
      <c r="E229" s="642"/>
      <c r="F229" s="642"/>
      <c r="G229" s="642"/>
      <c r="H229" s="642"/>
      <c r="I229" s="642"/>
      <c r="J229" s="642"/>
      <c r="K229" s="642"/>
      <c r="L229" s="642"/>
      <c r="M229" s="642"/>
      <c r="N229" s="642"/>
      <c r="O229" s="642"/>
    </row>
    <row r="230" spans="2:15" x14ac:dyDescent="0.35">
      <c r="B230" s="17" t="s">
        <v>267</v>
      </c>
      <c r="C230" s="17"/>
      <c r="D230" s="642"/>
      <c r="E230" s="643"/>
      <c r="F230" s="642"/>
      <c r="G230" s="642"/>
      <c r="H230" s="642"/>
      <c r="I230" s="642"/>
      <c r="J230" s="644"/>
      <c r="K230" s="644"/>
      <c r="L230" s="642"/>
      <c r="M230" s="642"/>
      <c r="N230" s="642"/>
      <c r="O230" s="642"/>
    </row>
    <row r="231" spans="2:15" x14ac:dyDescent="0.35">
      <c r="B231" s="17" t="s">
        <v>325</v>
      </c>
      <c r="C231" s="17"/>
      <c r="D231" s="17"/>
      <c r="E231" s="517"/>
      <c r="F231" s="517"/>
      <c r="G231" s="517"/>
      <c r="H231" s="517"/>
      <c r="I231" s="517"/>
      <c r="J231" s="517"/>
      <c r="K231" s="517"/>
      <c r="L231" s="517"/>
      <c r="M231" s="517"/>
      <c r="N231" s="517"/>
      <c r="O231" s="517"/>
    </row>
    <row r="232" spans="2:15" x14ac:dyDescent="0.35">
      <c r="B232" s="17" t="s">
        <v>326</v>
      </c>
      <c r="C232" s="17"/>
      <c r="D232" s="17"/>
      <c r="E232" s="517"/>
      <c r="F232" s="517"/>
      <c r="G232" s="517"/>
      <c r="H232" s="517"/>
      <c r="I232" s="517"/>
      <c r="J232" s="517"/>
      <c r="K232" s="517"/>
      <c r="L232" s="517"/>
      <c r="M232" s="517"/>
      <c r="N232" s="517"/>
      <c r="O232" s="517"/>
    </row>
    <row r="233" spans="2:15" x14ac:dyDescent="0.35">
      <c r="B233" s="17" t="s">
        <v>268</v>
      </c>
      <c r="C233" s="17"/>
      <c r="D233" s="17"/>
      <c r="E233" s="517"/>
      <c r="F233" s="517"/>
      <c r="G233" s="517"/>
      <c r="H233" s="517"/>
      <c r="I233" s="517"/>
      <c r="J233" s="517"/>
      <c r="K233" s="517"/>
      <c r="L233" s="517"/>
      <c r="M233" s="517"/>
      <c r="N233" s="517"/>
      <c r="O233" s="517"/>
    </row>
    <row r="234" spans="2:15" x14ac:dyDescent="0.35">
      <c r="B234" s="17" t="s">
        <v>269</v>
      </c>
      <c r="C234" s="17"/>
      <c r="D234" s="17"/>
      <c r="E234" s="517"/>
      <c r="F234" s="517"/>
      <c r="G234" s="517"/>
      <c r="H234" s="517"/>
      <c r="I234" s="517"/>
      <c r="J234" s="517"/>
      <c r="K234" s="517"/>
      <c r="L234" s="517"/>
      <c r="M234" s="517"/>
      <c r="N234" s="517"/>
      <c r="O234" s="517"/>
    </row>
    <row r="235" spans="2:15" x14ac:dyDescent="0.35">
      <c r="B235" s="17" t="s">
        <v>327</v>
      </c>
      <c r="C235" s="17"/>
      <c r="D235" s="17"/>
      <c r="E235" s="517"/>
      <c r="F235" s="517"/>
      <c r="G235" s="517"/>
      <c r="H235" s="517"/>
      <c r="I235" s="517"/>
      <c r="J235" s="517"/>
      <c r="K235" s="517"/>
      <c r="L235" s="517"/>
      <c r="M235" s="517"/>
      <c r="N235" s="517"/>
      <c r="O235" s="517"/>
    </row>
    <row r="236" spans="2:15" ht="15.75" customHeight="1" x14ac:dyDescent="0.35">
      <c r="B236" s="17" t="s">
        <v>351</v>
      </c>
      <c r="C236" s="17"/>
      <c r="D236" s="17"/>
      <c r="E236" s="517"/>
      <c r="F236" s="517"/>
      <c r="G236" s="517"/>
      <c r="H236" s="517"/>
      <c r="I236" s="517"/>
      <c r="J236" s="517"/>
      <c r="K236" s="517"/>
      <c r="L236" s="517"/>
      <c r="M236" s="517"/>
      <c r="N236" s="517"/>
      <c r="O236" s="517"/>
    </row>
    <row r="237" spans="2:15" x14ac:dyDescent="0.35">
      <c r="B237" s="17" t="s">
        <v>350</v>
      </c>
      <c r="C237" s="17"/>
      <c r="D237" s="17"/>
      <c r="E237" s="517"/>
      <c r="F237" s="517"/>
      <c r="G237" s="517"/>
      <c r="H237" s="517"/>
      <c r="I237" s="517"/>
      <c r="J237" s="517"/>
      <c r="K237" s="517"/>
      <c r="L237" s="517"/>
      <c r="M237" s="517"/>
      <c r="N237" s="517"/>
      <c r="O237" s="517"/>
    </row>
    <row r="238" spans="2:15" x14ac:dyDescent="0.35">
      <c r="B238" s="17" t="s">
        <v>340</v>
      </c>
      <c r="C238" s="17"/>
      <c r="D238" s="17"/>
      <c r="E238" s="517"/>
      <c r="F238" s="517"/>
      <c r="G238" s="517"/>
      <c r="H238" s="517"/>
      <c r="I238" s="517"/>
      <c r="J238" s="517"/>
      <c r="K238" s="517"/>
      <c r="L238" s="517"/>
      <c r="M238" s="517"/>
      <c r="N238" s="517"/>
      <c r="O238" s="645"/>
    </row>
    <row r="239" spans="2:15" x14ac:dyDescent="0.35">
      <c r="B239" s="17" t="s">
        <v>341</v>
      </c>
      <c r="C239" s="17"/>
      <c r="D239" s="17"/>
      <c r="E239" s="517"/>
      <c r="F239" s="517"/>
      <c r="G239" s="517"/>
      <c r="H239" s="517"/>
      <c r="I239" s="517"/>
      <c r="J239" s="517"/>
      <c r="K239" s="517"/>
      <c r="L239" s="517"/>
      <c r="M239" s="517"/>
      <c r="N239" s="517"/>
      <c r="O239" s="517"/>
    </row>
    <row r="240" spans="2:15" x14ac:dyDescent="0.35">
      <c r="B240" s="17" t="s">
        <v>342</v>
      </c>
      <c r="C240" s="17"/>
      <c r="D240" s="17"/>
      <c r="E240" s="517"/>
      <c r="F240" s="517"/>
      <c r="G240" s="517"/>
      <c r="H240" s="517"/>
      <c r="I240" s="517"/>
      <c r="J240" s="517"/>
      <c r="K240" s="517"/>
      <c r="L240" s="517"/>
      <c r="M240" s="517"/>
      <c r="N240" s="517"/>
      <c r="O240" s="517"/>
    </row>
    <row r="241" spans="2:15" x14ac:dyDescent="0.35"/>
    <row r="242" spans="2:15" ht="18" x14ac:dyDescent="0.4">
      <c r="B242" s="18" t="s">
        <v>0</v>
      </c>
      <c r="C242" s="18"/>
      <c r="D242" s="110"/>
      <c r="E242" s="110"/>
      <c r="F242" s="110"/>
      <c r="G242" s="110"/>
      <c r="H242" s="20"/>
      <c r="I242" s="20"/>
      <c r="J242" s="516"/>
      <c r="K242" s="516"/>
      <c r="L242" s="516"/>
      <c r="M242" s="516"/>
      <c r="N242" s="516"/>
      <c r="O242" s="20" t="s">
        <v>138</v>
      </c>
    </row>
    <row r="243" spans="2:15" ht="18" x14ac:dyDescent="0.4">
      <c r="B243" s="18" t="s">
        <v>186</v>
      </c>
      <c r="C243" s="18"/>
      <c r="D243" s="110"/>
      <c r="E243" s="110"/>
      <c r="F243" s="110"/>
      <c r="G243" s="110"/>
      <c r="H243" s="110"/>
      <c r="I243" s="110"/>
      <c r="J243" s="516"/>
      <c r="K243" s="516"/>
      <c r="L243" s="516"/>
      <c r="M243" s="516"/>
      <c r="N243" s="516"/>
      <c r="O243" s="110"/>
    </row>
    <row r="244" spans="2:15" ht="18" x14ac:dyDescent="0.4">
      <c r="B244" s="18" t="s">
        <v>112</v>
      </c>
      <c r="C244" s="18"/>
      <c r="D244" s="110"/>
      <c r="E244" s="110"/>
      <c r="F244" s="110"/>
      <c r="G244" s="110"/>
      <c r="H244" s="110"/>
      <c r="I244" s="110"/>
      <c r="J244" s="516"/>
      <c r="K244" s="516"/>
      <c r="L244" s="516"/>
      <c r="M244" s="516"/>
      <c r="N244" s="516"/>
      <c r="O244" s="110"/>
    </row>
    <row r="245" spans="2:15" ht="15" thickBot="1" x14ac:dyDescent="0.4">
      <c r="B245" s="17"/>
      <c r="C245" s="17"/>
      <c r="D245" s="17"/>
      <c r="E245" s="17"/>
      <c r="F245" s="517"/>
      <c r="G245" s="517"/>
      <c r="H245" s="517"/>
      <c r="I245" s="517"/>
      <c r="J245" s="517"/>
      <c r="K245" s="517"/>
      <c r="L245" s="517"/>
      <c r="M245" s="517"/>
      <c r="N245" s="517"/>
      <c r="O245" s="517"/>
    </row>
    <row r="246" spans="2:15" x14ac:dyDescent="0.35">
      <c r="B246" s="518" t="s">
        <v>115</v>
      </c>
      <c r="C246" s="519"/>
      <c r="D246" s="519"/>
      <c r="E246" s="519"/>
      <c r="F246" s="519"/>
      <c r="G246" s="519"/>
      <c r="H246" s="519"/>
      <c r="I246" s="519"/>
      <c r="J246" s="519"/>
      <c r="K246" s="519"/>
      <c r="L246" s="519"/>
      <c r="M246" s="519"/>
      <c r="N246" s="519"/>
      <c r="O246" s="605"/>
    </row>
    <row r="247" spans="2:15" x14ac:dyDescent="0.35">
      <c r="B247" s="606" t="s">
        <v>15</v>
      </c>
      <c r="C247" s="607"/>
      <c r="D247" s="608"/>
      <c r="E247" s="608"/>
      <c r="F247" s="608"/>
      <c r="G247" s="608"/>
      <c r="H247" s="608"/>
      <c r="I247" s="608"/>
      <c r="J247" s="608"/>
      <c r="K247" s="608"/>
      <c r="L247" s="608"/>
      <c r="M247" s="608"/>
      <c r="N247" s="608"/>
      <c r="O247" s="609"/>
    </row>
    <row r="248" spans="2:15" ht="41" x14ac:dyDescent="0.35">
      <c r="B248" s="533" t="s">
        <v>99</v>
      </c>
      <c r="C248" s="592" t="s">
        <v>206</v>
      </c>
      <c r="D248" s="535" t="s">
        <v>220</v>
      </c>
      <c r="E248" s="535" t="s">
        <v>221</v>
      </c>
      <c r="F248" s="535" t="s">
        <v>275</v>
      </c>
      <c r="G248" s="535" t="s">
        <v>222</v>
      </c>
      <c r="H248" s="535" t="s">
        <v>223</v>
      </c>
      <c r="I248" s="593" t="s">
        <v>100</v>
      </c>
      <c r="J248" s="535" t="s">
        <v>224</v>
      </c>
      <c r="K248" s="593" t="s">
        <v>101</v>
      </c>
      <c r="L248" s="535" t="s">
        <v>225</v>
      </c>
      <c r="M248" s="535" t="s">
        <v>102</v>
      </c>
      <c r="N248" s="535" t="s">
        <v>343</v>
      </c>
      <c r="O248" s="474" t="s">
        <v>344</v>
      </c>
    </row>
    <row r="249" spans="2:15" ht="15" thickBot="1" x14ac:dyDescent="0.4">
      <c r="B249" s="536"/>
      <c r="C249" s="450" t="s">
        <v>200</v>
      </c>
      <c r="D249" s="449" t="s">
        <v>201</v>
      </c>
      <c r="E249" s="479" t="s">
        <v>202</v>
      </c>
      <c r="F249" s="449" t="s">
        <v>203</v>
      </c>
      <c r="G249" s="479" t="s">
        <v>204</v>
      </c>
      <c r="H249" s="449" t="s">
        <v>205</v>
      </c>
      <c r="I249" s="537" t="s">
        <v>207</v>
      </c>
      <c r="J249" s="449" t="s">
        <v>208</v>
      </c>
      <c r="K249" s="537" t="s">
        <v>209</v>
      </c>
      <c r="L249" s="449" t="s">
        <v>210</v>
      </c>
      <c r="M249" s="449" t="s">
        <v>211</v>
      </c>
      <c r="N249" s="449" t="s">
        <v>212</v>
      </c>
      <c r="O249" s="480" t="s">
        <v>213</v>
      </c>
    </row>
    <row r="250" spans="2:15" x14ac:dyDescent="0.35">
      <c r="B250" s="594" t="s">
        <v>46</v>
      </c>
      <c r="C250" s="539">
        <v>735007.0318</v>
      </c>
      <c r="D250" s="540">
        <v>8.9332999999999991</v>
      </c>
      <c r="E250" s="541">
        <v>9.6299999999999997E-2</v>
      </c>
      <c r="F250" s="541">
        <v>9.0296000000000003</v>
      </c>
      <c r="G250" s="541">
        <v>0</v>
      </c>
      <c r="H250" s="541">
        <v>9.0296000000000003</v>
      </c>
      <c r="I250" s="542">
        <v>1.6799999999999999E-2</v>
      </c>
      <c r="J250" s="542">
        <v>2.1700000000000001E-2</v>
      </c>
      <c r="K250" s="542">
        <v>2.6599999999999999E-2</v>
      </c>
      <c r="L250" s="543">
        <v>0.39250000000000002</v>
      </c>
      <c r="M250" s="595">
        <v>-4.7000000000000002E-3</v>
      </c>
      <c r="N250" s="596">
        <v>-1.12E-2</v>
      </c>
      <c r="O250" s="545">
        <v>9.7619000000000007</v>
      </c>
    </row>
    <row r="251" spans="2:15" x14ac:dyDescent="0.35">
      <c r="B251" s="594" t="s">
        <v>47</v>
      </c>
      <c r="C251" s="547">
        <v>0</v>
      </c>
      <c r="D251" s="540">
        <v>0</v>
      </c>
      <c r="E251" s="541">
        <v>0</v>
      </c>
      <c r="F251" s="541">
        <v>0</v>
      </c>
      <c r="G251" s="541">
        <v>0</v>
      </c>
      <c r="H251" s="541">
        <v>0</v>
      </c>
      <c r="I251" s="542">
        <v>1.6799999999999999E-2</v>
      </c>
      <c r="J251" s="542">
        <v>2.1700000000000001E-2</v>
      </c>
      <c r="K251" s="542">
        <v>2.6599999999999999E-2</v>
      </c>
      <c r="L251" s="543">
        <v>0</v>
      </c>
      <c r="M251" s="595">
        <v>-4.7000000000000002E-3</v>
      </c>
      <c r="N251" s="596">
        <v>-1.12E-2</v>
      </c>
      <c r="O251" s="545">
        <v>0</v>
      </c>
    </row>
    <row r="252" spans="2:15" x14ac:dyDescent="0.35">
      <c r="B252" s="594" t="s">
        <v>48</v>
      </c>
      <c r="C252" s="547">
        <v>202991.44039999999</v>
      </c>
      <c r="D252" s="540">
        <v>2.4672000000000001</v>
      </c>
      <c r="E252" s="541">
        <v>2.6599999999999999E-2</v>
      </c>
      <c r="F252" s="541">
        <v>2.4937999999999998</v>
      </c>
      <c r="G252" s="541">
        <v>0</v>
      </c>
      <c r="H252" s="541">
        <v>2.4937999999999998</v>
      </c>
      <c r="I252" s="542">
        <v>4.9700000000000001E-2</v>
      </c>
      <c r="J252" s="542">
        <v>6.3700000000000007E-2</v>
      </c>
      <c r="K252" s="542">
        <v>7.7700000000000005E-2</v>
      </c>
      <c r="L252" s="543">
        <v>0.44640000000000002</v>
      </c>
      <c r="M252" s="595">
        <v>-4.7000000000000002E-3</v>
      </c>
      <c r="N252" s="596">
        <v>-1.12E-2</v>
      </c>
      <c r="O252" s="545">
        <v>3.3035000000000001</v>
      </c>
    </row>
    <row r="253" spans="2:15" x14ac:dyDescent="0.35">
      <c r="B253" s="594" t="s">
        <v>49</v>
      </c>
      <c r="C253" s="547">
        <v>0</v>
      </c>
      <c r="D253" s="540">
        <v>0</v>
      </c>
      <c r="E253" s="541">
        <v>0</v>
      </c>
      <c r="F253" s="541">
        <v>0</v>
      </c>
      <c r="G253" s="541">
        <v>0</v>
      </c>
      <c r="H253" s="541">
        <v>0</v>
      </c>
      <c r="I253" s="542">
        <v>1.6799999999999999E-2</v>
      </c>
      <c r="J253" s="542">
        <v>2.1700000000000001E-2</v>
      </c>
      <c r="K253" s="542">
        <v>2.6599999999999999E-2</v>
      </c>
      <c r="L253" s="543">
        <v>0</v>
      </c>
      <c r="M253" s="595">
        <v>-4.7000000000000002E-3</v>
      </c>
      <c r="N253" s="596">
        <v>-1.12E-2</v>
      </c>
      <c r="O253" s="545">
        <v>0</v>
      </c>
    </row>
    <row r="254" spans="2:15" x14ac:dyDescent="0.35">
      <c r="B254" s="594" t="s">
        <v>50</v>
      </c>
      <c r="C254" s="547">
        <v>434340.22120000003</v>
      </c>
      <c r="D254" s="540">
        <v>5.2789999999999999</v>
      </c>
      <c r="E254" s="541">
        <v>-7.0599999999999996E-2</v>
      </c>
      <c r="F254" s="541">
        <v>5.2083000000000004</v>
      </c>
      <c r="G254" s="541">
        <v>8.9999999999999998E-4</v>
      </c>
      <c r="H254" s="541">
        <v>5.2092000000000001</v>
      </c>
      <c r="I254" s="542">
        <v>5.33E-2</v>
      </c>
      <c r="J254" s="542">
        <v>6.83E-2</v>
      </c>
      <c r="K254" s="542">
        <v>8.3199999999999996E-2</v>
      </c>
      <c r="L254" s="543">
        <v>0.25309999999999999</v>
      </c>
      <c r="M254" s="595">
        <v>-4.7000000000000002E-3</v>
      </c>
      <c r="N254" s="596">
        <v>-1.12E-2</v>
      </c>
      <c r="O254" s="545">
        <v>6.2961999999999998</v>
      </c>
    </row>
    <row r="255" spans="2:15" x14ac:dyDescent="0.35">
      <c r="B255" s="594" t="s">
        <v>51</v>
      </c>
      <c r="C255" s="547">
        <v>337214.88099999999</v>
      </c>
      <c r="D255" s="540">
        <v>4.0984999999999996</v>
      </c>
      <c r="E255" s="541">
        <v>-5.4800000000000001E-2</v>
      </c>
      <c r="F255" s="541">
        <v>4.0437000000000003</v>
      </c>
      <c r="G255" s="541">
        <v>0</v>
      </c>
      <c r="H255" s="541">
        <v>4.0437000000000003</v>
      </c>
      <c r="I255" s="542">
        <v>5.6800000000000003E-2</v>
      </c>
      <c r="J255" s="542">
        <v>7.2700000000000001E-2</v>
      </c>
      <c r="K255" s="542">
        <v>8.8499999999999995E-2</v>
      </c>
      <c r="L255" s="543">
        <v>0.1986</v>
      </c>
      <c r="M255" s="595">
        <v>-4.7000000000000002E-3</v>
      </c>
      <c r="N255" s="596">
        <v>-1.12E-2</v>
      </c>
      <c r="O255" s="545">
        <v>4.9385000000000003</v>
      </c>
    </row>
    <row r="256" spans="2:15" x14ac:dyDescent="0.35">
      <c r="B256" s="594" t="s">
        <v>52</v>
      </c>
      <c r="C256" s="547">
        <v>99094.429900000003</v>
      </c>
      <c r="D256" s="540">
        <v>1.2043999999999999</v>
      </c>
      <c r="E256" s="541">
        <v>-1.61E-2</v>
      </c>
      <c r="F256" s="541">
        <v>1.1882999999999999</v>
      </c>
      <c r="G256" s="541">
        <v>0</v>
      </c>
      <c r="H256" s="541">
        <v>1.1882999999999999</v>
      </c>
      <c r="I256" s="542">
        <v>5.6800000000000003E-2</v>
      </c>
      <c r="J256" s="542">
        <v>7.2700000000000001E-2</v>
      </c>
      <c r="K256" s="542">
        <v>8.8499999999999995E-2</v>
      </c>
      <c r="L256" s="543">
        <v>5.8299999999999998E-2</v>
      </c>
      <c r="M256" s="595">
        <v>-4.7000000000000002E-3</v>
      </c>
      <c r="N256" s="596">
        <v>-1.12E-2</v>
      </c>
      <c r="O256" s="545">
        <v>1.4512</v>
      </c>
    </row>
    <row r="257" spans="2:15" x14ac:dyDescent="0.35">
      <c r="B257" s="594" t="s">
        <v>53</v>
      </c>
      <c r="C257" s="547">
        <v>30209.43</v>
      </c>
      <c r="D257" s="540">
        <v>0.36720000000000003</v>
      </c>
      <c r="E257" s="541">
        <v>-4.8999999999999998E-3</v>
      </c>
      <c r="F257" s="541">
        <v>0.36230000000000001</v>
      </c>
      <c r="G257" s="541">
        <v>0</v>
      </c>
      <c r="H257" s="541">
        <v>0.36230000000000001</v>
      </c>
      <c r="I257" s="542">
        <v>5.6800000000000003E-2</v>
      </c>
      <c r="J257" s="542">
        <v>7.2700000000000001E-2</v>
      </c>
      <c r="K257" s="542">
        <v>8.8499999999999995E-2</v>
      </c>
      <c r="L257" s="543">
        <v>1.78E-2</v>
      </c>
      <c r="M257" s="595">
        <v>-4.7000000000000002E-3</v>
      </c>
      <c r="N257" s="596">
        <v>-1.12E-2</v>
      </c>
      <c r="O257" s="545">
        <v>0.44240000000000002</v>
      </c>
    </row>
    <row r="258" spans="2:15" x14ac:dyDescent="0.35">
      <c r="B258" s="594" t="s">
        <v>54</v>
      </c>
      <c r="C258" s="547">
        <v>1100</v>
      </c>
      <c r="D258" s="540">
        <v>1.34E-2</v>
      </c>
      <c r="E258" s="541">
        <v>-2.0000000000000001E-4</v>
      </c>
      <c r="F258" s="541">
        <v>1.32E-2</v>
      </c>
      <c r="G258" s="541">
        <v>0</v>
      </c>
      <c r="H258" s="541">
        <v>1.32E-2</v>
      </c>
      <c r="I258" s="542">
        <v>1.43E-2</v>
      </c>
      <c r="J258" s="542">
        <v>1.8499999999999999E-2</v>
      </c>
      <c r="K258" s="542">
        <v>2.2700000000000001E-2</v>
      </c>
      <c r="L258" s="543">
        <v>5.9999999999999995E-4</v>
      </c>
      <c r="M258" s="595">
        <v>-4.7000000000000002E-3</v>
      </c>
      <c r="N258" s="596">
        <v>-1.12E-2</v>
      </c>
      <c r="O258" s="545">
        <v>1.4200000000000001E-2</v>
      </c>
    </row>
    <row r="259" spans="2:15" x14ac:dyDescent="0.35">
      <c r="B259" s="594" t="s">
        <v>55</v>
      </c>
      <c r="C259" s="547">
        <v>124675.38959999999</v>
      </c>
      <c r="D259" s="540">
        <v>1.5153000000000001</v>
      </c>
      <c r="E259" s="541">
        <v>-5.7700000000000001E-2</v>
      </c>
      <c r="F259" s="541">
        <v>1.4576</v>
      </c>
      <c r="G259" s="541">
        <v>2.2000000000000001E-3</v>
      </c>
      <c r="H259" s="541">
        <v>1.4598</v>
      </c>
      <c r="I259" s="542">
        <v>5.6800000000000003E-2</v>
      </c>
      <c r="J259" s="542">
        <v>7.2700000000000001E-2</v>
      </c>
      <c r="K259" s="542">
        <v>8.8499999999999995E-2</v>
      </c>
      <c r="L259" s="543">
        <v>7.6600000000000001E-2</v>
      </c>
      <c r="M259" s="595">
        <v>-4.7000000000000002E-3</v>
      </c>
      <c r="N259" s="596">
        <v>-1.12E-2</v>
      </c>
      <c r="O259" s="545">
        <v>1.7877000000000001</v>
      </c>
    </row>
    <row r="260" spans="2:15" x14ac:dyDescent="0.35">
      <c r="B260" s="594" t="s">
        <v>56</v>
      </c>
      <c r="C260" s="547">
        <v>1881681.5279999999</v>
      </c>
      <c r="D260" s="540">
        <v>22.869900000000001</v>
      </c>
      <c r="E260" s="541">
        <v>-0.36880000000000002</v>
      </c>
      <c r="F260" s="541">
        <v>22.501100000000001</v>
      </c>
      <c r="G260" s="541">
        <v>0.57279999999999998</v>
      </c>
      <c r="H260" s="541">
        <v>23.073899999999998</v>
      </c>
      <c r="I260" s="542">
        <v>4.2700000000000002E-2</v>
      </c>
      <c r="J260" s="542">
        <v>5.4899999999999997E-2</v>
      </c>
      <c r="K260" s="542">
        <v>6.6900000000000001E-2</v>
      </c>
      <c r="L260" s="543">
        <v>1.2001999999999999</v>
      </c>
      <c r="M260" s="595">
        <v>-4.7000000000000002E-3</v>
      </c>
      <c r="N260" s="596">
        <v>-1.12E-2</v>
      </c>
      <c r="O260" s="545">
        <v>27.132999999999999</v>
      </c>
    </row>
    <row r="261" spans="2:15" x14ac:dyDescent="0.35">
      <c r="B261" s="594" t="s">
        <v>57</v>
      </c>
      <c r="C261" s="547">
        <v>120351.63039999999</v>
      </c>
      <c r="D261" s="540">
        <v>1.4628000000000001</v>
      </c>
      <c r="E261" s="541">
        <v>-2.69E-2</v>
      </c>
      <c r="F261" s="541">
        <v>1.4359</v>
      </c>
      <c r="G261" s="541">
        <v>0</v>
      </c>
      <c r="H261" s="541">
        <v>1.4359</v>
      </c>
      <c r="I261" s="542">
        <v>2.9499999999999998E-2</v>
      </c>
      <c r="J261" s="542">
        <v>3.7999999999999999E-2</v>
      </c>
      <c r="K261" s="542">
        <v>4.65E-2</v>
      </c>
      <c r="L261" s="543">
        <v>6.4899999999999999E-2</v>
      </c>
      <c r="M261" s="595">
        <v>-4.7000000000000002E-3</v>
      </c>
      <c r="N261" s="596">
        <v>-1.12E-2</v>
      </c>
      <c r="O261" s="545">
        <v>1.6152</v>
      </c>
    </row>
    <row r="262" spans="2:15" x14ac:dyDescent="0.35">
      <c r="B262" s="594" t="s">
        <v>58</v>
      </c>
      <c r="C262" s="547">
        <v>66905.039799999999</v>
      </c>
      <c r="D262" s="540">
        <v>0.81320000000000003</v>
      </c>
      <c r="E262" s="541">
        <v>-4.7999999999999996E-3</v>
      </c>
      <c r="F262" s="541">
        <v>0.80830000000000002</v>
      </c>
      <c r="G262" s="541">
        <v>0</v>
      </c>
      <c r="H262" s="541">
        <v>0.80830000000000002</v>
      </c>
      <c r="I262" s="542">
        <v>2.9499999999999998E-2</v>
      </c>
      <c r="J262" s="542">
        <v>3.7999999999999999E-2</v>
      </c>
      <c r="K262" s="542">
        <v>4.65E-2</v>
      </c>
      <c r="L262" s="543">
        <v>3.6600000000000001E-2</v>
      </c>
      <c r="M262" s="595">
        <v>-4.7000000000000002E-3</v>
      </c>
      <c r="N262" s="596">
        <v>-1.12E-2</v>
      </c>
      <c r="O262" s="545">
        <v>0.9093</v>
      </c>
    </row>
    <row r="263" spans="2:15" x14ac:dyDescent="0.35">
      <c r="B263" s="594" t="s">
        <v>59</v>
      </c>
      <c r="C263" s="547">
        <v>224000.1</v>
      </c>
      <c r="D263" s="540">
        <v>2.7225000000000001</v>
      </c>
      <c r="E263" s="541">
        <v>-3.8899999999999997E-2</v>
      </c>
      <c r="F263" s="541">
        <v>2.6836000000000002</v>
      </c>
      <c r="G263" s="541">
        <v>0</v>
      </c>
      <c r="H263" s="541">
        <v>2.6836000000000002</v>
      </c>
      <c r="I263" s="542">
        <v>2.9499999999999998E-2</v>
      </c>
      <c r="J263" s="542">
        <v>3.7999999999999999E-2</v>
      </c>
      <c r="K263" s="542">
        <v>4.65E-2</v>
      </c>
      <c r="L263" s="543">
        <v>0.12139999999999999</v>
      </c>
      <c r="M263" s="595">
        <v>-4.7000000000000002E-3</v>
      </c>
      <c r="N263" s="596">
        <v>-1.12E-2</v>
      </c>
      <c r="O263" s="545">
        <v>3.0188000000000001</v>
      </c>
    </row>
    <row r="264" spans="2:15" x14ac:dyDescent="0.35">
      <c r="B264" s="594" t="s">
        <v>60</v>
      </c>
      <c r="C264" s="547">
        <v>368968.15240000002</v>
      </c>
      <c r="D264" s="540">
        <v>4.4843999999999999</v>
      </c>
      <c r="E264" s="541">
        <v>-6.4000000000000001E-2</v>
      </c>
      <c r="F264" s="541">
        <v>4.4203999999999999</v>
      </c>
      <c r="G264" s="541">
        <v>0</v>
      </c>
      <c r="H264" s="541">
        <v>4.4203999999999999</v>
      </c>
      <c r="I264" s="542">
        <v>7.0800000000000002E-2</v>
      </c>
      <c r="J264" s="542">
        <v>9.0399999999999994E-2</v>
      </c>
      <c r="K264" s="542">
        <v>0.10979999999999999</v>
      </c>
      <c r="L264" s="543">
        <v>0.73440000000000005</v>
      </c>
      <c r="M264" s="595">
        <v>-4.7000000000000002E-3</v>
      </c>
      <c r="N264" s="596">
        <v>-1.12E-2</v>
      </c>
      <c r="O264" s="545">
        <v>6.1242000000000001</v>
      </c>
    </row>
    <row r="265" spans="2:15" x14ac:dyDescent="0.35">
      <c r="B265" s="594" t="s">
        <v>61</v>
      </c>
      <c r="C265" s="547">
        <v>34628.949999999997</v>
      </c>
      <c r="D265" s="540">
        <v>0.4209</v>
      </c>
      <c r="E265" s="541">
        <v>-6.0000000000000001E-3</v>
      </c>
      <c r="F265" s="541">
        <v>0.41489999999999999</v>
      </c>
      <c r="G265" s="541">
        <v>0</v>
      </c>
      <c r="H265" s="541">
        <v>0.41489999999999999</v>
      </c>
      <c r="I265" s="542">
        <v>2.9499999999999998E-2</v>
      </c>
      <c r="J265" s="542">
        <v>3.7999999999999999E-2</v>
      </c>
      <c r="K265" s="542">
        <v>4.65E-2</v>
      </c>
      <c r="L265" s="543">
        <v>1.8800000000000001E-2</v>
      </c>
      <c r="M265" s="595">
        <v>-4.7000000000000002E-3</v>
      </c>
      <c r="N265" s="596">
        <v>-1.12E-2</v>
      </c>
      <c r="O265" s="545">
        <v>0.4667</v>
      </c>
    </row>
    <row r="266" spans="2:15" x14ac:dyDescent="0.35">
      <c r="B266" s="594" t="s">
        <v>62</v>
      </c>
      <c r="C266" s="547">
        <v>106670.82090000001</v>
      </c>
      <c r="D266" s="540">
        <v>1.2965</v>
      </c>
      <c r="E266" s="541">
        <v>-1.8499999999999999E-2</v>
      </c>
      <c r="F266" s="541">
        <v>1.278</v>
      </c>
      <c r="G266" s="541">
        <v>0</v>
      </c>
      <c r="H266" s="541">
        <v>1.278</v>
      </c>
      <c r="I266" s="542">
        <v>2.9499999999999998E-2</v>
      </c>
      <c r="J266" s="542">
        <v>3.7999999999999999E-2</v>
      </c>
      <c r="K266" s="542">
        <v>4.65E-2</v>
      </c>
      <c r="L266" s="543">
        <v>5.7799999999999997E-2</v>
      </c>
      <c r="M266" s="595">
        <v>-4.7000000000000002E-3</v>
      </c>
      <c r="N266" s="596">
        <v>-1.12E-2</v>
      </c>
      <c r="O266" s="545">
        <v>1.4376</v>
      </c>
    </row>
    <row r="267" spans="2:15" x14ac:dyDescent="0.35">
      <c r="B267" s="594" t="s">
        <v>63</v>
      </c>
      <c r="C267" s="547">
        <v>1119490.8370999999</v>
      </c>
      <c r="D267" s="540">
        <v>13.606299999999999</v>
      </c>
      <c r="E267" s="541">
        <v>3.7867000000000002</v>
      </c>
      <c r="F267" s="541">
        <v>17.393000000000001</v>
      </c>
      <c r="G267" s="541">
        <v>0</v>
      </c>
      <c r="H267" s="541">
        <v>17.393000000000001</v>
      </c>
      <c r="I267" s="542">
        <v>2.9499999999999998E-2</v>
      </c>
      <c r="J267" s="542">
        <v>3.7999999999999999E-2</v>
      </c>
      <c r="K267" s="542">
        <v>4.65E-2</v>
      </c>
      <c r="L267" s="543">
        <v>4.0164999999999997</v>
      </c>
      <c r="M267" s="595">
        <v>-4.7000000000000002E-3</v>
      </c>
      <c r="N267" s="596">
        <v>-1.12E-2</v>
      </c>
      <c r="O267" s="545">
        <v>22.7437</v>
      </c>
    </row>
    <row r="268" spans="2:15" x14ac:dyDescent="0.35">
      <c r="B268" s="594" t="s">
        <v>64</v>
      </c>
      <c r="C268" s="547">
        <v>4689.13</v>
      </c>
      <c r="D268" s="540">
        <v>5.7000000000000002E-2</v>
      </c>
      <c r="E268" s="541">
        <v>-8.0000000000000004E-4</v>
      </c>
      <c r="F268" s="541">
        <v>5.62E-2</v>
      </c>
      <c r="G268" s="541">
        <v>0</v>
      </c>
      <c r="H268" s="541">
        <v>5.62E-2</v>
      </c>
      <c r="I268" s="542">
        <v>7.1999999999999998E-3</v>
      </c>
      <c r="J268" s="542">
        <v>9.2999999999999992E-3</v>
      </c>
      <c r="K268" s="542">
        <v>1.14E-2</v>
      </c>
      <c r="L268" s="543">
        <v>2.3999999999999998E-3</v>
      </c>
      <c r="M268" s="595">
        <v>-4.7000000000000002E-3</v>
      </c>
      <c r="N268" s="596">
        <v>-1.12E-2</v>
      </c>
      <c r="O268" s="545">
        <v>5.8900000000000001E-2</v>
      </c>
    </row>
    <row r="269" spans="2:15" ht="15" customHeight="1" x14ac:dyDescent="0.35">
      <c r="B269" s="594" t="s">
        <v>65</v>
      </c>
      <c r="C269" s="547">
        <v>1282529.2718</v>
      </c>
      <c r="D269" s="540">
        <v>15.5878</v>
      </c>
      <c r="E269" s="541">
        <v>2.1476999999999999</v>
      </c>
      <c r="F269" s="541">
        <v>17.735600000000002</v>
      </c>
      <c r="G269" s="541">
        <v>5.0999999999999997E-2</v>
      </c>
      <c r="H269" s="541">
        <v>17.7866</v>
      </c>
      <c r="I269" s="542">
        <v>2.0899999999999998E-2</v>
      </c>
      <c r="J269" s="542">
        <v>2.69E-2</v>
      </c>
      <c r="K269" s="542">
        <v>3.3000000000000002E-2</v>
      </c>
      <c r="L269" s="543">
        <v>1.1984999999999999</v>
      </c>
      <c r="M269" s="595">
        <v>-4.7000000000000002E-3</v>
      </c>
      <c r="N269" s="596">
        <v>-1.12E-2</v>
      </c>
      <c r="O269" s="545">
        <v>19.8872</v>
      </c>
    </row>
    <row r="270" spans="2:15" x14ac:dyDescent="0.35">
      <c r="B270" s="594" t="s">
        <v>66</v>
      </c>
      <c r="C270" s="547">
        <v>0</v>
      </c>
      <c r="D270" s="540">
        <v>0</v>
      </c>
      <c r="E270" s="541">
        <v>3.0891000000000002</v>
      </c>
      <c r="F270" s="541">
        <v>3.0891000000000002</v>
      </c>
      <c r="G270" s="541">
        <v>0</v>
      </c>
      <c r="H270" s="541">
        <v>3.0891000000000002</v>
      </c>
      <c r="I270" s="542">
        <v>0</v>
      </c>
      <c r="J270" s="542">
        <v>0</v>
      </c>
      <c r="K270" s="542">
        <v>0</v>
      </c>
      <c r="L270" s="543">
        <v>0.1273</v>
      </c>
      <c r="M270" s="595">
        <v>-4.7000000000000002E-3</v>
      </c>
      <c r="N270" s="596">
        <v>-1.12E-2</v>
      </c>
      <c r="O270" s="545">
        <v>3.1654</v>
      </c>
    </row>
    <row r="271" spans="2:15" ht="15" customHeight="1" x14ac:dyDescent="0.35">
      <c r="B271" s="594" t="s">
        <v>67</v>
      </c>
      <c r="C271" s="547">
        <v>137440.0209</v>
      </c>
      <c r="D271" s="540">
        <v>1.6704000000000001</v>
      </c>
      <c r="E271" s="541">
        <v>-5.96E-2</v>
      </c>
      <c r="F271" s="541">
        <v>1.6109</v>
      </c>
      <c r="G271" s="541">
        <v>4.1000000000000002E-2</v>
      </c>
      <c r="H271" s="541">
        <v>1.6517999999999999</v>
      </c>
      <c r="I271" s="542">
        <v>1.43E-2</v>
      </c>
      <c r="J271" s="542">
        <v>1.8499999999999999E-2</v>
      </c>
      <c r="K271" s="542">
        <v>2.2700000000000001E-2</v>
      </c>
      <c r="L271" s="543">
        <v>7.2099999999999997E-2</v>
      </c>
      <c r="M271" s="595">
        <v>-4.7000000000000002E-3</v>
      </c>
      <c r="N271" s="596">
        <v>-1.12E-2</v>
      </c>
      <c r="O271" s="545">
        <v>1.7727999999999999</v>
      </c>
    </row>
    <row r="272" spans="2:15" ht="15" thickBot="1" x14ac:dyDescent="0.4">
      <c r="B272" s="610" t="s">
        <v>77</v>
      </c>
      <c r="C272" s="597">
        <v>2421002.5523000001</v>
      </c>
      <c r="D272" s="611">
        <v>29.424800000000001</v>
      </c>
      <c r="E272" s="612">
        <v>0.22559999999999999</v>
      </c>
      <c r="F272" s="612">
        <v>29.650400000000001</v>
      </c>
      <c r="G272" s="612">
        <v>0</v>
      </c>
      <c r="H272" s="612">
        <v>29.650400000000001</v>
      </c>
      <c r="I272" s="613">
        <v>4.2700000000000002E-2</v>
      </c>
      <c r="J272" s="613">
        <v>5.2200000000000003E-2</v>
      </c>
      <c r="K272" s="613">
        <v>6.1699999999999998E-2</v>
      </c>
      <c r="L272" s="614">
        <v>2.5851000000000002</v>
      </c>
      <c r="M272" s="615">
        <v>-4.7000000000000002E-3</v>
      </c>
      <c r="N272" s="616">
        <v>-1.12E-2</v>
      </c>
      <c r="O272" s="617">
        <v>35.683399999999999</v>
      </c>
    </row>
    <row r="273" spans="2:15" x14ac:dyDescent="0.35">
      <c r="B273" s="618" t="s">
        <v>103</v>
      </c>
      <c r="C273" s="619">
        <v>937998.47219999996</v>
      </c>
      <c r="D273" s="620">
        <v>11.400399999999999</v>
      </c>
      <c r="E273" s="621"/>
      <c r="F273" s="622"/>
      <c r="G273" s="621"/>
      <c r="H273" s="621"/>
      <c r="I273" s="623"/>
      <c r="J273" s="624"/>
      <c r="K273" s="623"/>
      <c r="L273" s="625"/>
      <c r="M273" s="623"/>
      <c r="N273" s="626"/>
      <c r="O273" s="627"/>
    </row>
    <row r="274" spans="2:15" x14ac:dyDescent="0.35">
      <c r="B274" s="628" t="s">
        <v>104</v>
      </c>
      <c r="C274" s="547">
        <v>1026634.3516000001</v>
      </c>
      <c r="D274" s="540">
        <v>12.4777</v>
      </c>
      <c r="E274" s="629"/>
      <c r="F274" s="629"/>
      <c r="G274" s="629"/>
      <c r="H274" s="629"/>
      <c r="I274" s="630"/>
      <c r="J274" s="631"/>
      <c r="K274" s="630"/>
      <c r="L274" s="632"/>
      <c r="M274" s="630"/>
      <c r="N274" s="633"/>
      <c r="O274" s="634"/>
    </row>
    <row r="275" spans="2:15" x14ac:dyDescent="0.35">
      <c r="B275" s="628" t="s">
        <v>105</v>
      </c>
      <c r="C275" s="547">
        <v>3922697.0586000001</v>
      </c>
      <c r="D275" s="540">
        <v>47.676400000000001</v>
      </c>
      <c r="E275" s="629"/>
      <c r="F275" s="629"/>
      <c r="G275" s="629"/>
      <c r="H275" s="629"/>
      <c r="I275" s="630"/>
      <c r="J275" s="631"/>
      <c r="K275" s="630"/>
      <c r="L275" s="632"/>
      <c r="M275" s="630"/>
      <c r="N275" s="633"/>
      <c r="O275" s="634"/>
    </row>
    <row r="276" spans="2:15" x14ac:dyDescent="0.35">
      <c r="B276" s="628" t="s">
        <v>106</v>
      </c>
      <c r="C276" s="547">
        <v>1424658.4227</v>
      </c>
      <c r="D276" s="540">
        <v>17.315300000000001</v>
      </c>
      <c r="E276" s="629"/>
      <c r="F276" s="629"/>
      <c r="G276" s="629"/>
      <c r="H276" s="629"/>
      <c r="I276" s="630"/>
      <c r="J276" s="631"/>
      <c r="K276" s="630"/>
      <c r="L276" s="632"/>
      <c r="M276" s="630"/>
      <c r="N276" s="633"/>
      <c r="O276" s="634"/>
    </row>
    <row r="277" spans="2:15" ht="15" thickBot="1" x14ac:dyDescent="0.4">
      <c r="B277" s="635" t="s">
        <v>107</v>
      </c>
      <c r="C277" s="597">
        <v>2421002.5523000001</v>
      </c>
      <c r="D277" s="611">
        <v>29.424800000000001</v>
      </c>
      <c r="E277" s="636"/>
      <c r="F277" s="636"/>
      <c r="G277" s="636"/>
      <c r="H277" s="636"/>
      <c r="I277" s="637"/>
      <c r="J277" s="638"/>
      <c r="K277" s="637"/>
      <c r="L277" s="639"/>
      <c r="M277" s="637"/>
      <c r="N277" s="640"/>
      <c r="O277" s="641"/>
    </row>
    <row r="278" spans="2:15" ht="15" thickBot="1" x14ac:dyDescent="0.4">
      <c r="B278" s="598" t="s">
        <v>71</v>
      </c>
      <c r="C278" s="549">
        <v>9732990.8574999999</v>
      </c>
      <c r="D278" s="550">
        <v>118.2946</v>
      </c>
      <c r="E278" s="551">
        <v>8.5792999999999999</v>
      </c>
      <c r="F278" s="551">
        <v>126.87390000000001</v>
      </c>
      <c r="G278" s="551">
        <v>0.66779999999999995</v>
      </c>
      <c r="H278" s="551">
        <v>127.54170000000001</v>
      </c>
      <c r="I278" s="552">
        <v>3.6400000000000002E-2</v>
      </c>
      <c r="J278" s="552">
        <v>4.6199999999999998E-2</v>
      </c>
      <c r="K278" s="552">
        <v>5.6000000000000001E-2</v>
      </c>
      <c r="L278" s="551">
        <v>11.6798</v>
      </c>
      <c r="M278" s="552">
        <v>-4.7000000000000002E-3</v>
      </c>
      <c r="N278" s="553">
        <v>-1.12E-2</v>
      </c>
      <c r="O278" s="554">
        <v>152.01169999999999</v>
      </c>
    </row>
    <row r="279" spans="2:15" x14ac:dyDescent="0.35">
      <c r="B279" s="17"/>
      <c r="C279" s="17"/>
      <c r="D279" s="17"/>
      <c r="E279" s="517"/>
      <c r="F279" s="517"/>
      <c r="G279" s="517"/>
      <c r="H279" s="517"/>
      <c r="I279" s="517"/>
      <c r="J279" s="517"/>
      <c r="K279" s="517"/>
      <c r="L279" s="517"/>
      <c r="M279" s="555" t="s">
        <v>214</v>
      </c>
      <c r="N279" s="601" t="s">
        <v>108</v>
      </c>
      <c r="O279" s="559">
        <v>10.009</v>
      </c>
    </row>
    <row r="280" spans="2:15" ht="15.5" x14ac:dyDescent="0.35">
      <c r="B280" s="17"/>
      <c r="C280" s="17"/>
      <c r="D280" s="17"/>
      <c r="E280" s="517"/>
      <c r="F280" s="517"/>
      <c r="G280" s="517"/>
      <c r="H280" s="517"/>
      <c r="I280" s="517"/>
      <c r="J280" s="517"/>
      <c r="K280" s="517"/>
      <c r="L280" s="517"/>
      <c r="M280" s="557" t="s">
        <v>215</v>
      </c>
      <c r="N280" s="562" t="s">
        <v>345</v>
      </c>
      <c r="O280" s="561">
        <v>6.9900000000000004E-2</v>
      </c>
    </row>
    <row r="281" spans="2:15" ht="15.5" x14ac:dyDescent="0.35">
      <c r="B281" s="17"/>
      <c r="C281" s="17"/>
      <c r="D281" s="17"/>
      <c r="E281" s="517"/>
      <c r="F281" s="517"/>
      <c r="G281" s="517"/>
      <c r="H281" s="517"/>
      <c r="I281" s="517"/>
      <c r="J281" s="517"/>
      <c r="K281" s="517"/>
      <c r="L281" s="517"/>
      <c r="M281" s="557" t="s">
        <v>216</v>
      </c>
      <c r="N281" s="562" t="s">
        <v>346</v>
      </c>
      <c r="O281" s="561">
        <v>1.2500000000000001E-2</v>
      </c>
    </row>
    <row r="282" spans="2:15" ht="15.5" x14ac:dyDescent="0.35">
      <c r="B282" s="17"/>
      <c r="C282" s="17"/>
      <c r="D282" s="17"/>
      <c r="E282" s="517"/>
      <c r="F282" s="517"/>
      <c r="G282" s="517"/>
      <c r="H282" s="517"/>
      <c r="I282" s="517"/>
      <c r="J282" s="517"/>
      <c r="K282" s="517"/>
      <c r="L282" s="517"/>
      <c r="M282" s="557" t="s">
        <v>217</v>
      </c>
      <c r="N282" s="562" t="s">
        <v>347</v>
      </c>
      <c r="O282" s="603">
        <v>2.2499999999999999E-2</v>
      </c>
    </row>
    <row r="283" spans="2:15" ht="16" thickBot="1" x14ac:dyDescent="0.4">
      <c r="B283" s="17"/>
      <c r="C283" s="17"/>
      <c r="D283" s="17"/>
      <c r="E283" s="517"/>
      <c r="F283" s="517"/>
      <c r="G283" s="517"/>
      <c r="H283" s="517"/>
      <c r="I283" s="517"/>
      <c r="J283" s="517"/>
      <c r="K283" s="517"/>
      <c r="L283" s="517"/>
      <c r="M283" s="563" t="s">
        <v>218</v>
      </c>
      <c r="N283" s="564" t="s">
        <v>348</v>
      </c>
      <c r="O283" s="565">
        <v>179.74</v>
      </c>
    </row>
    <row r="284" spans="2:15" x14ac:dyDescent="0.35">
      <c r="B284" s="60" t="s">
        <v>78</v>
      </c>
      <c r="C284" s="17"/>
      <c r="D284" s="17"/>
      <c r="E284" s="517"/>
      <c r="F284" s="517"/>
      <c r="G284" s="517"/>
      <c r="H284" s="517"/>
      <c r="I284" s="517"/>
      <c r="J284" s="517"/>
      <c r="K284" s="517"/>
      <c r="L284" s="517"/>
      <c r="M284" s="517"/>
      <c r="N284" s="517"/>
      <c r="O284" s="517"/>
    </row>
    <row r="285" spans="2:15" x14ac:dyDescent="0.35">
      <c r="B285" s="17" t="s">
        <v>262</v>
      </c>
      <c r="C285" s="17"/>
      <c r="D285" s="17"/>
      <c r="E285" s="517"/>
      <c r="F285" s="517"/>
      <c r="G285" s="517"/>
      <c r="H285" s="517"/>
      <c r="I285" s="517"/>
      <c r="J285" s="517"/>
      <c r="K285" s="517"/>
      <c r="L285" s="517"/>
      <c r="M285" s="517"/>
      <c r="N285" s="517"/>
      <c r="O285" s="517"/>
    </row>
    <row r="286" spans="2:15" x14ac:dyDescent="0.35">
      <c r="B286" s="17" t="s">
        <v>263</v>
      </c>
      <c r="C286" s="17"/>
      <c r="D286" s="17"/>
      <c r="E286" s="517"/>
      <c r="F286" s="517"/>
      <c r="G286" s="517"/>
      <c r="H286" s="517"/>
      <c r="I286" s="517"/>
      <c r="J286" s="517"/>
      <c r="K286" s="517"/>
      <c r="L286" s="517"/>
      <c r="M286" s="517"/>
      <c r="N286" s="517"/>
      <c r="O286" s="517"/>
    </row>
    <row r="287" spans="2:15" x14ac:dyDescent="0.35">
      <c r="B287" s="17" t="s">
        <v>264</v>
      </c>
      <c r="C287" s="17"/>
      <c r="D287" s="17"/>
      <c r="E287" s="517"/>
      <c r="F287" s="517"/>
      <c r="G287" s="517"/>
      <c r="H287" s="517"/>
      <c r="I287" s="517"/>
      <c r="J287" s="517"/>
      <c r="K287" s="517"/>
      <c r="L287" s="517"/>
      <c r="M287" s="517"/>
      <c r="N287" s="517"/>
      <c r="O287" s="517"/>
    </row>
    <row r="288" spans="2:15" x14ac:dyDescent="0.35">
      <c r="B288" s="17" t="s">
        <v>265</v>
      </c>
      <c r="C288" s="17"/>
      <c r="D288" s="17"/>
      <c r="E288" s="517"/>
      <c r="F288" s="517"/>
      <c r="G288" s="517"/>
      <c r="H288" s="517"/>
      <c r="I288" s="517"/>
      <c r="J288" s="517"/>
      <c r="K288" s="517"/>
      <c r="L288" s="517"/>
      <c r="M288" s="517"/>
      <c r="N288" s="517"/>
      <c r="O288" s="517"/>
    </row>
    <row r="289" spans="2:15" x14ac:dyDescent="0.35">
      <c r="B289" s="17" t="s">
        <v>266</v>
      </c>
      <c r="C289" s="17"/>
      <c r="D289" s="342"/>
      <c r="E289" s="642"/>
      <c r="F289" s="642"/>
      <c r="G289" s="642"/>
      <c r="H289" s="642"/>
      <c r="I289" s="642"/>
      <c r="J289" s="642"/>
      <c r="K289" s="642"/>
      <c r="L289" s="642"/>
      <c r="M289" s="642"/>
      <c r="N289" s="642"/>
      <c r="O289" s="642"/>
    </row>
    <row r="290" spans="2:15" x14ac:dyDescent="0.35">
      <c r="B290" s="17" t="s">
        <v>267</v>
      </c>
      <c r="C290" s="17"/>
      <c r="D290" s="642"/>
      <c r="E290" s="643"/>
      <c r="F290" s="642"/>
      <c r="G290" s="642"/>
      <c r="H290" s="642"/>
      <c r="I290" s="642"/>
      <c r="J290" s="644"/>
      <c r="K290" s="644"/>
      <c r="L290" s="642"/>
      <c r="M290" s="642"/>
      <c r="N290" s="642"/>
      <c r="O290" s="642"/>
    </row>
    <row r="291" spans="2:15" x14ac:dyDescent="0.35">
      <c r="B291" s="17" t="s">
        <v>325</v>
      </c>
      <c r="C291" s="17"/>
      <c r="D291" s="17"/>
      <c r="E291" s="517"/>
      <c r="F291" s="517"/>
      <c r="G291" s="517"/>
      <c r="H291" s="517"/>
      <c r="I291" s="517"/>
      <c r="J291" s="517"/>
      <c r="K291" s="517"/>
      <c r="L291" s="517"/>
      <c r="M291" s="517"/>
      <c r="N291" s="517"/>
      <c r="O291" s="517"/>
    </row>
    <row r="292" spans="2:15" x14ac:dyDescent="0.35">
      <c r="B292" s="17" t="s">
        <v>326</v>
      </c>
      <c r="C292" s="17"/>
      <c r="D292" s="17"/>
      <c r="E292" s="517"/>
      <c r="F292" s="517"/>
      <c r="G292" s="517"/>
      <c r="H292" s="517"/>
      <c r="I292" s="517"/>
      <c r="J292" s="517"/>
      <c r="K292" s="517"/>
      <c r="L292" s="517"/>
      <c r="M292" s="517"/>
      <c r="N292" s="517"/>
      <c r="O292" s="517"/>
    </row>
    <row r="293" spans="2:15" x14ac:dyDescent="0.35">
      <c r="B293" s="17" t="s">
        <v>268</v>
      </c>
      <c r="C293" s="17"/>
      <c r="D293" s="17"/>
      <c r="E293" s="517"/>
      <c r="F293" s="517"/>
      <c r="G293" s="517"/>
      <c r="H293" s="517"/>
      <c r="I293" s="517"/>
      <c r="J293" s="517"/>
      <c r="K293" s="517"/>
      <c r="L293" s="517"/>
      <c r="M293" s="517"/>
      <c r="N293" s="517"/>
      <c r="O293" s="517"/>
    </row>
    <row r="294" spans="2:15" x14ac:dyDescent="0.35">
      <c r="B294" s="17" t="s">
        <v>269</v>
      </c>
      <c r="C294" s="17"/>
      <c r="D294" s="17"/>
      <c r="E294" s="517"/>
      <c r="F294" s="517"/>
      <c r="G294" s="517"/>
      <c r="H294" s="517"/>
      <c r="I294" s="517"/>
      <c r="J294" s="517"/>
      <c r="K294" s="517"/>
      <c r="L294" s="517"/>
      <c r="M294" s="517"/>
      <c r="N294" s="517"/>
      <c r="O294" s="517"/>
    </row>
    <row r="295" spans="2:15" x14ac:dyDescent="0.35">
      <c r="B295" s="17" t="s">
        <v>327</v>
      </c>
      <c r="C295" s="17"/>
      <c r="D295" s="17"/>
      <c r="E295" s="517"/>
      <c r="F295" s="517"/>
      <c r="G295" s="517"/>
      <c r="H295" s="517"/>
      <c r="I295" s="517"/>
      <c r="J295" s="517"/>
      <c r="K295" s="517"/>
      <c r="L295" s="517"/>
      <c r="M295" s="517"/>
      <c r="N295" s="517"/>
      <c r="O295" s="517"/>
    </row>
    <row r="296" spans="2:15" ht="15.75" customHeight="1" x14ac:dyDescent="0.35">
      <c r="B296" s="17" t="s">
        <v>351</v>
      </c>
      <c r="C296" s="17"/>
      <c r="D296" s="17"/>
      <c r="E296" s="517"/>
      <c r="F296" s="517"/>
      <c r="G296" s="517"/>
      <c r="H296" s="517"/>
      <c r="I296" s="517"/>
      <c r="J296" s="517"/>
      <c r="K296" s="517"/>
      <c r="L296" s="517"/>
      <c r="M296" s="517"/>
      <c r="N296" s="517"/>
      <c r="O296" s="517"/>
    </row>
    <row r="297" spans="2:15" x14ac:dyDescent="0.35">
      <c r="B297" s="17" t="s">
        <v>350</v>
      </c>
      <c r="C297" s="17"/>
      <c r="D297" s="17"/>
      <c r="E297" s="517"/>
      <c r="F297" s="517"/>
      <c r="G297" s="517"/>
      <c r="H297" s="517"/>
      <c r="I297" s="517"/>
      <c r="J297" s="517"/>
      <c r="K297" s="517"/>
      <c r="L297" s="517"/>
      <c r="M297" s="517"/>
      <c r="N297" s="517"/>
      <c r="O297" s="517"/>
    </row>
    <row r="298" spans="2:15" x14ac:dyDescent="0.35">
      <c r="B298" s="17" t="s">
        <v>340</v>
      </c>
      <c r="C298" s="17"/>
      <c r="D298" s="17"/>
      <c r="E298" s="517"/>
      <c r="F298" s="517"/>
      <c r="G298" s="517"/>
      <c r="H298" s="517"/>
      <c r="I298" s="517"/>
      <c r="J298" s="517"/>
      <c r="K298" s="517"/>
      <c r="L298" s="517"/>
      <c r="M298" s="517"/>
      <c r="N298" s="517"/>
      <c r="O298" s="645"/>
    </row>
    <row r="299" spans="2:15" x14ac:dyDescent="0.35">
      <c r="B299" s="17" t="s">
        <v>341</v>
      </c>
      <c r="C299" s="17"/>
      <c r="D299" s="17"/>
      <c r="E299" s="517"/>
      <c r="F299" s="517"/>
      <c r="G299" s="517"/>
      <c r="H299" s="517"/>
      <c r="I299" s="517"/>
      <c r="J299" s="517"/>
      <c r="K299" s="517"/>
      <c r="L299" s="517"/>
      <c r="M299" s="517"/>
      <c r="N299" s="517"/>
      <c r="O299" s="517"/>
    </row>
    <row r="300" spans="2:15" x14ac:dyDescent="0.35">
      <c r="B300" s="17" t="s">
        <v>342</v>
      </c>
      <c r="C300" s="17"/>
      <c r="D300" s="17"/>
      <c r="E300" s="517"/>
      <c r="F300" s="517"/>
      <c r="G300" s="517"/>
      <c r="H300" s="517"/>
      <c r="I300" s="517"/>
      <c r="J300" s="517"/>
      <c r="K300" s="517"/>
      <c r="L300" s="517"/>
      <c r="M300" s="517"/>
      <c r="N300" s="517"/>
      <c r="O300" s="517"/>
    </row>
    <row r="301" spans="2:15" x14ac:dyDescent="0.35"/>
    <row r="302" spans="2:15" ht="18" x14ac:dyDescent="0.4">
      <c r="B302" s="18" t="s">
        <v>0</v>
      </c>
      <c r="C302" s="18"/>
      <c r="D302" s="110"/>
      <c r="E302" s="110"/>
      <c r="F302" s="110"/>
      <c r="G302" s="110"/>
      <c r="H302" s="20"/>
      <c r="I302" s="20"/>
      <c r="J302" s="516"/>
      <c r="K302" s="516"/>
      <c r="L302" s="516"/>
      <c r="M302" s="516"/>
      <c r="N302" s="516"/>
      <c r="O302" s="20" t="s">
        <v>138</v>
      </c>
    </row>
    <row r="303" spans="2:15" ht="18" x14ac:dyDescent="0.4">
      <c r="B303" s="18" t="s">
        <v>186</v>
      </c>
      <c r="C303" s="18"/>
      <c r="D303" s="110"/>
      <c r="E303" s="110"/>
      <c r="F303" s="110"/>
      <c r="G303" s="110"/>
      <c r="H303" s="110"/>
      <c r="I303" s="110"/>
      <c r="J303" s="516"/>
      <c r="K303" s="516"/>
      <c r="L303" s="516"/>
      <c r="M303" s="516"/>
      <c r="N303" s="516"/>
      <c r="O303" s="110"/>
    </row>
    <row r="304" spans="2:15" ht="18" x14ac:dyDescent="0.4">
      <c r="B304" s="18" t="s">
        <v>113</v>
      </c>
      <c r="C304" s="18"/>
      <c r="D304" s="110"/>
      <c r="E304" s="110"/>
      <c r="F304" s="110"/>
      <c r="G304" s="110"/>
      <c r="H304" s="110"/>
      <c r="I304" s="110"/>
      <c r="J304" s="516"/>
      <c r="K304" s="516"/>
      <c r="L304" s="516"/>
      <c r="M304" s="516"/>
      <c r="N304" s="516"/>
      <c r="O304" s="110"/>
    </row>
    <row r="305" spans="2:15" ht="15" thickBot="1" x14ac:dyDescent="0.4">
      <c r="B305" s="17"/>
      <c r="C305" s="17"/>
      <c r="D305" s="17"/>
      <c r="E305" s="17"/>
      <c r="F305" s="517"/>
      <c r="G305" s="517"/>
      <c r="H305" s="517"/>
      <c r="I305" s="517"/>
      <c r="J305" s="517"/>
      <c r="K305" s="517"/>
      <c r="L305" s="517"/>
      <c r="M305" s="517"/>
      <c r="N305" s="517"/>
      <c r="O305" s="517"/>
    </row>
    <row r="306" spans="2:15" x14ac:dyDescent="0.35">
      <c r="B306" s="518" t="s">
        <v>115</v>
      </c>
      <c r="C306" s="519"/>
      <c r="D306" s="519"/>
      <c r="E306" s="519"/>
      <c r="F306" s="519"/>
      <c r="G306" s="519"/>
      <c r="H306" s="519"/>
      <c r="I306" s="519"/>
      <c r="J306" s="519"/>
      <c r="K306" s="519"/>
      <c r="L306" s="519"/>
      <c r="M306" s="519"/>
      <c r="N306" s="519"/>
      <c r="O306" s="605"/>
    </row>
    <row r="307" spans="2:15" x14ac:dyDescent="0.35">
      <c r="B307" s="606" t="s">
        <v>15</v>
      </c>
      <c r="C307" s="607"/>
      <c r="D307" s="608"/>
      <c r="E307" s="608"/>
      <c r="F307" s="608"/>
      <c r="G307" s="608"/>
      <c r="H307" s="608"/>
      <c r="I307" s="608"/>
      <c r="J307" s="608"/>
      <c r="K307" s="608"/>
      <c r="L307" s="608"/>
      <c r="M307" s="608"/>
      <c r="N307" s="608"/>
      <c r="O307" s="609"/>
    </row>
    <row r="308" spans="2:15" ht="41" x14ac:dyDescent="0.35">
      <c r="B308" s="533" t="s">
        <v>99</v>
      </c>
      <c r="C308" s="592" t="s">
        <v>206</v>
      </c>
      <c r="D308" s="535" t="s">
        <v>220</v>
      </c>
      <c r="E308" s="535" t="s">
        <v>221</v>
      </c>
      <c r="F308" s="535" t="s">
        <v>275</v>
      </c>
      <c r="G308" s="535" t="s">
        <v>222</v>
      </c>
      <c r="H308" s="535" t="s">
        <v>223</v>
      </c>
      <c r="I308" s="593" t="s">
        <v>100</v>
      </c>
      <c r="J308" s="535" t="s">
        <v>224</v>
      </c>
      <c r="K308" s="593" t="s">
        <v>101</v>
      </c>
      <c r="L308" s="535" t="s">
        <v>225</v>
      </c>
      <c r="M308" s="535" t="s">
        <v>102</v>
      </c>
      <c r="N308" s="535" t="s">
        <v>343</v>
      </c>
      <c r="O308" s="474" t="s">
        <v>344</v>
      </c>
    </row>
    <row r="309" spans="2:15" ht="15" thickBot="1" x14ac:dyDescent="0.4">
      <c r="B309" s="536"/>
      <c r="C309" s="450" t="s">
        <v>200</v>
      </c>
      <c r="D309" s="449" t="s">
        <v>201</v>
      </c>
      <c r="E309" s="479" t="s">
        <v>202</v>
      </c>
      <c r="F309" s="449" t="s">
        <v>203</v>
      </c>
      <c r="G309" s="479" t="s">
        <v>204</v>
      </c>
      <c r="H309" s="449" t="s">
        <v>205</v>
      </c>
      <c r="I309" s="537" t="s">
        <v>207</v>
      </c>
      <c r="J309" s="449" t="s">
        <v>208</v>
      </c>
      <c r="K309" s="537" t="s">
        <v>209</v>
      </c>
      <c r="L309" s="449" t="s">
        <v>210</v>
      </c>
      <c r="M309" s="449" t="s">
        <v>211</v>
      </c>
      <c r="N309" s="449" t="s">
        <v>212</v>
      </c>
      <c r="O309" s="480" t="s">
        <v>213</v>
      </c>
    </row>
    <row r="310" spans="2:15" x14ac:dyDescent="0.35">
      <c r="B310" s="594" t="s">
        <v>46</v>
      </c>
      <c r="C310" s="539">
        <v>288922.46830000001</v>
      </c>
      <c r="D310" s="540">
        <v>4.0118</v>
      </c>
      <c r="E310" s="541">
        <v>4.3299999999999998E-2</v>
      </c>
      <c r="F310" s="541">
        <v>4.0551000000000004</v>
      </c>
      <c r="G310" s="541">
        <v>0</v>
      </c>
      <c r="H310" s="541">
        <v>4.0551000000000004</v>
      </c>
      <c r="I310" s="542">
        <v>1.6799999999999999E-2</v>
      </c>
      <c r="J310" s="542">
        <v>2.1700000000000001E-2</v>
      </c>
      <c r="K310" s="542">
        <v>2.6599999999999999E-2</v>
      </c>
      <c r="L310" s="543">
        <v>0.17630000000000001</v>
      </c>
      <c r="M310" s="595">
        <v>-4.7000000000000002E-3</v>
      </c>
      <c r="N310" s="596">
        <v>5.9799999999999999E-2</v>
      </c>
      <c r="O310" s="545">
        <v>4.6988000000000003</v>
      </c>
    </row>
    <row r="311" spans="2:15" x14ac:dyDescent="0.35">
      <c r="B311" s="594" t="s">
        <v>47</v>
      </c>
      <c r="C311" s="547">
        <v>0</v>
      </c>
      <c r="D311" s="540">
        <v>0</v>
      </c>
      <c r="E311" s="541">
        <v>0</v>
      </c>
      <c r="F311" s="541">
        <v>0</v>
      </c>
      <c r="G311" s="541">
        <v>0</v>
      </c>
      <c r="H311" s="541">
        <v>0</v>
      </c>
      <c r="I311" s="542">
        <v>1.6799999999999999E-2</v>
      </c>
      <c r="J311" s="542">
        <v>2.1700000000000001E-2</v>
      </c>
      <c r="K311" s="542">
        <v>2.6599999999999999E-2</v>
      </c>
      <c r="L311" s="543">
        <v>0</v>
      </c>
      <c r="M311" s="595">
        <v>-4.7000000000000002E-3</v>
      </c>
      <c r="N311" s="596">
        <v>5.9799999999999999E-2</v>
      </c>
      <c r="O311" s="545">
        <v>0</v>
      </c>
    </row>
    <row r="312" spans="2:15" x14ac:dyDescent="0.35">
      <c r="B312" s="594" t="s">
        <v>48</v>
      </c>
      <c r="C312" s="547">
        <v>113076.83</v>
      </c>
      <c r="D312" s="540">
        <v>1.5701000000000001</v>
      </c>
      <c r="E312" s="541">
        <v>1.6899999999999998E-2</v>
      </c>
      <c r="F312" s="541">
        <v>1.5871</v>
      </c>
      <c r="G312" s="541">
        <v>0</v>
      </c>
      <c r="H312" s="541">
        <v>1.5871</v>
      </c>
      <c r="I312" s="542">
        <v>4.9700000000000001E-2</v>
      </c>
      <c r="J312" s="542">
        <v>6.3700000000000007E-2</v>
      </c>
      <c r="K312" s="542">
        <v>7.7700000000000005E-2</v>
      </c>
      <c r="L312" s="543">
        <v>0.16209999999999999</v>
      </c>
      <c r="M312" s="595">
        <v>-4.7000000000000002E-3</v>
      </c>
      <c r="N312" s="596">
        <v>5.9799999999999999E-2</v>
      </c>
      <c r="O312" s="545">
        <v>2.1246999999999998</v>
      </c>
    </row>
    <row r="313" spans="2:15" x14ac:dyDescent="0.35">
      <c r="B313" s="594" t="s">
        <v>49</v>
      </c>
      <c r="C313" s="547">
        <v>5406.0897999999997</v>
      </c>
      <c r="D313" s="540">
        <v>7.51E-2</v>
      </c>
      <c r="E313" s="541">
        <v>8.0000000000000004E-4</v>
      </c>
      <c r="F313" s="541">
        <v>7.5899999999999995E-2</v>
      </c>
      <c r="G313" s="541">
        <v>0</v>
      </c>
      <c r="H313" s="541">
        <v>7.5899999999999995E-2</v>
      </c>
      <c r="I313" s="542">
        <v>1.6799999999999999E-2</v>
      </c>
      <c r="J313" s="542">
        <v>2.1700000000000001E-2</v>
      </c>
      <c r="K313" s="542">
        <v>2.6599999999999999E-2</v>
      </c>
      <c r="L313" s="543">
        <v>3.3E-3</v>
      </c>
      <c r="M313" s="595">
        <v>-4.7000000000000002E-3</v>
      </c>
      <c r="N313" s="596">
        <v>5.9799999999999999E-2</v>
      </c>
      <c r="O313" s="545">
        <v>8.7900000000000006E-2</v>
      </c>
    </row>
    <row r="314" spans="2:15" x14ac:dyDescent="0.35">
      <c r="B314" s="594" t="s">
        <v>50</v>
      </c>
      <c r="C314" s="547">
        <v>348641.40970000002</v>
      </c>
      <c r="D314" s="540">
        <v>4.8410000000000002</v>
      </c>
      <c r="E314" s="541">
        <v>-6.4799999999999996E-2</v>
      </c>
      <c r="F314" s="541">
        <v>4.7763</v>
      </c>
      <c r="G314" s="541">
        <v>0</v>
      </c>
      <c r="H314" s="541">
        <v>4.7763</v>
      </c>
      <c r="I314" s="542">
        <v>5.33E-2</v>
      </c>
      <c r="J314" s="542">
        <v>6.83E-2</v>
      </c>
      <c r="K314" s="542">
        <v>8.3199999999999996E-2</v>
      </c>
      <c r="L314" s="543">
        <v>0.2321</v>
      </c>
      <c r="M314" s="595">
        <v>-4.7000000000000002E-3</v>
      </c>
      <c r="N314" s="596">
        <v>5.9799999999999999E-2</v>
      </c>
      <c r="O314" s="545">
        <v>6.1875</v>
      </c>
    </row>
    <row r="315" spans="2:15" x14ac:dyDescent="0.35">
      <c r="B315" s="594" t="s">
        <v>51</v>
      </c>
      <c r="C315" s="547">
        <v>277931.3811</v>
      </c>
      <c r="D315" s="540">
        <v>3.8592</v>
      </c>
      <c r="E315" s="541">
        <v>-5.16E-2</v>
      </c>
      <c r="F315" s="541">
        <v>3.8075999999999999</v>
      </c>
      <c r="G315" s="541">
        <v>0</v>
      </c>
      <c r="H315" s="541">
        <v>3.8075999999999999</v>
      </c>
      <c r="I315" s="542">
        <v>5.6800000000000003E-2</v>
      </c>
      <c r="J315" s="542">
        <v>7.2700000000000001E-2</v>
      </c>
      <c r="K315" s="542">
        <v>8.8499999999999995E-2</v>
      </c>
      <c r="L315" s="543">
        <v>0.187</v>
      </c>
      <c r="M315" s="595">
        <v>-4.7000000000000002E-3</v>
      </c>
      <c r="N315" s="596">
        <v>5.9799999999999999E-2</v>
      </c>
      <c r="O315" s="545">
        <v>4.9840999999999998</v>
      </c>
    </row>
    <row r="316" spans="2:15" x14ac:dyDescent="0.35">
      <c r="B316" s="594" t="s">
        <v>52</v>
      </c>
      <c r="C316" s="547">
        <v>140125.5802</v>
      </c>
      <c r="D316" s="540">
        <v>1.9457</v>
      </c>
      <c r="E316" s="541">
        <v>-2.5999999999999999E-2</v>
      </c>
      <c r="F316" s="541">
        <v>1.9197</v>
      </c>
      <c r="G316" s="541">
        <v>0</v>
      </c>
      <c r="H316" s="541">
        <v>1.9197</v>
      </c>
      <c r="I316" s="542">
        <v>5.6800000000000003E-2</v>
      </c>
      <c r="J316" s="542">
        <v>7.2700000000000001E-2</v>
      </c>
      <c r="K316" s="542">
        <v>8.8499999999999995E-2</v>
      </c>
      <c r="L316" s="543">
        <v>9.4299999999999995E-2</v>
      </c>
      <c r="M316" s="595">
        <v>-4.7000000000000002E-3</v>
      </c>
      <c r="N316" s="596">
        <v>5.9799999999999999E-2</v>
      </c>
      <c r="O316" s="545">
        <v>2.5129000000000001</v>
      </c>
    </row>
    <row r="317" spans="2:15" x14ac:dyDescent="0.35">
      <c r="B317" s="594" t="s">
        <v>53</v>
      </c>
      <c r="C317" s="547">
        <v>54261.749799999998</v>
      </c>
      <c r="D317" s="540">
        <v>0.75339999999999996</v>
      </c>
      <c r="E317" s="541">
        <v>-1.01E-2</v>
      </c>
      <c r="F317" s="541">
        <v>0.74339999999999995</v>
      </c>
      <c r="G317" s="541">
        <v>0</v>
      </c>
      <c r="H317" s="541">
        <v>0.74339999999999995</v>
      </c>
      <c r="I317" s="542">
        <v>5.6800000000000003E-2</v>
      </c>
      <c r="J317" s="542">
        <v>7.2700000000000001E-2</v>
      </c>
      <c r="K317" s="542">
        <v>8.8499999999999995E-2</v>
      </c>
      <c r="L317" s="543">
        <v>3.6499999999999998E-2</v>
      </c>
      <c r="M317" s="595">
        <v>-4.7000000000000002E-3</v>
      </c>
      <c r="N317" s="596">
        <v>5.9799999999999999E-2</v>
      </c>
      <c r="O317" s="545">
        <v>0.97309999999999997</v>
      </c>
    </row>
    <row r="318" spans="2:15" x14ac:dyDescent="0.35">
      <c r="B318" s="594" t="s">
        <v>54</v>
      </c>
      <c r="C318" s="547">
        <v>0</v>
      </c>
      <c r="D318" s="540">
        <v>0</v>
      </c>
      <c r="E318" s="541">
        <v>0</v>
      </c>
      <c r="F318" s="541">
        <v>0</v>
      </c>
      <c r="G318" s="541">
        <v>0</v>
      </c>
      <c r="H318" s="541">
        <v>0</v>
      </c>
      <c r="I318" s="542">
        <v>1.43E-2</v>
      </c>
      <c r="J318" s="542">
        <v>1.8499999999999999E-2</v>
      </c>
      <c r="K318" s="542">
        <v>2.2700000000000001E-2</v>
      </c>
      <c r="L318" s="543">
        <v>0</v>
      </c>
      <c r="M318" s="595">
        <v>-4.7000000000000002E-3</v>
      </c>
      <c r="N318" s="596">
        <v>5.9799999999999999E-2</v>
      </c>
      <c r="O318" s="545">
        <v>0</v>
      </c>
    </row>
    <row r="319" spans="2:15" x14ac:dyDescent="0.35">
      <c r="B319" s="594" t="s">
        <v>55</v>
      </c>
      <c r="C319" s="547">
        <v>211852.04070000001</v>
      </c>
      <c r="D319" s="540">
        <v>2.9417</v>
      </c>
      <c r="E319" s="541">
        <v>-4.7899999999999998E-2</v>
      </c>
      <c r="F319" s="541">
        <v>2.8936999999999999</v>
      </c>
      <c r="G319" s="541">
        <v>2E-3</v>
      </c>
      <c r="H319" s="541">
        <v>2.8957000000000002</v>
      </c>
      <c r="I319" s="542">
        <v>5.6800000000000003E-2</v>
      </c>
      <c r="J319" s="542">
        <v>7.2700000000000001E-2</v>
      </c>
      <c r="K319" s="542">
        <v>8.8499999999999995E-2</v>
      </c>
      <c r="L319" s="543">
        <v>0.15040000000000001</v>
      </c>
      <c r="M319" s="595">
        <v>-4.7000000000000002E-3</v>
      </c>
      <c r="N319" s="596">
        <v>5.9799999999999999E-2</v>
      </c>
      <c r="O319" s="545">
        <v>3.7991999999999999</v>
      </c>
    </row>
    <row r="320" spans="2:15" x14ac:dyDescent="0.35">
      <c r="B320" s="594" t="s">
        <v>56</v>
      </c>
      <c r="C320" s="547">
        <v>1579482.3954</v>
      </c>
      <c r="D320" s="540">
        <v>21.931799999999999</v>
      </c>
      <c r="E320" s="541">
        <v>-0.37540000000000001</v>
      </c>
      <c r="F320" s="541">
        <v>21.5564</v>
      </c>
      <c r="G320" s="541">
        <v>0.5675</v>
      </c>
      <c r="H320" s="541">
        <v>22.123899999999999</v>
      </c>
      <c r="I320" s="542">
        <v>4.2700000000000002E-2</v>
      </c>
      <c r="J320" s="542">
        <v>5.4899999999999997E-2</v>
      </c>
      <c r="K320" s="542">
        <v>6.6900000000000001E-2</v>
      </c>
      <c r="L320" s="543">
        <v>1.1627000000000001</v>
      </c>
      <c r="M320" s="595">
        <v>-4.7000000000000002E-3</v>
      </c>
      <c r="N320" s="596">
        <v>5.9799999999999999E-2</v>
      </c>
      <c r="O320" s="545">
        <v>27.896899999999999</v>
      </c>
    </row>
    <row r="321" spans="2:15" x14ac:dyDescent="0.35">
      <c r="B321" s="594" t="s">
        <v>57</v>
      </c>
      <c r="C321" s="547">
        <v>142110.05009999999</v>
      </c>
      <c r="D321" s="540">
        <v>1.9733000000000001</v>
      </c>
      <c r="E321" s="541">
        <v>-2.8199999999999999E-2</v>
      </c>
      <c r="F321" s="541">
        <v>1.9451000000000001</v>
      </c>
      <c r="G321" s="541">
        <v>0</v>
      </c>
      <c r="H321" s="541">
        <v>1.9451000000000001</v>
      </c>
      <c r="I321" s="542">
        <v>2.9499999999999998E-2</v>
      </c>
      <c r="J321" s="542">
        <v>3.7999999999999999E-2</v>
      </c>
      <c r="K321" s="542">
        <v>4.65E-2</v>
      </c>
      <c r="L321" s="543">
        <v>8.7999999999999995E-2</v>
      </c>
      <c r="M321" s="595">
        <v>-4.7000000000000002E-3</v>
      </c>
      <c r="N321" s="596">
        <v>5.9799999999999999E-2</v>
      </c>
      <c r="O321" s="545">
        <v>2.3451</v>
      </c>
    </row>
    <row r="322" spans="2:15" x14ac:dyDescent="0.35">
      <c r="B322" s="594" t="s">
        <v>58</v>
      </c>
      <c r="C322" s="547">
        <v>49736.169800000003</v>
      </c>
      <c r="D322" s="540">
        <v>0.69059999999999999</v>
      </c>
      <c r="E322" s="541">
        <v>-3.3E-3</v>
      </c>
      <c r="F322" s="541">
        <v>0.68740000000000001</v>
      </c>
      <c r="G322" s="541">
        <v>0</v>
      </c>
      <c r="H322" s="541">
        <v>0.68740000000000001</v>
      </c>
      <c r="I322" s="542">
        <v>2.9499999999999998E-2</v>
      </c>
      <c r="J322" s="542">
        <v>3.7999999999999999E-2</v>
      </c>
      <c r="K322" s="542">
        <v>4.65E-2</v>
      </c>
      <c r="L322" s="543">
        <v>3.1099999999999999E-2</v>
      </c>
      <c r="M322" s="595">
        <v>-4.7000000000000002E-3</v>
      </c>
      <c r="N322" s="596">
        <v>5.9799999999999999E-2</v>
      </c>
      <c r="O322" s="545">
        <v>0.82869999999999999</v>
      </c>
    </row>
    <row r="323" spans="2:15" x14ac:dyDescent="0.35">
      <c r="B323" s="594" t="s">
        <v>59</v>
      </c>
      <c r="C323" s="547">
        <v>259290.7996</v>
      </c>
      <c r="D323" s="540">
        <v>3.6004</v>
      </c>
      <c r="E323" s="541">
        <v>-5.1400000000000001E-2</v>
      </c>
      <c r="F323" s="541">
        <v>3.5489999999999999</v>
      </c>
      <c r="G323" s="541">
        <v>0</v>
      </c>
      <c r="H323" s="541">
        <v>3.5489999999999999</v>
      </c>
      <c r="I323" s="542">
        <v>2.9499999999999998E-2</v>
      </c>
      <c r="J323" s="542">
        <v>3.7999999999999999E-2</v>
      </c>
      <c r="K323" s="542">
        <v>4.65E-2</v>
      </c>
      <c r="L323" s="543">
        <v>0.1605</v>
      </c>
      <c r="M323" s="595">
        <v>-4.7000000000000002E-3</v>
      </c>
      <c r="N323" s="596">
        <v>5.9799999999999999E-2</v>
      </c>
      <c r="O323" s="545">
        <v>4.2789000000000001</v>
      </c>
    </row>
    <row r="324" spans="2:15" x14ac:dyDescent="0.35">
      <c r="B324" s="594" t="s">
        <v>60</v>
      </c>
      <c r="C324" s="547">
        <v>284207.13250000001</v>
      </c>
      <c r="D324" s="540">
        <v>3.9462999999999999</v>
      </c>
      <c r="E324" s="541">
        <v>-5.6300000000000003E-2</v>
      </c>
      <c r="F324" s="541">
        <v>3.89</v>
      </c>
      <c r="G324" s="541">
        <v>0</v>
      </c>
      <c r="H324" s="541">
        <v>3.89</v>
      </c>
      <c r="I324" s="542">
        <v>7.0800000000000002E-2</v>
      </c>
      <c r="J324" s="542">
        <v>9.0399999999999994E-2</v>
      </c>
      <c r="K324" s="542">
        <v>0.10979999999999999</v>
      </c>
      <c r="L324" s="543">
        <v>0.71630000000000005</v>
      </c>
      <c r="M324" s="595">
        <v>-4.7000000000000002E-3</v>
      </c>
      <c r="N324" s="596">
        <v>5.9799999999999999E-2</v>
      </c>
      <c r="O324" s="545">
        <v>5.8502999999999998</v>
      </c>
    </row>
    <row r="325" spans="2:15" x14ac:dyDescent="0.35">
      <c r="B325" s="594" t="s">
        <v>61</v>
      </c>
      <c r="C325" s="547">
        <v>33914.19</v>
      </c>
      <c r="D325" s="540">
        <v>0.47089999999999999</v>
      </c>
      <c r="E325" s="541">
        <v>-6.7000000000000002E-3</v>
      </c>
      <c r="F325" s="541">
        <v>0.4642</v>
      </c>
      <c r="G325" s="541">
        <v>0</v>
      </c>
      <c r="H325" s="541">
        <v>0.4642</v>
      </c>
      <c r="I325" s="542">
        <v>2.9499999999999998E-2</v>
      </c>
      <c r="J325" s="542">
        <v>3.7999999999999999E-2</v>
      </c>
      <c r="K325" s="542">
        <v>4.65E-2</v>
      </c>
      <c r="L325" s="543">
        <v>2.1000000000000001E-2</v>
      </c>
      <c r="M325" s="595">
        <v>-4.7000000000000002E-3</v>
      </c>
      <c r="N325" s="596">
        <v>5.9799999999999999E-2</v>
      </c>
      <c r="O325" s="545">
        <v>0.55969999999999998</v>
      </c>
    </row>
    <row r="326" spans="2:15" x14ac:dyDescent="0.35">
      <c r="B326" s="594" t="s">
        <v>62</v>
      </c>
      <c r="C326" s="547">
        <v>141173.15100000001</v>
      </c>
      <c r="D326" s="540">
        <v>1.9602999999999999</v>
      </c>
      <c r="E326" s="541">
        <v>-2.8000000000000001E-2</v>
      </c>
      <c r="F326" s="541">
        <v>1.9322999999999999</v>
      </c>
      <c r="G326" s="541">
        <v>0</v>
      </c>
      <c r="H326" s="541">
        <v>1.9322999999999999</v>
      </c>
      <c r="I326" s="542">
        <v>2.9499999999999998E-2</v>
      </c>
      <c r="J326" s="542">
        <v>3.7999999999999999E-2</v>
      </c>
      <c r="K326" s="542">
        <v>4.65E-2</v>
      </c>
      <c r="L326" s="543">
        <v>8.7400000000000005E-2</v>
      </c>
      <c r="M326" s="595">
        <v>-4.7000000000000002E-3</v>
      </c>
      <c r="N326" s="596">
        <v>5.9799999999999999E-2</v>
      </c>
      <c r="O326" s="545">
        <v>2.3296999999999999</v>
      </c>
    </row>
    <row r="327" spans="2:15" x14ac:dyDescent="0.35">
      <c r="B327" s="594" t="s">
        <v>63</v>
      </c>
      <c r="C327" s="547">
        <v>702132.71739999996</v>
      </c>
      <c r="D327" s="540">
        <v>9.7493999999999996</v>
      </c>
      <c r="E327" s="541">
        <v>3.9371999999999998</v>
      </c>
      <c r="F327" s="541">
        <v>13.6866</v>
      </c>
      <c r="G327" s="541">
        <v>0</v>
      </c>
      <c r="H327" s="541">
        <v>13.6866</v>
      </c>
      <c r="I327" s="542">
        <v>2.9499999999999998E-2</v>
      </c>
      <c r="J327" s="542">
        <v>3.7999999999999999E-2</v>
      </c>
      <c r="K327" s="542">
        <v>4.65E-2</v>
      </c>
      <c r="L327" s="543">
        <v>2.5785999999999998</v>
      </c>
      <c r="M327" s="595">
        <v>-4.7000000000000002E-3</v>
      </c>
      <c r="N327" s="596">
        <v>5.9799999999999999E-2</v>
      </c>
      <c r="O327" s="545">
        <v>18.5687</v>
      </c>
    </row>
    <row r="328" spans="2:15" x14ac:dyDescent="0.35">
      <c r="B328" s="594" t="s">
        <v>64</v>
      </c>
      <c r="C328" s="547">
        <v>5458</v>
      </c>
      <c r="D328" s="540">
        <v>7.5800000000000006E-2</v>
      </c>
      <c r="E328" s="541">
        <v>-1.1000000000000001E-3</v>
      </c>
      <c r="F328" s="541">
        <v>7.4700000000000003E-2</v>
      </c>
      <c r="G328" s="541">
        <v>0</v>
      </c>
      <c r="H328" s="541">
        <v>7.4700000000000003E-2</v>
      </c>
      <c r="I328" s="542">
        <v>7.1999999999999998E-3</v>
      </c>
      <c r="J328" s="542">
        <v>9.2999999999999992E-3</v>
      </c>
      <c r="K328" s="542">
        <v>1.14E-2</v>
      </c>
      <c r="L328" s="543">
        <v>3.0999999999999999E-3</v>
      </c>
      <c r="M328" s="595">
        <v>-4.7000000000000002E-3</v>
      </c>
      <c r="N328" s="596">
        <v>5.9799999999999999E-2</v>
      </c>
      <c r="O328" s="545">
        <v>8.4000000000000005E-2</v>
      </c>
    </row>
    <row r="329" spans="2:15" x14ac:dyDescent="0.35">
      <c r="B329" s="594" t="s">
        <v>65</v>
      </c>
      <c r="C329" s="547">
        <v>1109901.1174000001</v>
      </c>
      <c r="D329" s="540">
        <v>15.4115</v>
      </c>
      <c r="E329" s="541">
        <v>-1.8188</v>
      </c>
      <c r="F329" s="541">
        <v>13.592700000000001</v>
      </c>
      <c r="G329" s="541">
        <v>2.5700000000000001E-2</v>
      </c>
      <c r="H329" s="541">
        <v>13.618399999999999</v>
      </c>
      <c r="I329" s="542">
        <v>2.0899999999999998E-2</v>
      </c>
      <c r="J329" s="542">
        <v>2.69E-2</v>
      </c>
      <c r="K329" s="542">
        <v>3.3000000000000002E-2</v>
      </c>
      <c r="L329" s="543">
        <v>0.81069999999999998</v>
      </c>
      <c r="M329" s="595">
        <v>-4.7000000000000002E-3</v>
      </c>
      <c r="N329" s="596">
        <v>5.9799999999999999E-2</v>
      </c>
      <c r="O329" s="545">
        <v>16.207599999999999</v>
      </c>
    </row>
    <row r="330" spans="2:15" x14ac:dyDescent="0.35">
      <c r="B330" s="594" t="s">
        <v>66</v>
      </c>
      <c r="C330" s="547">
        <v>0</v>
      </c>
      <c r="D330" s="540">
        <v>0</v>
      </c>
      <c r="E330" s="541">
        <v>1.0466</v>
      </c>
      <c r="F330" s="541">
        <v>1.0466</v>
      </c>
      <c r="G330" s="541">
        <v>0</v>
      </c>
      <c r="H330" s="541">
        <v>1.0466</v>
      </c>
      <c r="I330" s="542">
        <v>0</v>
      </c>
      <c r="J330" s="542">
        <v>0</v>
      </c>
      <c r="K330" s="542">
        <v>0</v>
      </c>
      <c r="L330" s="543">
        <v>4.3099999999999999E-2</v>
      </c>
      <c r="M330" s="595">
        <v>-4.7000000000000002E-3</v>
      </c>
      <c r="N330" s="596">
        <v>5.9799999999999999E-2</v>
      </c>
      <c r="O330" s="545">
        <v>1.1495</v>
      </c>
    </row>
    <row r="331" spans="2:15" x14ac:dyDescent="0.35">
      <c r="B331" s="594" t="s">
        <v>67</v>
      </c>
      <c r="C331" s="547">
        <v>469853.45209999999</v>
      </c>
      <c r="D331" s="540">
        <v>6.5240999999999998</v>
      </c>
      <c r="E331" s="541">
        <v>-0.17949999999999999</v>
      </c>
      <c r="F331" s="541">
        <v>6.3445999999999998</v>
      </c>
      <c r="G331" s="541">
        <v>0.1986</v>
      </c>
      <c r="H331" s="541">
        <v>6.5431999999999997</v>
      </c>
      <c r="I331" s="542">
        <v>1.43E-2</v>
      </c>
      <c r="J331" s="542">
        <v>1.8499999999999999E-2</v>
      </c>
      <c r="K331" s="542">
        <v>2.2700000000000001E-2</v>
      </c>
      <c r="L331" s="543">
        <v>0.28420000000000001</v>
      </c>
      <c r="M331" s="595">
        <v>-4.7000000000000002E-3</v>
      </c>
      <c r="N331" s="596">
        <v>5.9799999999999999E-2</v>
      </c>
      <c r="O331" s="545">
        <v>7.5255999999999998</v>
      </c>
    </row>
    <row r="332" spans="2:15" ht="15" thickBot="1" x14ac:dyDescent="0.4">
      <c r="B332" s="610" t="s">
        <v>77</v>
      </c>
      <c r="C332" s="597">
        <v>1901375.7688</v>
      </c>
      <c r="D332" s="611">
        <v>26.401399999999999</v>
      </c>
      <c r="E332" s="612">
        <v>0.20569999999999999</v>
      </c>
      <c r="F332" s="612">
        <v>26.607099999999999</v>
      </c>
      <c r="G332" s="612">
        <v>0</v>
      </c>
      <c r="H332" s="612">
        <v>26.607099999999999</v>
      </c>
      <c r="I332" s="613">
        <v>4.2700000000000002E-2</v>
      </c>
      <c r="J332" s="613">
        <v>5.2200000000000003E-2</v>
      </c>
      <c r="K332" s="613">
        <v>6.1699999999999998E-2</v>
      </c>
      <c r="L332" s="614">
        <v>3.2783000000000002</v>
      </c>
      <c r="M332" s="615">
        <v>-4.7000000000000002E-3</v>
      </c>
      <c r="N332" s="616">
        <v>5.9799999999999999E-2</v>
      </c>
      <c r="O332" s="617">
        <v>35.331800000000001</v>
      </c>
    </row>
    <row r="333" spans="2:15" x14ac:dyDescent="0.35">
      <c r="B333" s="618" t="s">
        <v>103</v>
      </c>
      <c r="C333" s="619">
        <v>407405.38819999999</v>
      </c>
      <c r="D333" s="620">
        <v>5.657</v>
      </c>
      <c r="E333" s="621"/>
      <c r="F333" s="622"/>
      <c r="G333" s="621"/>
      <c r="H333" s="621"/>
      <c r="I333" s="623"/>
      <c r="J333" s="624"/>
      <c r="K333" s="623"/>
      <c r="L333" s="625"/>
      <c r="M333" s="623"/>
      <c r="N333" s="626"/>
      <c r="O333" s="627"/>
    </row>
    <row r="334" spans="2:15" x14ac:dyDescent="0.35">
      <c r="B334" s="628" t="s">
        <v>104</v>
      </c>
      <c r="C334" s="547">
        <v>1032812.1616</v>
      </c>
      <c r="D334" s="540">
        <v>14.341100000000001</v>
      </c>
      <c r="E334" s="629"/>
      <c r="F334" s="629"/>
      <c r="G334" s="629"/>
      <c r="H334" s="629"/>
      <c r="I334" s="630"/>
      <c r="J334" s="631"/>
      <c r="K334" s="630"/>
      <c r="L334" s="632"/>
      <c r="M334" s="630"/>
      <c r="N334" s="633"/>
      <c r="O334" s="634"/>
    </row>
    <row r="335" spans="2:15" x14ac:dyDescent="0.35">
      <c r="B335" s="628" t="s">
        <v>105</v>
      </c>
      <c r="C335" s="547">
        <v>3192046.6058999998</v>
      </c>
      <c r="D335" s="540">
        <v>44.323</v>
      </c>
      <c r="E335" s="629"/>
      <c r="F335" s="629"/>
      <c r="G335" s="629"/>
      <c r="H335" s="629"/>
      <c r="I335" s="630"/>
      <c r="J335" s="631"/>
      <c r="K335" s="630"/>
      <c r="L335" s="632"/>
      <c r="M335" s="630"/>
      <c r="N335" s="633"/>
      <c r="O335" s="634"/>
    </row>
    <row r="336" spans="2:15" x14ac:dyDescent="0.35">
      <c r="B336" s="628" t="s">
        <v>106</v>
      </c>
      <c r="C336" s="547">
        <v>1585212.5695</v>
      </c>
      <c r="D336" s="540">
        <v>22.011399999999998</v>
      </c>
      <c r="E336" s="629"/>
      <c r="F336" s="629"/>
      <c r="G336" s="629"/>
      <c r="H336" s="629"/>
      <c r="I336" s="630"/>
      <c r="J336" s="631"/>
      <c r="K336" s="630"/>
      <c r="L336" s="632"/>
      <c r="M336" s="630"/>
      <c r="N336" s="633"/>
      <c r="O336" s="634"/>
    </row>
    <row r="337" spans="2:15" ht="15" thickBot="1" x14ac:dyDescent="0.4">
      <c r="B337" s="635" t="s">
        <v>107</v>
      </c>
      <c r="C337" s="597">
        <v>1901375.7688</v>
      </c>
      <c r="D337" s="611">
        <v>26.401399999999999</v>
      </c>
      <c r="E337" s="636"/>
      <c r="F337" s="636"/>
      <c r="G337" s="636"/>
      <c r="H337" s="636"/>
      <c r="I337" s="637"/>
      <c r="J337" s="638"/>
      <c r="K337" s="637"/>
      <c r="L337" s="639"/>
      <c r="M337" s="637"/>
      <c r="N337" s="640"/>
      <c r="O337" s="641"/>
    </row>
    <row r="338" spans="2:15" ht="15" thickBot="1" x14ac:dyDescent="0.4">
      <c r="B338" s="598" t="s">
        <v>71</v>
      </c>
      <c r="C338" s="549">
        <v>8118852.4939000001</v>
      </c>
      <c r="D338" s="550">
        <v>112.7338</v>
      </c>
      <c r="E338" s="551">
        <v>2.5015000000000001</v>
      </c>
      <c r="F338" s="551">
        <v>115.2353</v>
      </c>
      <c r="G338" s="551">
        <v>0.79379999999999995</v>
      </c>
      <c r="H338" s="551">
        <v>116.0291</v>
      </c>
      <c r="I338" s="552">
        <v>3.7400000000000003E-2</v>
      </c>
      <c r="J338" s="552">
        <v>4.7500000000000001E-2</v>
      </c>
      <c r="K338" s="552">
        <v>5.7599999999999998E-2</v>
      </c>
      <c r="L338" s="551">
        <v>10.306900000000001</v>
      </c>
      <c r="M338" s="552">
        <v>-4.7000000000000002E-3</v>
      </c>
      <c r="N338" s="553">
        <v>5.9799999999999999E-2</v>
      </c>
      <c r="O338" s="554">
        <v>148.32470000000001</v>
      </c>
    </row>
    <row r="339" spans="2:15" x14ac:dyDescent="0.35">
      <c r="B339" s="17"/>
      <c r="C339" s="17"/>
      <c r="D339" s="17"/>
      <c r="E339" s="517"/>
      <c r="F339" s="517"/>
      <c r="G339" s="517"/>
      <c r="H339" s="517"/>
      <c r="I339" s="517"/>
      <c r="J339" s="517"/>
      <c r="K339" s="517"/>
      <c r="L339" s="517"/>
      <c r="M339" s="555" t="s">
        <v>214</v>
      </c>
      <c r="N339" s="601" t="s">
        <v>108</v>
      </c>
      <c r="O339" s="559">
        <v>10.009</v>
      </c>
    </row>
    <row r="340" spans="2:15" ht="15.5" x14ac:dyDescent="0.35">
      <c r="B340" s="17"/>
      <c r="C340" s="17"/>
      <c r="D340" s="17"/>
      <c r="E340" s="517"/>
      <c r="F340" s="517"/>
      <c r="G340" s="517"/>
      <c r="H340" s="517"/>
      <c r="I340" s="517"/>
      <c r="J340" s="517"/>
      <c r="K340" s="517"/>
      <c r="L340" s="517"/>
      <c r="M340" s="557" t="s">
        <v>215</v>
      </c>
      <c r="N340" s="562" t="s">
        <v>345</v>
      </c>
      <c r="O340" s="561">
        <v>6.9900000000000004E-2</v>
      </c>
    </row>
    <row r="341" spans="2:15" ht="15.5" x14ac:dyDescent="0.35">
      <c r="B341" s="17"/>
      <c r="C341" s="17"/>
      <c r="D341" s="17"/>
      <c r="E341" s="517"/>
      <c r="F341" s="517"/>
      <c r="G341" s="517"/>
      <c r="H341" s="517"/>
      <c r="I341" s="517"/>
      <c r="J341" s="517"/>
      <c r="K341" s="517"/>
      <c r="L341" s="517"/>
      <c r="M341" s="557" t="s">
        <v>216</v>
      </c>
      <c r="N341" s="562" t="s">
        <v>346</v>
      </c>
      <c r="O341" s="561">
        <v>1.2500000000000001E-2</v>
      </c>
    </row>
    <row r="342" spans="2:15" ht="15.5" x14ac:dyDescent="0.35">
      <c r="B342" s="17"/>
      <c r="C342" s="17"/>
      <c r="D342" s="17"/>
      <c r="E342" s="517"/>
      <c r="F342" s="517"/>
      <c r="G342" s="517"/>
      <c r="H342" s="517"/>
      <c r="I342" s="517"/>
      <c r="J342" s="517"/>
      <c r="K342" s="517"/>
      <c r="L342" s="517"/>
      <c r="M342" s="557" t="s">
        <v>217</v>
      </c>
      <c r="N342" s="562" t="s">
        <v>347</v>
      </c>
      <c r="O342" s="603">
        <v>2.2499999999999999E-2</v>
      </c>
    </row>
    <row r="343" spans="2:15" ht="16" thickBot="1" x14ac:dyDescent="0.4">
      <c r="B343" s="17"/>
      <c r="C343" s="17"/>
      <c r="D343" s="17"/>
      <c r="E343" s="517"/>
      <c r="F343" s="517"/>
      <c r="G343" s="517"/>
      <c r="H343" s="517"/>
      <c r="I343" s="517"/>
      <c r="J343" s="517"/>
      <c r="K343" s="517"/>
      <c r="L343" s="517"/>
      <c r="M343" s="563" t="s">
        <v>218</v>
      </c>
      <c r="N343" s="564" t="s">
        <v>348</v>
      </c>
      <c r="O343" s="565">
        <v>175.63</v>
      </c>
    </row>
    <row r="344" spans="2:15" x14ac:dyDescent="0.35">
      <c r="B344" s="60" t="s">
        <v>78</v>
      </c>
      <c r="C344" s="17"/>
      <c r="D344" s="17"/>
      <c r="E344" s="517"/>
      <c r="F344" s="517"/>
      <c r="G344" s="517"/>
      <c r="H344" s="517"/>
      <c r="I344" s="517"/>
      <c r="J344" s="517"/>
      <c r="K344" s="517"/>
      <c r="L344" s="517"/>
      <c r="M344" s="517"/>
      <c r="N344" s="517"/>
      <c r="O344" s="517"/>
    </row>
    <row r="345" spans="2:15" x14ac:dyDescent="0.35">
      <c r="B345" s="17" t="s">
        <v>262</v>
      </c>
      <c r="C345" s="17"/>
      <c r="D345" s="17"/>
      <c r="E345" s="517"/>
      <c r="F345" s="517"/>
      <c r="G345" s="517"/>
      <c r="H345" s="517"/>
      <c r="I345" s="517"/>
      <c r="J345" s="517"/>
      <c r="K345" s="517"/>
      <c r="L345" s="517"/>
      <c r="M345" s="517"/>
      <c r="N345" s="517"/>
      <c r="O345" s="517"/>
    </row>
    <row r="346" spans="2:15" x14ac:dyDescent="0.35">
      <c r="B346" s="17" t="s">
        <v>263</v>
      </c>
      <c r="C346" s="17"/>
      <c r="D346" s="17"/>
      <c r="E346" s="517"/>
      <c r="F346" s="517"/>
      <c r="G346" s="517"/>
      <c r="H346" s="517"/>
      <c r="I346" s="517"/>
      <c r="J346" s="517"/>
      <c r="K346" s="517"/>
      <c r="L346" s="517"/>
      <c r="M346" s="517"/>
      <c r="N346" s="517"/>
      <c r="O346" s="517"/>
    </row>
    <row r="347" spans="2:15" x14ac:dyDescent="0.35">
      <c r="B347" s="17" t="s">
        <v>264</v>
      </c>
      <c r="C347" s="17"/>
      <c r="D347" s="17"/>
      <c r="E347" s="517"/>
      <c r="F347" s="517"/>
      <c r="G347" s="517"/>
      <c r="H347" s="517"/>
      <c r="I347" s="517"/>
      <c r="J347" s="517"/>
      <c r="K347" s="517"/>
      <c r="L347" s="517"/>
      <c r="M347" s="517"/>
      <c r="N347" s="517"/>
      <c r="O347" s="517"/>
    </row>
    <row r="348" spans="2:15" x14ac:dyDescent="0.35">
      <c r="B348" s="17" t="s">
        <v>265</v>
      </c>
      <c r="C348" s="17"/>
      <c r="D348" s="17"/>
      <c r="E348" s="517"/>
      <c r="F348" s="517"/>
      <c r="G348" s="517"/>
      <c r="H348" s="517"/>
      <c r="I348" s="517"/>
      <c r="J348" s="517"/>
      <c r="K348" s="517"/>
      <c r="L348" s="517"/>
      <c r="M348" s="517"/>
      <c r="N348" s="517"/>
      <c r="O348" s="517"/>
    </row>
    <row r="349" spans="2:15" x14ac:dyDescent="0.35">
      <c r="B349" s="17" t="s">
        <v>266</v>
      </c>
      <c r="C349" s="17"/>
      <c r="D349" s="342"/>
      <c r="E349" s="642"/>
      <c r="F349" s="642"/>
      <c r="G349" s="642"/>
      <c r="H349" s="642"/>
      <c r="I349" s="642"/>
      <c r="J349" s="642"/>
      <c r="K349" s="642"/>
      <c r="L349" s="642"/>
      <c r="M349" s="642"/>
      <c r="N349" s="642"/>
      <c r="O349" s="642"/>
    </row>
    <row r="350" spans="2:15" x14ac:dyDescent="0.35">
      <c r="B350" s="17" t="s">
        <v>267</v>
      </c>
      <c r="C350" s="17"/>
      <c r="D350" s="642"/>
      <c r="E350" s="643"/>
      <c r="F350" s="642"/>
      <c r="G350" s="642"/>
      <c r="H350" s="642"/>
      <c r="I350" s="642"/>
      <c r="J350" s="644"/>
      <c r="K350" s="644"/>
      <c r="L350" s="642"/>
      <c r="M350" s="642"/>
      <c r="N350" s="642"/>
      <c r="O350" s="642"/>
    </row>
    <row r="351" spans="2:15" x14ac:dyDescent="0.35">
      <c r="B351" s="17" t="s">
        <v>325</v>
      </c>
      <c r="C351" s="17"/>
      <c r="D351" s="17"/>
      <c r="E351" s="517"/>
      <c r="F351" s="517"/>
      <c r="G351" s="517"/>
      <c r="H351" s="517"/>
      <c r="I351" s="517"/>
      <c r="J351" s="517"/>
      <c r="K351" s="517"/>
      <c r="L351" s="517"/>
      <c r="M351" s="517"/>
      <c r="N351" s="517"/>
      <c r="O351" s="517"/>
    </row>
    <row r="352" spans="2:15" x14ac:dyDescent="0.35">
      <c r="B352" s="17" t="s">
        <v>326</v>
      </c>
      <c r="C352" s="17"/>
      <c r="D352" s="17"/>
      <c r="E352" s="517"/>
      <c r="F352" s="517"/>
      <c r="G352" s="517"/>
      <c r="H352" s="517"/>
      <c r="I352" s="517"/>
      <c r="J352" s="517"/>
      <c r="K352" s="517"/>
      <c r="L352" s="517"/>
      <c r="M352" s="517"/>
      <c r="N352" s="517"/>
      <c r="O352" s="517"/>
    </row>
    <row r="353" spans="2:15" x14ac:dyDescent="0.35">
      <c r="B353" s="17" t="s">
        <v>268</v>
      </c>
      <c r="C353" s="17"/>
      <c r="D353" s="17"/>
      <c r="E353" s="517"/>
      <c r="F353" s="517"/>
      <c r="G353" s="517"/>
      <c r="H353" s="517"/>
      <c r="I353" s="517"/>
      <c r="J353" s="517"/>
      <c r="K353" s="517"/>
      <c r="L353" s="517"/>
      <c r="M353" s="517"/>
      <c r="N353" s="517"/>
      <c r="O353" s="517"/>
    </row>
    <row r="354" spans="2:15" x14ac:dyDescent="0.35">
      <c r="B354" s="17" t="s">
        <v>269</v>
      </c>
      <c r="C354" s="17"/>
      <c r="D354" s="17"/>
      <c r="E354" s="517"/>
      <c r="F354" s="517"/>
      <c r="G354" s="517"/>
      <c r="H354" s="517"/>
      <c r="I354" s="517"/>
      <c r="J354" s="517"/>
      <c r="K354" s="517"/>
      <c r="L354" s="517"/>
      <c r="M354" s="517"/>
      <c r="N354" s="517"/>
      <c r="O354" s="517"/>
    </row>
    <row r="355" spans="2:15" x14ac:dyDescent="0.35">
      <c r="B355" s="17" t="s">
        <v>327</v>
      </c>
      <c r="C355" s="17"/>
      <c r="D355" s="17"/>
      <c r="E355" s="517"/>
      <c r="F355" s="517"/>
      <c r="G355" s="517"/>
      <c r="H355" s="517"/>
      <c r="I355" s="517"/>
      <c r="J355" s="517"/>
      <c r="K355" s="517"/>
      <c r="L355" s="517"/>
      <c r="M355" s="517"/>
      <c r="N355" s="517"/>
      <c r="O355" s="517"/>
    </row>
    <row r="356" spans="2:15" ht="15.75" customHeight="1" x14ac:dyDescent="0.35">
      <c r="B356" s="17" t="s">
        <v>351</v>
      </c>
      <c r="C356" s="17"/>
      <c r="D356" s="17"/>
      <c r="E356" s="517"/>
      <c r="F356" s="517"/>
      <c r="G356" s="517"/>
      <c r="H356" s="517"/>
      <c r="I356" s="517"/>
      <c r="J356" s="517"/>
      <c r="K356" s="517"/>
      <c r="L356" s="517"/>
      <c r="M356" s="517"/>
      <c r="N356" s="517"/>
      <c r="O356" s="517"/>
    </row>
    <row r="357" spans="2:15" x14ac:dyDescent="0.35">
      <c r="B357" s="17" t="s">
        <v>350</v>
      </c>
      <c r="C357" s="17"/>
      <c r="D357" s="17"/>
      <c r="E357" s="517"/>
      <c r="F357" s="517"/>
      <c r="G357" s="517"/>
      <c r="H357" s="517"/>
      <c r="I357" s="517"/>
      <c r="J357" s="517"/>
      <c r="K357" s="517"/>
      <c r="L357" s="517"/>
      <c r="M357" s="517"/>
      <c r="N357" s="517"/>
      <c r="O357" s="517"/>
    </row>
    <row r="358" spans="2:15" x14ac:dyDescent="0.35">
      <c r="B358" s="17" t="s">
        <v>340</v>
      </c>
      <c r="C358" s="17"/>
      <c r="D358" s="17"/>
      <c r="E358" s="517"/>
      <c r="F358" s="517"/>
      <c r="G358" s="517"/>
      <c r="H358" s="517"/>
      <c r="I358" s="517"/>
      <c r="J358" s="517"/>
      <c r="K358" s="517"/>
      <c r="L358" s="517"/>
      <c r="M358" s="517"/>
      <c r="N358" s="517"/>
      <c r="O358" s="645"/>
    </row>
    <row r="359" spans="2:15" x14ac:dyDescent="0.35">
      <c r="B359" s="17" t="s">
        <v>341</v>
      </c>
      <c r="C359" s="17"/>
      <c r="D359" s="17"/>
      <c r="E359" s="517"/>
      <c r="F359" s="517"/>
      <c r="G359" s="517"/>
      <c r="H359" s="517"/>
      <c r="I359" s="517"/>
      <c r="J359" s="517"/>
      <c r="K359" s="517"/>
      <c r="L359" s="517"/>
      <c r="M359" s="517"/>
      <c r="N359" s="517"/>
      <c r="O359" s="517"/>
    </row>
    <row r="360" spans="2:15" x14ac:dyDescent="0.35">
      <c r="B360" s="17" t="s">
        <v>342</v>
      </c>
      <c r="C360" s="17"/>
      <c r="D360" s="17"/>
      <c r="E360" s="517"/>
      <c r="F360" s="517"/>
      <c r="G360" s="517"/>
      <c r="H360" s="517"/>
      <c r="I360" s="517"/>
      <c r="J360" s="517"/>
      <c r="K360" s="517"/>
      <c r="L360" s="517"/>
      <c r="M360" s="517"/>
      <c r="N360" s="517"/>
      <c r="O360" s="517"/>
    </row>
    <row r="361" spans="2:15" x14ac:dyDescent="0.35"/>
    <row r="362" spans="2:15" x14ac:dyDescent="0.35"/>
    <row r="363" spans="2:15" x14ac:dyDescent="0.35"/>
  </sheetData>
  <sheetProtection algorithmName="SHA-512" hashValue="eUCV5KLKkQjj9cVc728Bmy7IeKx/rh6BqVJyGhOr0WS9KRGBnfWx6SFSpkyycwcf62aVP3OjeY4spIIwMWc4eg==" saltValue="Rqsrted7v0qfR9DE6df2gQ==" spinCount="100000" sheet="1" objects="1" scenarios="1"/>
  <mergeCells count="6">
    <mergeCell ref="B308:B309"/>
    <mergeCell ref="B8:B9"/>
    <mergeCell ref="B68:B69"/>
    <mergeCell ref="B128:B129"/>
    <mergeCell ref="B188:B189"/>
    <mergeCell ref="B248:B249"/>
  </mergeCells>
  <pageMargins left="0.7" right="0.7" top="0.75" bottom="0.75" header="0.3" footer="0.3"/>
  <pageSetup scale="1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D3771-D148-4696-BB88-27936AEF39B4}">
  <sheetPr>
    <tabColor theme="4"/>
    <pageSetUpPr fitToPage="1"/>
  </sheetPr>
  <dimension ref="B1:O363"/>
  <sheetViews>
    <sheetView showGridLines="0" topLeftCell="A91" zoomScale="85" zoomScaleNormal="85" zoomScaleSheetLayoutView="90" workbookViewId="0">
      <selection activeCell="D103" sqref="D103"/>
    </sheetView>
  </sheetViews>
  <sheetFormatPr defaultColWidth="0" defaultRowHeight="14.5" zeroHeight="1" x14ac:dyDescent="0.35"/>
  <cols>
    <col min="1" max="1" width="1.7265625" style="583" customWidth="1"/>
    <col min="2" max="2" width="27.54296875" style="583" customWidth="1"/>
    <col min="3" max="13" width="19.453125" style="583" customWidth="1"/>
    <col min="14" max="14" width="19.54296875" style="583" customWidth="1"/>
    <col min="15" max="15" width="19.453125" style="583" customWidth="1"/>
    <col min="16" max="16" width="1.7265625" style="583" customWidth="1"/>
    <col min="17" max="20" width="9.1796875" style="583" customWidth="1"/>
    <col min="21" max="16384" width="0" style="583" hidden="1"/>
  </cols>
  <sheetData>
    <row r="1" spans="2:15" x14ac:dyDescent="0.35"/>
    <row r="2" spans="2:15" ht="18" x14ac:dyDescent="0.4">
      <c r="B2" s="18" t="s">
        <v>0</v>
      </c>
      <c r="C2" s="18"/>
      <c r="D2" s="110"/>
      <c r="E2" s="110"/>
      <c r="F2" s="110"/>
      <c r="G2" s="110"/>
      <c r="H2" s="20"/>
      <c r="I2" s="20"/>
      <c r="J2" s="516"/>
      <c r="K2" s="516"/>
      <c r="L2" s="516"/>
      <c r="M2" s="516"/>
      <c r="N2" s="516"/>
      <c r="O2" s="20" t="s">
        <v>138</v>
      </c>
    </row>
    <row r="3" spans="2:15" ht="18" x14ac:dyDescent="0.4">
      <c r="B3" s="18" t="s">
        <v>186</v>
      </c>
      <c r="C3" s="18"/>
      <c r="D3" s="110"/>
      <c r="E3" s="110"/>
      <c r="F3" s="110"/>
      <c r="G3" s="110"/>
      <c r="H3" s="110"/>
      <c r="I3" s="110"/>
      <c r="J3" s="516"/>
      <c r="K3" s="516"/>
      <c r="L3" s="516"/>
      <c r="M3" s="516"/>
      <c r="N3" s="516"/>
      <c r="O3" s="110"/>
    </row>
    <row r="4" spans="2:15" ht="18" x14ac:dyDescent="0.4">
      <c r="B4" s="18" t="s">
        <v>97</v>
      </c>
      <c r="C4" s="18"/>
      <c r="D4" s="110"/>
      <c r="E4" s="110"/>
      <c r="F4" s="110"/>
      <c r="G4" s="110"/>
      <c r="H4" s="110"/>
      <c r="I4" s="110"/>
      <c r="J4" s="516"/>
      <c r="K4" s="516"/>
      <c r="L4" s="516"/>
      <c r="M4" s="516"/>
      <c r="N4" s="516"/>
      <c r="O4" s="110"/>
    </row>
    <row r="5" spans="2:15" ht="15" thickBot="1" x14ac:dyDescent="0.4">
      <c r="B5" s="17"/>
      <c r="C5" s="17"/>
      <c r="D5" s="17"/>
      <c r="E5" s="17"/>
      <c r="F5" s="517"/>
      <c r="G5" s="517"/>
      <c r="H5" s="517"/>
      <c r="I5" s="517"/>
      <c r="J5" s="517"/>
      <c r="K5" s="517"/>
      <c r="L5" s="517"/>
      <c r="M5" s="517"/>
      <c r="N5" s="517"/>
      <c r="O5" s="517"/>
    </row>
    <row r="6" spans="2:15" x14ac:dyDescent="0.35">
      <c r="B6" s="518" t="s">
        <v>115</v>
      </c>
      <c r="C6" s="519"/>
      <c r="D6" s="519"/>
      <c r="E6" s="519"/>
      <c r="F6" s="519"/>
      <c r="G6" s="519"/>
      <c r="H6" s="519"/>
      <c r="I6" s="519"/>
      <c r="J6" s="519"/>
      <c r="K6" s="519"/>
      <c r="L6" s="519"/>
      <c r="M6" s="519"/>
      <c r="N6" s="519"/>
      <c r="O6" s="605"/>
    </row>
    <row r="7" spans="2:15" x14ac:dyDescent="0.35">
      <c r="B7" s="606" t="s">
        <v>16</v>
      </c>
      <c r="C7" s="607"/>
      <c r="D7" s="608"/>
      <c r="E7" s="608"/>
      <c r="F7" s="608"/>
      <c r="G7" s="608"/>
      <c r="H7" s="608"/>
      <c r="I7" s="608"/>
      <c r="J7" s="608"/>
      <c r="K7" s="608"/>
      <c r="L7" s="608"/>
      <c r="M7" s="608"/>
      <c r="N7" s="608"/>
      <c r="O7" s="609"/>
    </row>
    <row r="8" spans="2:15" ht="41" x14ac:dyDescent="0.35">
      <c r="B8" s="533" t="s">
        <v>99</v>
      </c>
      <c r="C8" s="592" t="s">
        <v>206</v>
      </c>
      <c r="D8" s="535" t="s">
        <v>220</v>
      </c>
      <c r="E8" s="535" t="s">
        <v>221</v>
      </c>
      <c r="F8" s="535" t="s">
        <v>275</v>
      </c>
      <c r="G8" s="535" t="s">
        <v>222</v>
      </c>
      <c r="H8" s="535" t="s">
        <v>223</v>
      </c>
      <c r="I8" s="593" t="s">
        <v>100</v>
      </c>
      <c r="J8" s="535" t="s">
        <v>224</v>
      </c>
      <c r="K8" s="593" t="s">
        <v>101</v>
      </c>
      <c r="L8" s="535" t="s">
        <v>225</v>
      </c>
      <c r="M8" s="535" t="s">
        <v>102</v>
      </c>
      <c r="N8" s="535" t="s">
        <v>343</v>
      </c>
      <c r="O8" s="474" t="s">
        <v>344</v>
      </c>
    </row>
    <row r="9" spans="2:15" ht="15.75" customHeight="1" thickBot="1" x14ac:dyDescent="0.4">
      <c r="B9" s="536"/>
      <c r="C9" s="450" t="s">
        <v>200</v>
      </c>
      <c r="D9" s="449" t="s">
        <v>201</v>
      </c>
      <c r="E9" s="479" t="s">
        <v>202</v>
      </c>
      <c r="F9" s="449" t="s">
        <v>203</v>
      </c>
      <c r="G9" s="479" t="s">
        <v>204</v>
      </c>
      <c r="H9" s="449" t="s">
        <v>205</v>
      </c>
      <c r="I9" s="537" t="s">
        <v>207</v>
      </c>
      <c r="J9" s="449" t="s">
        <v>208</v>
      </c>
      <c r="K9" s="537" t="s">
        <v>209</v>
      </c>
      <c r="L9" s="449" t="s">
        <v>210</v>
      </c>
      <c r="M9" s="449" t="s">
        <v>211</v>
      </c>
      <c r="N9" s="449" t="s">
        <v>212</v>
      </c>
      <c r="O9" s="480" t="s">
        <v>213</v>
      </c>
    </row>
    <row r="10" spans="2:15" ht="15.75" customHeight="1" x14ac:dyDescent="0.35">
      <c r="B10" s="594" t="s">
        <v>46</v>
      </c>
      <c r="C10" s="539">
        <v>3718537.7659</v>
      </c>
      <c r="D10" s="540">
        <v>19.784400000000002</v>
      </c>
      <c r="E10" s="541">
        <v>0.21329999999999999</v>
      </c>
      <c r="F10" s="541">
        <v>19.997699999999998</v>
      </c>
      <c r="G10" s="541">
        <v>0</v>
      </c>
      <c r="H10" s="541">
        <v>19.997699999999998</v>
      </c>
      <c r="I10" s="542">
        <v>1.6799999999999999E-2</v>
      </c>
      <c r="J10" s="542">
        <v>2.1700000000000001E-2</v>
      </c>
      <c r="K10" s="542">
        <v>2.6599999999999999E-2</v>
      </c>
      <c r="L10" s="543">
        <v>1.1757</v>
      </c>
      <c r="M10" s="595">
        <v>-4.7000000000000002E-3</v>
      </c>
      <c r="N10" s="596">
        <v>2.6100000000000002E-2</v>
      </c>
      <c r="O10" s="545">
        <v>22.747499999999999</v>
      </c>
    </row>
    <row r="11" spans="2:15" ht="15.75" customHeight="1" x14ac:dyDescent="0.35">
      <c r="B11" s="594" t="s">
        <v>47</v>
      </c>
      <c r="C11" s="547">
        <v>0</v>
      </c>
      <c r="D11" s="540">
        <v>0</v>
      </c>
      <c r="E11" s="541">
        <v>0</v>
      </c>
      <c r="F11" s="541">
        <v>0</v>
      </c>
      <c r="G11" s="541">
        <v>0</v>
      </c>
      <c r="H11" s="541">
        <v>0</v>
      </c>
      <c r="I11" s="542">
        <v>1.6799999999999999E-2</v>
      </c>
      <c r="J11" s="542">
        <v>2.1700000000000001E-2</v>
      </c>
      <c r="K11" s="542">
        <v>2.6599999999999999E-2</v>
      </c>
      <c r="L11" s="543">
        <v>0</v>
      </c>
      <c r="M11" s="595">
        <v>-4.7000000000000002E-3</v>
      </c>
      <c r="N11" s="596">
        <v>2.6100000000000002E-2</v>
      </c>
      <c r="O11" s="545">
        <v>0</v>
      </c>
    </row>
    <row r="12" spans="2:15" ht="15.75" customHeight="1" x14ac:dyDescent="0.35">
      <c r="B12" s="594" t="s">
        <v>48</v>
      </c>
      <c r="C12" s="547">
        <v>1715363.2202999999</v>
      </c>
      <c r="D12" s="540">
        <v>9.1265000000000001</v>
      </c>
      <c r="E12" s="541">
        <v>9.8400000000000001E-2</v>
      </c>
      <c r="F12" s="541">
        <v>9.2249999999999996</v>
      </c>
      <c r="G12" s="541">
        <v>0</v>
      </c>
      <c r="H12" s="541">
        <v>9.2249999999999996</v>
      </c>
      <c r="I12" s="542">
        <v>4.9700000000000001E-2</v>
      </c>
      <c r="J12" s="542">
        <v>6.3700000000000007E-2</v>
      </c>
      <c r="K12" s="542">
        <v>7.7700000000000005E-2</v>
      </c>
      <c r="L12" s="543">
        <v>0.89680000000000004</v>
      </c>
      <c r="M12" s="595">
        <v>-4.7000000000000002E-3</v>
      </c>
      <c r="N12" s="596">
        <v>2.6100000000000002E-2</v>
      </c>
      <c r="O12" s="545">
        <v>11.9102</v>
      </c>
    </row>
    <row r="13" spans="2:15" ht="15.75" customHeight="1" x14ac:dyDescent="0.35">
      <c r="B13" s="594" t="s">
        <v>49</v>
      </c>
      <c r="C13" s="547">
        <v>144454.82810000001</v>
      </c>
      <c r="D13" s="540">
        <v>0.76859999999999995</v>
      </c>
      <c r="E13" s="541">
        <v>8.3000000000000001E-3</v>
      </c>
      <c r="F13" s="541">
        <v>0.77690000000000003</v>
      </c>
      <c r="G13" s="541">
        <v>0</v>
      </c>
      <c r="H13" s="541">
        <v>0.77690000000000003</v>
      </c>
      <c r="I13" s="542">
        <v>1.6799999999999999E-2</v>
      </c>
      <c r="J13" s="542">
        <v>2.1700000000000001E-2</v>
      </c>
      <c r="K13" s="542">
        <v>2.6599999999999999E-2</v>
      </c>
      <c r="L13" s="543">
        <v>4.5699999999999998E-2</v>
      </c>
      <c r="M13" s="595">
        <v>-4.7000000000000002E-3</v>
      </c>
      <c r="N13" s="596">
        <v>2.6100000000000002E-2</v>
      </c>
      <c r="O13" s="545">
        <v>0.88370000000000004</v>
      </c>
    </row>
    <row r="14" spans="2:15" ht="15.75" customHeight="1" x14ac:dyDescent="0.35">
      <c r="B14" s="594" t="s">
        <v>50</v>
      </c>
      <c r="C14" s="547">
        <v>2723806.5723000001</v>
      </c>
      <c r="D14" s="540">
        <v>14.491899999999999</v>
      </c>
      <c r="E14" s="541">
        <v>-0.19389999999999999</v>
      </c>
      <c r="F14" s="541">
        <v>14.2981</v>
      </c>
      <c r="G14" s="541">
        <v>2.2000000000000001E-3</v>
      </c>
      <c r="H14" s="541">
        <v>14.3003</v>
      </c>
      <c r="I14" s="542">
        <v>5.33E-2</v>
      </c>
      <c r="J14" s="542">
        <v>6.83E-2</v>
      </c>
      <c r="K14" s="542">
        <v>8.3199999999999996E-2</v>
      </c>
      <c r="L14" s="543">
        <v>0.93989999999999996</v>
      </c>
      <c r="M14" s="595">
        <v>-4.7000000000000002E-3</v>
      </c>
      <c r="N14" s="596">
        <v>2.6100000000000002E-2</v>
      </c>
      <c r="O14" s="545">
        <v>18.1859</v>
      </c>
    </row>
    <row r="15" spans="2:15" ht="15.75" customHeight="1" x14ac:dyDescent="0.35">
      <c r="B15" s="594" t="s">
        <v>51</v>
      </c>
      <c r="C15" s="547">
        <v>1686442.1873000001</v>
      </c>
      <c r="D15" s="540">
        <v>8.9726999999999997</v>
      </c>
      <c r="E15" s="541">
        <v>-0.12</v>
      </c>
      <c r="F15" s="541">
        <v>8.8526000000000007</v>
      </c>
      <c r="G15" s="541">
        <v>0</v>
      </c>
      <c r="H15" s="541">
        <v>8.8526000000000007</v>
      </c>
      <c r="I15" s="542">
        <v>5.6800000000000003E-2</v>
      </c>
      <c r="J15" s="542">
        <v>7.2700000000000001E-2</v>
      </c>
      <c r="K15" s="542">
        <v>8.8499999999999995E-2</v>
      </c>
      <c r="L15" s="543">
        <v>0.58789999999999998</v>
      </c>
      <c r="M15" s="595">
        <v>-4.7000000000000002E-3</v>
      </c>
      <c r="N15" s="596">
        <v>2.6100000000000002E-2</v>
      </c>
      <c r="O15" s="545">
        <v>11.3757</v>
      </c>
    </row>
    <row r="16" spans="2:15" ht="15.75" customHeight="1" x14ac:dyDescent="0.35">
      <c r="B16" s="594" t="s">
        <v>52</v>
      </c>
      <c r="C16" s="547">
        <v>815752.37760000001</v>
      </c>
      <c r="D16" s="540">
        <v>4.3402000000000003</v>
      </c>
      <c r="E16" s="541">
        <v>-5.8099999999999999E-2</v>
      </c>
      <c r="F16" s="541">
        <v>4.2820999999999998</v>
      </c>
      <c r="G16" s="541">
        <v>0</v>
      </c>
      <c r="H16" s="541">
        <v>4.2820999999999998</v>
      </c>
      <c r="I16" s="542">
        <v>5.6800000000000003E-2</v>
      </c>
      <c r="J16" s="542">
        <v>7.2700000000000001E-2</v>
      </c>
      <c r="K16" s="542">
        <v>8.8499999999999995E-2</v>
      </c>
      <c r="L16" s="543">
        <v>0.28439999999999999</v>
      </c>
      <c r="M16" s="595">
        <v>-4.7000000000000002E-3</v>
      </c>
      <c r="N16" s="596">
        <v>2.6100000000000002E-2</v>
      </c>
      <c r="O16" s="545">
        <v>5.5025000000000004</v>
      </c>
    </row>
    <row r="17" spans="2:15" ht="15.75" customHeight="1" x14ac:dyDescent="0.35">
      <c r="B17" s="594" t="s">
        <v>53</v>
      </c>
      <c r="C17" s="547">
        <v>435218.87819999998</v>
      </c>
      <c r="D17" s="540">
        <v>2.3155999999999999</v>
      </c>
      <c r="E17" s="541">
        <v>-3.1E-2</v>
      </c>
      <c r="F17" s="541">
        <v>2.2846000000000002</v>
      </c>
      <c r="G17" s="541">
        <v>0</v>
      </c>
      <c r="H17" s="541">
        <v>2.2846000000000002</v>
      </c>
      <c r="I17" s="542">
        <v>5.6800000000000003E-2</v>
      </c>
      <c r="J17" s="542">
        <v>7.2700000000000001E-2</v>
      </c>
      <c r="K17" s="542">
        <v>8.8499999999999995E-2</v>
      </c>
      <c r="L17" s="543">
        <v>0.1517</v>
      </c>
      <c r="M17" s="595">
        <v>-4.7000000000000002E-3</v>
      </c>
      <c r="N17" s="596">
        <v>2.6100000000000002E-2</v>
      </c>
      <c r="O17" s="545">
        <v>2.9357000000000002</v>
      </c>
    </row>
    <row r="18" spans="2:15" ht="15.75" customHeight="1" x14ac:dyDescent="0.35">
      <c r="B18" s="594" t="s">
        <v>54</v>
      </c>
      <c r="C18" s="547">
        <v>327185.84970000002</v>
      </c>
      <c r="D18" s="540">
        <v>1.7407999999999999</v>
      </c>
      <c r="E18" s="541">
        <v>-2.3300000000000001E-2</v>
      </c>
      <c r="F18" s="541">
        <v>1.7175</v>
      </c>
      <c r="G18" s="541">
        <v>0</v>
      </c>
      <c r="H18" s="541">
        <v>1.7175</v>
      </c>
      <c r="I18" s="542">
        <v>1.43E-2</v>
      </c>
      <c r="J18" s="542">
        <v>1.8499999999999999E-2</v>
      </c>
      <c r="K18" s="542">
        <v>2.2700000000000001E-2</v>
      </c>
      <c r="L18" s="543">
        <v>0.1002</v>
      </c>
      <c r="M18" s="595">
        <v>-4.7000000000000002E-3</v>
      </c>
      <c r="N18" s="596">
        <v>2.6100000000000002E-2</v>
      </c>
      <c r="O18" s="545">
        <v>1.9386000000000001</v>
      </c>
    </row>
    <row r="19" spans="2:15" ht="15.75" customHeight="1" x14ac:dyDescent="0.35">
      <c r="B19" s="594" t="s">
        <v>55</v>
      </c>
      <c r="C19" s="547">
        <v>919790.88970000006</v>
      </c>
      <c r="D19" s="540">
        <v>4.8936999999999999</v>
      </c>
      <c r="E19" s="541">
        <v>-7.5300000000000006E-2</v>
      </c>
      <c r="F19" s="541">
        <v>4.8183999999999996</v>
      </c>
      <c r="G19" s="541">
        <v>5.8999999999999999E-3</v>
      </c>
      <c r="H19" s="541">
        <v>4.8243</v>
      </c>
      <c r="I19" s="542">
        <v>5.6800000000000003E-2</v>
      </c>
      <c r="J19" s="542">
        <v>7.2700000000000001E-2</v>
      </c>
      <c r="K19" s="542">
        <v>8.8499999999999995E-2</v>
      </c>
      <c r="L19" s="543">
        <v>0.32469999999999999</v>
      </c>
      <c r="M19" s="595">
        <v>-4.7000000000000002E-3</v>
      </c>
      <c r="N19" s="596">
        <v>2.6100000000000002E-2</v>
      </c>
      <c r="O19" s="545">
        <v>6.2037000000000004</v>
      </c>
    </row>
    <row r="20" spans="2:15" ht="15.75" customHeight="1" x14ac:dyDescent="0.35">
      <c r="B20" s="594" t="s">
        <v>56</v>
      </c>
      <c r="C20" s="547">
        <v>5078805.7441999996</v>
      </c>
      <c r="D20" s="540">
        <v>27.021699999999999</v>
      </c>
      <c r="E20" s="541">
        <v>-0.44309999999999999</v>
      </c>
      <c r="F20" s="541">
        <v>26.578600000000002</v>
      </c>
      <c r="G20" s="541">
        <v>0.6159</v>
      </c>
      <c r="H20" s="541">
        <v>27.194500000000001</v>
      </c>
      <c r="I20" s="542">
        <v>4.2700000000000002E-2</v>
      </c>
      <c r="J20" s="542">
        <v>5.4899999999999997E-2</v>
      </c>
      <c r="K20" s="542">
        <v>6.6900000000000001E-2</v>
      </c>
      <c r="L20" s="543">
        <v>1.8595999999999999</v>
      </c>
      <c r="M20" s="595">
        <v>-4.7000000000000002E-3</v>
      </c>
      <c r="N20" s="596">
        <v>2.6100000000000002E-2</v>
      </c>
      <c r="O20" s="545">
        <v>33.638199999999998</v>
      </c>
    </row>
    <row r="21" spans="2:15" ht="15.75" customHeight="1" x14ac:dyDescent="0.35">
      <c r="B21" s="594" t="s">
        <v>57</v>
      </c>
      <c r="C21" s="547">
        <v>445496.71049999999</v>
      </c>
      <c r="D21" s="540">
        <v>2.3702999999999999</v>
      </c>
      <c r="E21" s="541">
        <v>-4.0800000000000003E-2</v>
      </c>
      <c r="F21" s="541">
        <v>2.3294000000000001</v>
      </c>
      <c r="G21" s="541">
        <v>0</v>
      </c>
      <c r="H21" s="541">
        <v>2.3294000000000001</v>
      </c>
      <c r="I21" s="542">
        <v>2.9499999999999998E-2</v>
      </c>
      <c r="J21" s="542">
        <v>3.7999999999999999E-2</v>
      </c>
      <c r="K21" s="542">
        <v>4.65E-2</v>
      </c>
      <c r="L21" s="543">
        <v>0.14249999999999999</v>
      </c>
      <c r="M21" s="595">
        <v>-4.7000000000000002E-3</v>
      </c>
      <c r="N21" s="596">
        <v>2.6100000000000002E-2</v>
      </c>
      <c r="O21" s="545">
        <v>2.7570000000000001</v>
      </c>
    </row>
    <row r="22" spans="2:15" ht="15.75" customHeight="1" x14ac:dyDescent="0.35">
      <c r="B22" s="594" t="s">
        <v>58</v>
      </c>
      <c r="C22" s="547">
        <v>282647.46049999999</v>
      </c>
      <c r="D22" s="540">
        <v>1.5038</v>
      </c>
      <c r="E22" s="541">
        <v>-1.35E-2</v>
      </c>
      <c r="F22" s="541">
        <v>1.4903</v>
      </c>
      <c r="G22" s="541">
        <v>0</v>
      </c>
      <c r="H22" s="541">
        <v>1.4903</v>
      </c>
      <c r="I22" s="542">
        <v>2.9499999999999998E-2</v>
      </c>
      <c r="J22" s="542">
        <v>3.7999999999999999E-2</v>
      </c>
      <c r="K22" s="542">
        <v>4.65E-2</v>
      </c>
      <c r="L22" s="543">
        <v>9.1200000000000003E-2</v>
      </c>
      <c r="M22" s="595">
        <v>-4.7000000000000002E-3</v>
      </c>
      <c r="N22" s="596">
        <v>2.6100000000000002E-2</v>
      </c>
      <c r="O22" s="545">
        <v>1.7639</v>
      </c>
    </row>
    <row r="23" spans="2:15" ht="15.75" customHeight="1" x14ac:dyDescent="0.35">
      <c r="B23" s="594" t="s">
        <v>59</v>
      </c>
      <c r="C23" s="547">
        <v>933604.76890000002</v>
      </c>
      <c r="D23" s="540">
        <v>4.9672000000000001</v>
      </c>
      <c r="E23" s="541">
        <v>-7.0900000000000005E-2</v>
      </c>
      <c r="F23" s="541">
        <v>4.8963000000000001</v>
      </c>
      <c r="G23" s="541">
        <v>0</v>
      </c>
      <c r="H23" s="541">
        <v>4.8963000000000001</v>
      </c>
      <c r="I23" s="542">
        <v>2.9499999999999998E-2</v>
      </c>
      <c r="J23" s="542">
        <v>3.7999999999999999E-2</v>
      </c>
      <c r="K23" s="542">
        <v>4.65E-2</v>
      </c>
      <c r="L23" s="543">
        <v>0.29949999999999999</v>
      </c>
      <c r="M23" s="595">
        <v>-4.7000000000000002E-3</v>
      </c>
      <c r="N23" s="596">
        <v>2.6100000000000002E-2</v>
      </c>
      <c r="O23" s="545">
        <v>5.7950999999999997</v>
      </c>
    </row>
    <row r="24" spans="2:15" ht="15.75" customHeight="1" x14ac:dyDescent="0.35">
      <c r="B24" s="594" t="s">
        <v>60</v>
      </c>
      <c r="C24" s="547">
        <v>1978360.1407000001</v>
      </c>
      <c r="D24" s="540">
        <v>10.5258</v>
      </c>
      <c r="E24" s="541">
        <v>-0.15029999999999999</v>
      </c>
      <c r="F24" s="541">
        <v>10.375500000000001</v>
      </c>
      <c r="G24" s="541">
        <v>0</v>
      </c>
      <c r="H24" s="541">
        <v>10.375500000000001</v>
      </c>
      <c r="I24" s="542">
        <v>7.0800000000000002E-2</v>
      </c>
      <c r="J24" s="542">
        <v>9.0399999999999994E-2</v>
      </c>
      <c r="K24" s="542">
        <v>0.10979999999999999</v>
      </c>
      <c r="L24" s="543">
        <v>1.2309000000000001</v>
      </c>
      <c r="M24" s="595">
        <v>-4.7000000000000002E-3</v>
      </c>
      <c r="N24" s="596">
        <v>2.6100000000000002E-2</v>
      </c>
      <c r="O24" s="545">
        <v>14.4129</v>
      </c>
    </row>
    <row r="25" spans="2:15" ht="15.75" customHeight="1" x14ac:dyDescent="0.35">
      <c r="B25" s="594" t="s">
        <v>61</v>
      </c>
      <c r="C25" s="547">
        <v>185103.4498</v>
      </c>
      <c r="D25" s="540">
        <v>0.98480000000000001</v>
      </c>
      <c r="E25" s="541">
        <v>-1.41E-2</v>
      </c>
      <c r="F25" s="541">
        <v>0.9708</v>
      </c>
      <c r="G25" s="541">
        <v>0</v>
      </c>
      <c r="H25" s="541">
        <v>0.9708</v>
      </c>
      <c r="I25" s="542">
        <v>2.9499999999999998E-2</v>
      </c>
      <c r="J25" s="542">
        <v>3.7999999999999999E-2</v>
      </c>
      <c r="K25" s="542">
        <v>4.65E-2</v>
      </c>
      <c r="L25" s="543">
        <v>5.9400000000000001E-2</v>
      </c>
      <c r="M25" s="595">
        <v>-4.7000000000000002E-3</v>
      </c>
      <c r="N25" s="596">
        <v>2.6100000000000002E-2</v>
      </c>
      <c r="O25" s="545">
        <v>1.149</v>
      </c>
    </row>
    <row r="26" spans="2:15" ht="15.75" customHeight="1" x14ac:dyDescent="0.35">
      <c r="B26" s="594" t="s">
        <v>62</v>
      </c>
      <c r="C26" s="547">
        <v>313989.76400000002</v>
      </c>
      <c r="D26" s="540">
        <v>1.6706000000000001</v>
      </c>
      <c r="E26" s="541">
        <v>-2.3800000000000002E-2</v>
      </c>
      <c r="F26" s="541">
        <v>1.6467000000000001</v>
      </c>
      <c r="G26" s="541">
        <v>0</v>
      </c>
      <c r="H26" s="541">
        <v>1.6467000000000001</v>
      </c>
      <c r="I26" s="542">
        <v>2.9499999999999998E-2</v>
      </c>
      <c r="J26" s="542">
        <v>3.7999999999999999E-2</v>
      </c>
      <c r="K26" s="542">
        <v>4.65E-2</v>
      </c>
      <c r="L26" s="543">
        <v>0.1007</v>
      </c>
      <c r="M26" s="595">
        <v>-4.7000000000000002E-3</v>
      </c>
      <c r="N26" s="596">
        <v>2.6100000000000002E-2</v>
      </c>
      <c r="O26" s="545">
        <v>1.9490000000000001</v>
      </c>
    </row>
    <row r="27" spans="2:15" ht="15.75" customHeight="1" x14ac:dyDescent="0.35">
      <c r="B27" s="594" t="s">
        <v>63</v>
      </c>
      <c r="C27" s="547">
        <v>1484479.1573000001</v>
      </c>
      <c r="D27" s="540">
        <v>7.8981000000000003</v>
      </c>
      <c r="E27" s="541">
        <v>4.4680999999999997</v>
      </c>
      <c r="F27" s="541">
        <v>12.366199999999999</v>
      </c>
      <c r="G27" s="541">
        <v>0</v>
      </c>
      <c r="H27" s="541">
        <v>12.366199999999999</v>
      </c>
      <c r="I27" s="542">
        <v>2.9499999999999998E-2</v>
      </c>
      <c r="J27" s="542">
        <v>3.7999999999999999E-2</v>
      </c>
      <c r="K27" s="542">
        <v>4.65E-2</v>
      </c>
      <c r="L27" s="543">
        <v>0.79290000000000005</v>
      </c>
      <c r="M27" s="595">
        <v>-4.7000000000000002E-3</v>
      </c>
      <c r="N27" s="596">
        <v>2.6100000000000002E-2</v>
      </c>
      <c r="O27" s="545">
        <v>14.673400000000001</v>
      </c>
    </row>
    <row r="28" spans="2:15" ht="15.75" customHeight="1" x14ac:dyDescent="0.35">
      <c r="B28" s="594" t="s">
        <v>64</v>
      </c>
      <c r="C28" s="547">
        <v>27812.409899999999</v>
      </c>
      <c r="D28" s="540">
        <v>0.14799999999999999</v>
      </c>
      <c r="E28" s="541">
        <v>-2.0999999999999999E-3</v>
      </c>
      <c r="F28" s="541">
        <v>0.1459</v>
      </c>
      <c r="G28" s="541">
        <v>0</v>
      </c>
      <c r="H28" s="541">
        <v>0.1459</v>
      </c>
      <c r="I28" s="542">
        <v>7.1999999999999998E-3</v>
      </c>
      <c r="J28" s="542">
        <v>9.2999999999999992E-3</v>
      </c>
      <c r="K28" s="542">
        <v>1.14E-2</v>
      </c>
      <c r="L28" s="543">
        <v>8.3000000000000001E-3</v>
      </c>
      <c r="M28" s="595">
        <v>-4.7000000000000002E-3</v>
      </c>
      <c r="N28" s="596">
        <v>2.6100000000000002E-2</v>
      </c>
      <c r="O28" s="545">
        <v>0.16089999999999999</v>
      </c>
    </row>
    <row r="29" spans="2:15" ht="15.75" customHeight="1" x14ac:dyDescent="0.35">
      <c r="B29" s="594" t="s">
        <v>65</v>
      </c>
      <c r="C29" s="547">
        <v>2861956.5728000002</v>
      </c>
      <c r="D29" s="540">
        <v>15.227</v>
      </c>
      <c r="E29" s="541">
        <v>2.5225</v>
      </c>
      <c r="F29" s="541">
        <v>17.749500000000001</v>
      </c>
      <c r="G29" s="541">
        <v>1.5900000000000001E-2</v>
      </c>
      <c r="H29" s="541">
        <v>17.7654</v>
      </c>
      <c r="I29" s="542">
        <v>2.0899999999999998E-2</v>
      </c>
      <c r="J29" s="542">
        <v>2.69E-2</v>
      </c>
      <c r="K29" s="542">
        <v>3.3000000000000002E-2</v>
      </c>
      <c r="L29" s="543">
        <v>1.1888000000000001</v>
      </c>
      <c r="M29" s="595">
        <v>-4.7000000000000002E-3</v>
      </c>
      <c r="N29" s="596">
        <v>2.6100000000000002E-2</v>
      </c>
      <c r="O29" s="545">
        <v>20.6037</v>
      </c>
    </row>
    <row r="30" spans="2:15" ht="15.75" customHeight="1" x14ac:dyDescent="0.35">
      <c r="B30" s="594" t="s">
        <v>66</v>
      </c>
      <c r="C30" s="547">
        <v>0</v>
      </c>
      <c r="D30" s="540">
        <v>0</v>
      </c>
      <c r="E30" s="541">
        <v>3.2323</v>
      </c>
      <c r="F30" s="541">
        <v>3.2323</v>
      </c>
      <c r="G30" s="541">
        <v>0</v>
      </c>
      <c r="H30" s="541">
        <v>3.2323</v>
      </c>
      <c r="I30" s="542">
        <v>0</v>
      </c>
      <c r="J30" s="542">
        <v>0</v>
      </c>
      <c r="K30" s="542">
        <v>0</v>
      </c>
      <c r="L30" s="543">
        <v>0.18010000000000001</v>
      </c>
      <c r="M30" s="595">
        <v>-4.7000000000000002E-3</v>
      </c>
      <c r="N30" s="596">
        <v>2.6100000000000002E-2</v>
      </c>
      <c r="O30" s="545">
        <v>3.4849000000000001</v>
      </c>
    </row>
    <row r="31" spans="2:15" ht="15.75" customHeight="1" x14ac:dyDescent="0.35">
      <c r="B31" s="594" t="s">
        <v>67</v>
      </c>
      <c r="C31" s="547">
        <v>178500.26019999999</v>
      </c>
      <c r="D31" s="540">
        <v>0.94969999999999999</v>
      </c>
      <c r="E31" s="541">
        <v>-3.85E-2</v>
      </c>
      <c r="F31" s="541">
        <v>0.91120000000000001</v>
      </c>
      <c r="G31" s="541">
        <v>2.7E-2</v>
      </c>
      <c r="H31" s="541">
        <v>0.93810000000000004</v>
      </c>
      <c r="I31" s="542">
        <v>1.43E-2</v>
      </c>
      <c r="J31" s="542">
        <v>1.8499999999999999E-2</v>
      </c>
      <c r="K31" s="542">
        <v>2.2700000000000001E-2</v>
      </c>
      <c r="L31" s="543">
        <v>5.5E-2</v>
      </c>
      <c r="M31" s="595">
        <v>-4.7000000000000002E-3</v>
      </c>
      <c r="N31" s="596">
        <v>2.6100000000000002E-2</v>
      </c>
      <c r="O31" s="545">
        <v>1.0591999999999999</v>
      </c>
    </row>
    <row r="32" spans="2:15" ht="15.75" customHeight="1" thickBot="1" x14ac:dyDescent="0.4">
      <c r="B32" s="610" t="s">
        <v>77</v>
      </c>
      <c r="C32" s="597">
        <v>7104461.8794</v>
      </c>
      <c r="D32" s="611">
        <v>37.799100000000003</v>
      </c>
      <c r="E32" s="612">
        <v>0.28549999999999998</v>
      </c>
      <c r="F32" s="612">
        <v>38.084600000000002</v>
      </c>
      <c r="G32" s="612">
        <v>0</v>
      </c>
      <c r="H32" s="612">
        <v>38.084600000000002</v>
      </c>
      <c r="I32" s="613">
        <v>4.2700000000000002E-2</v>
      </c>
      <c r="J32" s="613">
        <v>5.2200000000000003E-2</v>
      </c>
      <c r="K32" s="613">
        <v>6.1699999999999998E-2</v>
      </c>
      <c r="L32" s="614">
        <v>2.6774</v>
      </c>
      <c r="M32" s="615">
        <v>-4.7000000000000002E-3</v>
      </c>
      <c r="N32" s="616">
        <v>2.6100000000000002E-2</v>
      </c>
      <c r="O32" s="617">
        <v>46.904499999999999</v>
      </c>
    </row>
    <row r="33" spans="2:15" ht="15.75" customHeight="1" x14ac:dyDescent="0.35">
      <c r="B33" s="618" t="s">
        <v>103</v>
      </c>
      <c r="C33" s="619">
        <v>5578355.8143999996</v>
      </c>
      <c r="D33" s="620">
        <v>29.679500000000001</v>
      </c>
      <c r="E33" s="621"/>
      <c r="F33" s="622"/>
      <c r="G33" s="621"/>
      <c r="H33" s="621"/>
      <c r="I33" s="623"/>
      <c r="J33" s="624"/>
      <c r="K33" s="623"/>
      <c r="L33" s="625"/>
      <c r="M33" s="623"/>
      <c r="N33" s="626"/>
      <c r="O33" s="627"/>
    </row>
    <row r="34" spans="2:15" ht="15.75" customHeight="1" x14ac:dyDescent="0.35">
      <c r="B34" s="628" t="s">
        <v>104</v>
      </c>
      <c r="C34" s="547">
        <v>6908196.7548000002</v>
      </c>
      <c r="D34" s="540">
        <v>36.754899999999999</v>
      </c>
      <c r="E34" s="629"/>
      <c r="F34" s="629"/>
      <c r="G34" s="629"/>
      <c r="H34" s="629"/>
      <c r="I34" s="630"/>
      <c r="J34" s="631"/>
      <c r="K34" s="630"/>
      <c r="L34" s="632"/>
      <c r="M34" s="630"/>
      <c r="N34" s="633"/>
      <c r="O34" s="634"/>
    </row>
    <row r="35" spans="2:15" ht="15.75" customHeight="1" x14ac:dyDescent="0.35">
      <c r="B35" s="628" t="s">
        <v>105</v>
      </c>
      <c r="C35" s="547">
        <v>10702487.195800001</v>
      </c>
      <c r="D35" s="540">
        <v>56.942300000000003</v>
      </c>
      <c r="E35" s="629"/>
      <c r="F35" s="629"/>
      <c r="G35" s="629"/>
      <c r="H35" s="629"/>
      <c r="I35" s="630"/>
      <c r="J35" s="631"/>
      <c r="K35" s="630"/>
      <c r="L35" s="632"/>
      <c r="M35" s="630"/>
      <c r="N35" s="633"/>
      <c r="O35" s="634"/>
    </row>
    <row r="36" spans="2:15" ht="15.75" customHeight="1" x14ac:dyDescent="0.35">
      <c r="B36" s="628" t="s">
        <v>106</v>
      </c>
      <c r="C36" s="547">
        <v>3068269.2429</v>
      </c>
      <c r="D36" s="540">
        <v>16.3246</v>
      </c>
      <c r="E36" s="629"/>
      <c r="F36" s="629"/>
      <c r="G36" s="629"/>
      <c r="H36" s="629"/>
      <c r="I36" s="630"/>
      <c r="J36" s="631"/>
      <c r="K36" s="630"/>
      <c r="L36" s="632"/>
      <c r="M36" s="630"/>
      <c r="N36" s="633"/>
      <c r="O36" s="634"/>
    </row>
    <row r="37" spans="2:15" ht="15.75" customHeight="1" thickBot="1" x14ac:dyDescent="0.4">
      <c r="B37" s="635" t="s">
        <v>107</v>
      </c>
      <c r="C37" s="597">
        <v>7104461.8794</v>
      </c>
      <c r="D37" s="611">
        <v>37.799100000000003</v>
      </c>
      <c r="E37" s="636"/>
      <c r="F37" s="636"/>
      <c r="G37" s="636"/>
      <c r="H37" s="636"/>
      <c r="I37" s="637"/>
      <c r="J37" s="638"/>
      <c r="K37" s="637"/>
      <c r="L37" s="639"/>
      <c r="M37" s="637"/>
      <c r="N37" s="640"/>
      <c r="O37" s="641"/>
    </row>
    <row r="38" spans="2:15" ht="15.75" customHeight="1" thickBot="1" x14ac:dyDescent="0.4">
      <c r="B38" s="598" t="s">
        <v>71</v>
      </c>
      <c r="C38" s="549">
        <v>33361770.8873</v>
      </c>
      <c r="D38" s="550">
        <v>177.50040000000001</v>
      </c>
      <c r="E38" s="551">
        <v>9.5297999999999998</v>
      </c>
      <c r="F38" s="551">
        <v>187.03020000000001</v>
      </c>
      <c r="G38" s="551">
        <v>0.66690000000000005</v>
      </c>
      <c r="H38" s="551">
        <v>187.69710000000001</v>
      </c>
      <c r="I38" s="552">
        <v>3.9399999999999998E-2</v>
      </c>
      <c r="J38" s="552">
        <v>0.05</v>
      </c>
      <c r="K38" s="552">
        <v>6.0699999999999997E-2</v>
      </c>
      <c r="L38" s="551">
        <v>13.1934</v>
      </c>
      <c r="M38" s="552">
        <v>-4.7000000000000002E-3</v>
      </c>
      <c r="N38" s="553">
        <v>2.6100000000000002E-2</v>
      </c>
      <c r="O38" s="554">
        <v>230.0352</v>
      </c>
    </row>
    <row r="39" spans="2:15" ht="15.75" customHeight="1" x14ac:dyDescent="0.35">
      <c r="B39" s="17"/>
      <c r="C39" s="17"/>
      <c r="D39" s="17"/>
      <c r="E39" s="517"/>
      <c r="F39" s="517"/>
      <c r="G39" s="517"/>
      <c r="H39" s="517"/>
      <c r="I39" s="517"/>
      <c r="J39" s="517"/>
      <c r="K39" s="517"/>
      <c r="L39" s="517"/>
      <c r="M39" s="555" t="s">
        <v>214</v>
      </c>
      <c r="N39" s="601" t="s">
        <v>108</v>
      </c>
      <c r="O39" s="559">
        <v>10.009</v>
      </c>
    </row>
    <row r="40" spans="2:15" ht="15.75" customHeight="1" x14ac:dyDescent="0.35">
      <c r="B40" s="17"/>
      <c r="C40" s="17"/>
      <c r="D40" s="17"/>
      <c r="E40" s="517"/>
      <c r="F40" s="517"/>
      <c r="G40" s="517"/>
      <c r="H40" s="517"/>
      <c r="I40" s="517"/>
      <c r="J40" s="517"/>
      <c r="K40" s="517"/>
      <c r="L40" s="517"/>
      <c r="M40" s="557" t="s">
        <v>215</v>
      </c>
      <c r="N40" s="562" t="s">
        <v>345</v>
      </c>
      <c r="O40" s="561">
        <v>6.9900000000000004E-2</v>
      </c>
    </row>
    <row r="41" spans="2:15" ht="15.5" x14ac:dyDescent="0.35">
      <c r="B41" s="17"/>
      <c r="C41" s="17"/>
      <c r="D41" s="17"/>
      <c r="E41" s="517"/>
      <c r="F41" s="517"/>
      <c r="G41" s="517"/>
      <c r="H41" s="517"/>
      <c r="I41" s="517"/>
      <c r="J41" s="517"/>
      <c r="K41" s="517"/>
      <c r="L41" s="517"/>
      <c r="M41" s="557" t="s">
        <v>216</v>
      </c>
      <c r="N41" s="562" t="s">
        <v>346</v>
      </c>
      <c r="O41" s="561">
        <v>1.2500000000000001E-2</v>
      </c>
    </row>
    <row r="42" spans="2:15" ht="15.75" customHeight="1" x14ac:dyDescent="0.35">
      <c r="B42" s="17"/>
      <c r="C42" s="17"/>
      <c r="D42" s="17"/>
      <c r="E42" s="517"/>
      <c r="F42" s="517"/>
      <c r="G42" s="517"/>
      <c r="H42" s="517"/>
      <c r="I42" s="517"/>
      <c r="J42" s="517"/>
      <c r="K42" s="517"/>
      <c r="L42" s="517"/>
      <c r="M42" s="557" t="s">
        <v>217</v>
      </c>
      <c r="N42" s="562" t="s">
        <v>347</v>
      </c>
      <c r="O42" s="603">
        <v>2.2499999999999999E-2</v>
      </c>
    </row>
    <row r="43" spans="2:15" ht="15.75" customHeight="1" thickBot="1" x14ac:dyDescent="0.4">
      <c r="B43" s="17"/>
      <c r="C43" s="17"/>
      <c r="D43" s="17"/>
      <c r="E43" s="517"/>
      <c r="F43" s="517"/>
      <c r="G43" s="517"/>
      <c r="H43" s="517"/>
      <c r="I43" s="517"/>
      <c r="J43" s="517"/>
      <c r="K43" s="517"/>
      <c r="L43" s="517"/>
      <c r="M43" s="563" t="s">
        <v>218</v>
      </c>
      <c r="N43" s="564" t="s">
        <v>348</v>
      </c>
      <c r="O43" s="565">
        <v>266.67</v>
      </c>
    </row>
    <row r="44" spans="2:15" ht="15.75" customHeight="1" x14ac:dyDescent="0.35">
      <c r="B44" s="60" t="s">
        <v>78</v>
      </c>
      <c r="C44" s="17"/>
      <c r="D44" s="17"/>
      <c r="E44" s="517"/>
      <c r="F44" s="517"/>
      <c r="G44" s="517"/>
      <c r="H44" s="517"/>
      <c r="I44" s="517"/>
      <c r="J44" s="517"/>
      <c r="K44" s="517"/>
      <c r="L44" s="517"/>
      <c r="M44" s="517"/>
      <c r="N44" s="517"/>
      <c r="O44" s="517"/>
    </row>
    <row r="45" spans="2:15" ht="15.75" customHeight="1" x14ac:dyDescent="0.35">
      <c r="B45" s="17" t="s">
        <v>262</v>
      </c>
      <c r="C45" s="17"/>
      <c r="D45" s="17"/>
      <c r="E45" s="517"/>
      <c r="F45" s="517"/>
      <c r="G45" s="517"/>
      <c r="H45" s="517"/>
      <c r="I45" s="517"/>
      <c r="J45" s="517"/>
      <c r="K45" s="517"/>
      <c r="L45" s="517"/>
      <c r="M45" s="517"/>
      <c r="N45" s="517"/>
      <c r="O45" s="517"/>
    </row>
    <row r="46" spans="2:15" ht="15.75" customHeight="1" x14ac:dyDescent="0.35">
      <c r="B46" s="17" t="s">
        <v>263</v>
      </c>
      <c r="C46" s="17"/>
      <c r="D46" s="17"/>
      <c r="E46" s="517"/>
      <c r="F46" s="517"/>
      <c r="G46" s="517"/>
      <c r="H46" s="517"/>
      <c r="I46" s="517"/>
      <c r="J46" s="517"/>
      <c r="K46" s="517"/>
      <c r="L46" s="517"/>
      <c r="M46" s="517"/>
      <c r="N46" s="517"/>
      <c r="O46" s="517"/>
    </row>
    <row r="47" spans="2:15" ht="15.75" customHeight="1" x14ac:dyDescent="0.35">
      <c r="B47" s="17" t="s">
        <v>264</v>
      </c>
      <c r="C47" s="17"/>
      <c r="D47" s="17"/>
      <c r="E47" s="517"/>
      <c r="F47" s="517"/>
      <c r="G47" s="517"/>
      <c r="H47" s="517"/>
      <c r="I47" s="517"/>
      <c r="J47" s="517"/>
      <c r="K47" s="517"/>
      <c r="L47" s="517"/>
      <c r="M47" s="517"/>
      <c r="N47" s="517"/>
      <c r="O47" s="517"/>
    </row>
    <row r="48" spans="2:15" ht="15.75" customHeight="1" x14ac:dyDescent="0.35">
      <c r="B48" s="17" t="s">
        <v>265</v>
      </c>
      <c r="C48" s="17"/>
      <c r="D48" s="17"/>
      <c r="E48" s="517"/>
      <c r="F48" s="517"/>
      <c r="G48" s="517"/>
      <c r="H48" s="517"/>
      <c r="I48" s="517"/>
      <c r="J48" s="517"/>
      <c r="K48" s="517"/>
      <c r="L48" s="517"/>
      <c r="M48" s="517"/>
      <c r="N48" s="517"/>
      <c r="O48" s="517"/>
    </row>
    <row r="49" spans="2:15" ht="15.75" customHeight="1" x14ac:dyDescent="0.35">
      <c r="B49" s="17" t="s">
        <v>266</v>
      </c>
      <c r="C49" s="17"/>
      <c r="D49" s="342"/>
      <c r="E49" s="642"/>
      <c r="F49" s="642"/>
      <c r="G49" s="642"/>
      <c r="H49" s="642"/>
      <c r="I49" s="642"/>
      <c r="J49" s="642"/>
      <c r="K49" s="642"/>
      <c r="L49" s="642"/>
      <c r="M49" s="642"/>
      <c r="N49" s="642"/>
      <c r="O49" s="642"/>
    </row>
    <row r="50" spans="2:15" ht="15.75" customHeight="1" x14ac:dyDescent="0.35">
      <c r="B50" s="17" t="s">
        <v>267</v>
      </c>
      <c r="C50" s="17"/>
      <c r="D50" s="642"/>
      <c r="E50" s="643"/>
      <c r="F50" s="642"/>
      <c r="G50" s="642"/>
      <c r="H50" s="642"/>
      <c r="I50" s="642"/>
      <c r="J50" s="644"/>
      <c r="K50" s="644"/>
      <c r="L50" s="642"/>
      <c r="M50" s="642"/>
      <c r="N50" s="642"/>
      <c r="O50" s="642"/>
    </row>
    <row r="51" spans="2:15" ht="15.75" customHeight="1" x14ac:dyDescent="0.35">
      <c r="B51" s="17" t="s">
        <v>325</v>
      </c>
      <c r="C51" s="17"/>
      <c r="D51" s="17"/>
      <c r="E51" s="517"/>
      <c r="F51" s="517"/>
      <c r="G51" s="517"/>
      <c r="H51" s="517"/>
      <c r="I51" s="517"/>
      <c r="J51" s="517"/>
      <c r="K51" s="517"/>
      <c r="L51" s="517"/>
      <c r="M51" s="517"/>
      <c r="N51" s="517"/>
      <c r="O51" s="517"/>
    </row>
    <row r="52" spans="2:15" ht="15.75" customHeight="1" x14ac:dyDescent="0.35">
      <c r="B52" s="17" t="s">
        <v>326</v>
      </c>
      <c r="C52" s="17"/>
      <c r="D52" s="17"/>
      <c r="E52" s="517"/>
      <c r="F52" s="517"/>
      <c r="G52" s="517"/>
      <c r="H52" s="517"/>
      <c r="I52" s="517"/>
      <c r="J52" s="517"/>
      <c r="K52" s="517"/>
      <c r="L52" s="517"/>
      <c r="M52" s="517"/>
      <c r="N52" s="517"/>
      <c r="O52" s="517"/>
    </row>
    <row r="53" spans="2:15" ht="15.75" customHeight="1" x14ac:dyDescent="0.35">
      <c r="B53" s="17" t="s">
        <v>268</v>
      </c>
      <c r="C53" s="17"/>
      <c r="D53" s="17"/>
      <c r="E53" s="517"/>
      <c r="F53" s="517"/>
      <c r="G53" s="517"/>
      <c r="H53" s="517"/>
      <c r="I53" s="517"/>
      <c r="J53" s="517"/>
      <c r="K53" s="517"/>
      <c r="L53" s="517"/>
      <c r="M53" s="517"/>
      <c r="N53" s="517"/>
      <c r="O53" s="517"/>
    </row>
    <row r="54" spans="2:15" ht="15.75" customHeight="1" x14ac:dyDescent="0.35">
      <c r="B54" s="17" t="s">
        <v>269</v>
      </c>
      <c r="C54" s="17"/>
      <c r="D54" s="17"/>
      <c r="E54" s="517"/>
      <c r="F54" s="517"/>
      <c r="G54" s="517"/>
      <c r="H54" s="517"/>
      <c r="I54" s="517"/>
      <c r="J54" s="517"/>
      <c r="K54" s="517"/>
      <c r="L54" s="517"/>
      <c r="M54" s="517"/>
      <c r="N54" s="517"/>
      <c r="O54" s="517"/>
    </row>
    <row r="55" spans="2:15" x14ac:dyDescent="0.35">
      <c r="B55" s="17" t="s">
        <v>327</v>
      </c>
      <c r="C55" s="17"/>
      <c r="D55" s="17"/>
      <c r="E55" s="517"/>
      <c r="F55" s="517"/>
      <c r="G55" s="517"/>
      <c r="H55" s="517"/>
      <c r="I55" s="517"/>
      <c r="J55" s="517"/>
      <c r="K55" s="517"/>
      <c r="L55" s="517"/>
      <c r="M55" s="517"/>
      <c r="N55" s="517"/>
      <c r="O55" s="517"/>
    </row>
    <row r="56" spans="2:15" ht="15.75" customHeight="1" x14ac:dyDescent="0.35">
      <c r="B56" s="17" t="s">
        <v>351</v>
      </c>
      <c r="C56" s="17"/>
      <c r="D56" s="17"/>
      <c r="E56" s="517"/>
      <c r="F56" s="517"/>
      <c r="G56" s="517"/>
      <c r="H56" s="517"/>
      <c r="I56" s="517"/>
      <c r="J56" s="517"/>
      <c r="K56" s="517"/>
      <c r="L56" s="517"/>
      <c r="M56" s="517"/>
      <c r="N56" s="517"/>
      <c r="O56" s="517"/>
    </row>
    <row r="57" spans="2:15" ht="15.75" customHeight="1" x14ac:dyDescent="0.35">
      <c r="B57" s="17" t="s">
        <v>350</v>
      </c>
      <c r="C57" s="17"/>
      <c r="D57" s="17"/>
      <c r="E57" s="517"/>
      <c r="F57" s="517"/>
      <c r="G57" s="517"/>
      <c r="H57" s="517"/>
      <c r="I57" s="517"/>
      <c r="J57" s="517"/>
      <c r="K57" s="517"/>
      <c r="L57" s="517"/>
      <c r="M57" s="517"/>
      <c r="N57" s="517"/>
      <c r="O57" s="517"/>
    </row>
    <row r="58" spans="2:15" ht="15.75" customHeight="1" x14ac:dyDescent="0.35">
      <c r="B58" s="17" t="s">
        <v>340</v>
      </c>
      <c r="C58" s="17"/>
      <c r="D58" s="17"/>
      <c r="E58" s="517"/>
      <c r="F58" s="517"/>
      <c r="G58" s="517"/>
      <c r="H58" s="517"/>
      <c r="I58" s="517"/>
      <c r="J58" s="517"/>
      <c r="K58" s="517"/>
      <c r="L58" s="517"/>
      <c r="M58" s="517"/>
      <c r="N58" s="517"/>
      <c r="O58" s="645"/>
    </row>
    <row r="59" spans="2:15" ht="15.75" customHeight="1" x14ac:dyDescent="0.35">
      <c r="B59" s="17" t="s">
        <v>341</v>
      </c>
      <c r="C59" s="17"/>
      <c r="D59" s="17"/>
      <c r="E59" s="517"/>
      <c r="F59" s="517"/>
      <c r="G59" s="517"/>
      <c r="H59" s="517"/>
      <c r="I59" s="517"/>
      <c r="J59" s="517"/>
      <c r="K59" s="517"/>
      <c r="L59" s="517"/>
      <c r="M59" s="517"/>
      <c r="N59" s="517"/>
      <c r="O59" s="517"/>
    </row>
    <row r="60" spans="2:15" ht="15.75" customHeight="1" x14ac:dyDescent="0.35">
      <c r="B60" s="17" t="s">
        <v>342</v>
      </c>
      <c r="C60" s="17"/>
      <c r="D60" s="17"/>
      <c r="E60" s="517"/>
      <c r="F60" s="517"/>
      <c r="G60" s="517"/>
      <c r="H60" s="517"/>
      <c r="I60" s="517"/>
      <c r="J60" s="517"/>
      <c r="K60" s="517"/>
      <c r="L60" s="517"/>
      <c r="M60" s="517"/>
      <c r="N60" s="517"/>
      <c r="O60" s="517"/>
    </row>
    <row r="61" spans="2:15" x14ac:dyDescent="0.35"/>
    <row r="62" spans="2:15" ht="18" x14ac:dyDescent="0.4">
      <c r="B62" s="18" t="s">
        <v>0</v>
      </c>
      <c r="C62" s="18"/>
      <c r="D62" s="110"/>
      <c r="E62" s="110"/>
      <c r="F62" s="110"/>
      <c r="G62" s="110"/>
      <c r="H62" s="20"/>
      <c r="I62" s="20"/>
      <c r="J62" s="516"/>
      <c r="K62" s="516"/>
      <c r="L62" s="516"/>
      <c r="M62" s="516"/>
      <c r="N62" s="516"/>
      <c r="O62" s="20" t="s">
        <v>138</v>
      </c>
    </row>
    <row r="63" spans="2:15" ht="18" x14ac:dyDescent="0.4">
      <c r="B63" s="18" t="s">
        <v>186</v>
      </c>
      <c r="C63" s="18"/>
      <c r="D63" s="110"/>
      <c r="E63" s="110"/>
      <c r="F63" s="110"/>
      <c r="G63" s="110"/>
      <c r="H63" s="110"/>
      <c r="I63" s="110"/>
      <c r="J63" s="516"/>
      <c r="K63" s="516"/>
      <c r="L63" s="516"/>
      <c r="M63" s="516"/>
      <c r="N63" s="516"/>
      <c r="O63" s="110"/>
    </row>
    <row r="64" spans="2:15" ht="18" x14ac:dyDescent="0.4">
      <c r="B64" s="18" t="s">
        <v>109</v>
      </c>
      <c r="C64" s="18"/>
      <c r="D64" s="110"/>
      <c r="E64" s="110"/>
      <c r="F64" s="110"/>
      <c r="G64" s="110"/>
      <c r="H64" s="110"/>
      <c r="I64" s="110"/>
      <c r="J64" s="516"/>
      <c r="K64" s="516"/>
      <c r="L64" s="516"/>
      <c r="M64" s="516"/>
      <c r="N64" s="516"/>
      <c r="O64" s="110"/>
    </row>
    <row r="65" spans="2:15" ht="15" thickBot="1" x14ac:dyDescent="0.4">
      <c r="B65" s="17"/>
      <c r="C65" s="17"/>
      <c r="D65" s="17"/>
      <c r="E65" s="17"/>
      <c r="F65" s="517"/>
      <c r="G65" s="517"/>
      <c r="H65" s="517"/>
      <c r="I65" s="517"/>
      <c r="J65" s="517"/>
      <c r="K65" s="517"/>
      <c r="L65" s="517"/>
      <c r="M65" s="517"/>
      <c r="N65" s="517"/>
      <c r="O65" s="517"/>
    </row>
    <row r="66" spans="2:15" x14ac:dyDescent="0.35">
      <c r="B66" s="518" t="s">
        <v>115</v>
      </c>
      <c r="C66" s="519"/>
      <c r="D66" s="519"/>
      <c r="E66" s="519"/>
      <c r="F66" s="519"/>
      <c r="G66" s="519"/>
      <c r="H66" s="519"/>
      <c r="I66" s="519"/>
      <c r="J66" s="519"/>
      <c r="K66" s="519"/>
      <c r="L66" s="519"/>
      <c r="M66" s="519"/>
      <c r="N66" s="519"/>
      <c r="O66" s="605"/>
    </row>
    <row r="67" spans="2:15" x14ac:dyDescent="0.35">
      <c r="B67" s="606" t="s">
        <v>16</v>
      </c>
      <c r="C67" s="607"/>
      <c r="D67" s="608"/>
      <c r="E67" s="608"/>
      <c r="F67" s="608"/>
      <c r="G67" s="608"/>
      <c r="H67" s="608"/>
      <c r="I67" s="608"/>
      <c r="J67" s="608"/>
      <c r="K67" s="608"/>
      <c r="L67" s="608"/>
      <c r="M67" s="608"/>
      <c r="N67" s="608"/>
      <c r="O67" s="609"/>
    </row>
    <row r="68" spans="2:15" ht="41" x14ac:dyDescent="0.35">
      <c r="B68" s="533" t="s">
        <v>99</v>
      </c>
      <c r="C68" s="592" t="s">
        <v>206</v>
      </c>
      <c r="D68" s="535" t="s">
        <v>220</v>
      </c>
      <c r="E68" s="535" t="s">
        <v>221</v>
      </c>
      <c r="F68" s="535" t="s">
        <v>275</v>
      </c>
      <c r="G68" s="535" t="s">
        <v>222</v>
      </c>
      <c r="H68" s="535" t="s">
        <v>223</v>
      </c>
      <c r="I68" s="593" t="s">
        <v>100</v>
      </c>
      <c r="J68" s="535" t="s">
        <v>224</v>
      </c>
      <c r="K68" s="593" t="s">
        <v>101</v>
      </c>
      <c r="L68" s="535" t="s">
        <v>225</v>
      </c>
      <c r="M68" s="535" t="s">
        <v>102</v>
      </c>
      <c r="N68" s="535" t="s">
        <v>343</v>
      </c>
      <c r="O68" s="474" t="s">
        <v>344</v>
      </c>
    </row>
    <row r="69" spans="2:15" ht="15" thickBot="1" x14ac:dyDescent="0.4">
      <c r="B69" s="536"/>
      <c r="C69" s="450" t="s">
        <v>200</v>
      </c>
      <c r="D69" s="449" t="s">
        <v>201</v>
      </c>
      <c r="E69" s="479" t="s">
        <v>202</v>
      </c>
      <c r="F69" s="449" t="s">
        <v>203</v>
      </c>
      <c r="G69" s="479" t="s">
        <v>204</v>
      </c>
      <c r="H69" s="449" t="s">
        <v>205</v>
      </c>
      <c r="I69" s="537" t="s">
        <v>207</v>
      </c>
      <c r="J69" s="449" t="s">
        <v>208</v>
      </c>
      <c r="K69" s="537" t="s">
        <v>209</v>
      </c>
      <c r="L69" s="449" t="s">
        <v>210</v>
      </c>
      <c r="M69" s="449" t="s">
        <v>211</v>
      </c>
      <c r="N69" s="449" t="s">
        <v>212</v>
      </c>
      <c r="O69" s="480" t="s">
        <v>213</v>
      </c>
    </row>
    <row r="70" spans="2:15" x14ac:dyDescent="0.35">
      <c r="B70" s="594" t="s">
        <v>46</v>
      </c>
      <c r="C70" s="539">
        <v>555848.84349999996</v>
      </c>
      <c r="D70" s="540">
        <v>19.861899999999999</v>
      </c>
      <c r="E70" s="541">
        <v>0.2142</v>
      </c>
      <c r="F70" s="541">
        <v>20.0761</v>
      </c>
      <c r="G70" s="541">
        <v>0</v>
      </c>
      <c r="H70" s="541">
        <v>20.0761</v>
      </c>
      <c r="I70" s="542">
        <v>1.6799999999999999E-2</v>
      </c>
      <c r="J70" s="542">
        <v>2.1700000000000001E-2</v>
      </c>
      <c r="K70" s="542">
        <v>2.6599999999999999E-2</v>
      </c>
      <c r="L70" s="543">
        <v>1.1802999999999999</v>
      </c>
      <c r="M70" s="595">
        <v>-4.7000000000000002E-3</v>
      </c>
      <c r="N70" s="596">
        <v>-0.1033</v>
      </c>
      <c r="O70" s="545">
        <v>19.957699999999999</v>
      </c>
    </row>
    <row r="71" spans="2:15" x14ac:dyDescent="0.35">
      <c r="B71" s="594" t="s">
        <v>47</v>
      </c>
      <c r="C71" s="547">
        <v>0</v>
      </c>
      <c r="D71" s="540">
        <v>0</v>
      </c>
      <c r="E71" s="541">
        <v>0</v>
      </c>
      <c r="F71" s="541">
        <v>0</v>
      </c>
      <c r="G71" s="541">
        <v>0</v>
      </c>
      <c r="H71" s="541">
        <v>0</v>
      </c>
      <c r="I71" s="542">
        <v>1.6799999999999999E-2</v>
      </c>
      <c r="J71" s="542">
        <v>2.1700000000000001E-2</v>
      </c>
      <c r="K71" s="542">
        <v>2.6599999999999999E-2</v>
      </c>
      <c r="L71" s="543">
        <v>0</v>
      </c>
      <c r="M71" s="595">
        <v>-4.7000000000000002E-3</v>
      </c>
      <c r="N71" s="596">
        <v>-0.1033</v>
      </c>
      <c r="O71" s="545">
        <v>0</v>
      </c>
    </row>
    <row r="72" spans="2:15" x14ac:dyDescent="0.35">
      <c r="B72" s="594" t="s">
        <v>48</v>
      </c>
      <c r="C72" s="547">
        <v>196790.03020000001</v>
      </c>
      <c r="D72" s="540">
        <v>7.0317999999999996</v>
      </c>
      <c r="E72" s="541">
        <v>7.5800000000000006E-2</v>
      </c>
      <c r="F72" s="541">
        <v>7.1075999999999997</v>
      </c>
      <c r="G72" s="541">
        <v>0</v>
      </c>
      <c r="H72" s="541">
        <v>7.1075999999999997</v>
      </c>
      <c r="I72" s="542">
        <v>4.9700000000000001E-2</v>
      </c>
      <c r="J72" s="542">
        <v>6.3700000000000007E-2</v>
      </c>
      <c r="K72" s="542">
        <v>7.7700000000000005E-2</v>
      </c>
      <c r="L72" s="543">
        <v>0.49790000000000001</v>
      </c>
      <c r="M72" s="595">
        <v>-4.7000000000000002E-3</v>
      </c>
      <c r="N72" s="596">
        <v>-0.1033</v>
      </c>
      <c r="O72" s="545">
        <v>7.8474000000000004</v>
      </c>
    </row>
    <row r="73" spans="2:15" x14ac:dyDescent="0.35">
      <c r="B73" s="594" t="s">
        <v>49</v>
      </c>
      <c r="C73" s="547">
        <v>0</v>
      </c>
      <c r="D73" s="540">
        <v>0</v>
      </c>
      <c r="E73" s="541">
        <v>0</v>
      </c>
      <c r="F73" s="541">
        <v>0</v>
      </c>
      <c r="G73" s="541">
        <v>0</v>
      </c>
      <c r="H73" s="541">
        <v>0</v>
      </c>
      <c r="I73" s="542">
        <v>1.6799999999999999E-2</v>
      </c>
      <c r="J73" s="542">
        <v>2.1700000000000001E-2</v>
      </c>
      <c r="K73" s="542">
        <v>2.6599999999999999E-2</v>
      </c>
      <c r="L73" s="543">
        <v>0</v>
      </c>
      <c r="M73" s="595">
        <v>-4.7000000000000002E-3</v>
      </c>
      <c r="N73" s="596">
        <v>-0.1033</v>
      </c>
      <c r="O73" s="545">
        <v>0</v>
      </c>
    </row>
    <row r="74" spans="2:15" x14ac:dyDescent="0.35">
      <c r="B74" s="594" t="s">
        <v>50</v>
      </c>
      <c r="C74" s="547">
        <v>307857.1103</v>
      </c>
      <c r="D74" s="540">
        <v>11.000500000000001</v>
      </c>
      <c r="E74" s="541">
        <v>-0.1472</v>
      </c>
      <c r="F74" s="541">
        <v>10.853300000000001</v>
      </c>
      <c r="G74" s="541">
        <v>1E-3</v>
      </c>
      <c r="H74" s="541">
        <v>10.8544</v>
      </c>
      <c r="I74" s="542">
        <v>5.33E-2</v>
      </c>
      <c r="J74" s="542">
        <v>6.83E-2</v>
      </c>
      <c r="K74" s="542">
        <v>8.3199999999999996E-2</v>
      </c>
      <c r="L74" s="543">
        <v>0.71340000000000003</v>
      </c>
      <c r="M74" s="595">
        <v>-4.7000000000000002E-3</v>
      </c>
      <c r="N74" s="596">
        <v>-0.1033</v>
      </c>
      <c r="O74" s="545">
        <v>12.063599999999999</v>
      </c>
    </row>
    <row r="75" spans="2:15" x14ac:dyDescent="0.35">
      <c r="B75" s="594" t="s">
        <v>51</v>
      </c>
      <c r="C75" s="547">
        <v>208474.9382</v>
      </c>
      <c r="D75" s="540">
        <v>7.4493</v>
      </c>
      <c r="E75" s="541">
        <v>-9.9699999999999997E-2</v>
      </c>
      <c r="F75" s="541">
        <v>7.3497000000000003</v>
      </c>
      <c r="G75" s="541">
        <v>2.0000000000000001E-4</v>
      </c>
      <c r="H75" s="541">
        <v>7.3498999999999999</v>
      </c>
      <c r="I75" s="542">
        <v>5.6800000000000003E-2</v>
      </c>
      <c r="J75" s="542">
        <v>7.2700000000000001E-2</v>
      </c>
      <c r="K75" s="542">
        <v>8.8499999999999995E-2</v>
      </c>
      <c r="L75" s="543">
        <v>0.48809999999999998</v>
      </c>
      <c r="M75" s="595">
        <v>-4.7000000000000002E-3</v>
      </c>
      <c r="N75" s="596">
        <v>-0.1033</v>
      </c>
      <c r="O75" s="545">
        <v>8.2539999999999996</v>
      </c>
    </row>
    <row r="76" spans="2:15" x14ac:dyDescent="0.35">
      <c r="B76" s="594" t="s">
        <v>52</v>
      </c>
      <c r="C76" s="547">
        <v>160903.85</v>
      </c>
      <c r="D76" s="540">
        <v>5.7495000000000003</v>
      </c>
      <c r="E76" s="541">
        <v>-7.6899999999999996E-2</v>
      </c>
      <c r="F76" s="541">
        <v>5.6726000000000001</v>
      </c>
      <c r="G76" s="541">
        <v>0</v>
      </c>
      <c r="H76" s="541">
        <v>5.6726000000000001</v>
      </c>
      <c r="I76" s="542">
        <v>5.6800000000000003E-2</v>
      </c>
      <c r="J76" s="542">
        <v>7.2700000000000001E-2</v>
      </c>
      <c r="K76" s="542">
        <v>8.8499999999999995E-2</v>
      </c>
      <c r="L76" s="543">
        <v>0.37669999999999998</v>
      </c>
      <c r="M76" s="595">
        <v>-4.7000000000000002E-3</v>
      </c>
      <c r="N76" s="596">
        <v>-0.1033</v>
      </c>
      <c r="O76" s="545">
        <v>6.3704000000000001</v>
      </c>
    </row>
    <row r="77" spans="2:15" x14ac:dyDescent="0.35">
      <c r="B77" s="594" t="s">
        <v>53</v>
      </c>
      <c r="C77" s="547">
        <v>59479.0504</v>
      </c>
      <c r="D77" s="540">
        <v>2.1253000000000002</v>
      </c>
      <c r="E77" s="541">
        <v>-2.8400000000000002E-2</v>
      </c>
      <c r="F77" s="541">
        <v>2.0969000000000002</v>
      </c>
      <c r="G77" s="541">
        <v>0</v>
      </c>
      <c r="H77" s="541">
        <v>2.0969000000000002</v>
      </c>
      <c r="I77" s="542">
        <v>5.6800000000000003E-2</v>
      </c>
      <c r="J77" s="542">
        <v>7.2700000000000001E-2</v>
      </c>
      <c r="K77" s="542">
        <v>8.8499999999999995E-2</v>
      </c>
      <c r="L77" s="543">
        <v>0.13930000000000001</v>
      </c>
      <c r="M77" s="595">
        <v>-4.7000000000000002E-3</v>
      </c>
      <c r="N77" s="596">
        <v>-0.1033</v>
      </c>
      <c r="O77" s="545">
        <v>2.3549000000000002</v>
      </c>
    </row>
    <row r="78" spans="2:15" x14ac:dyDescent="0.35">
      <c r="B78" s="594" t="s">
        <v>54</v>
      </c>
      <c r="C78" s="547">
        <v>83.91</v>
      </c>
      <c r="D78" s="540">
        <v>3.0000000000000001E-3</v>
      </c>
      <c r="E78" s="541">
        <v>0</v>
      </c>
      <c r="F78" s="541">
        <v>3.0000000000000001E-3</v>
      </c>
      <c r="G78" s="541">
        <v>0</v>
      </c>
      <c r="H78" s="541">
        <v>3.0000000000000001E-3</v>
      </c>
      <c r="I78" s="542">
        <v>1.43E-2</v>
      </c>
      <c r="J78" s="542">
        <v>1.8499999999999999E-2</v>
      </c>
      <c r="K78" s="542">
        <v>2.2700000000000001E-2</v>
      </c>
      <c r="L78" s="543">
        <v>2.0000000000000001E-4</v>
      </c>
      <c r="M78" s="595">
        <v>-4.7000000000000002E-3</v>
      </c>
      <c r="N78" s="596">
        <v>-0.1033</v>
      </c>
      <c r="O78" s="545">
        <v>2.8999999999999998E-3</v>
      </c>
    </row>
    <row r="79" spans="2:15" x14ac:dyDescent="0.35">
      <c r="B79" s="594" t="s">
        <v>55</v>
      </c>
      <c r="C79" s="547">
        <v>113745.0304</v>
      </c>
      <c r="D79" s="540">
        <v>4.0644</v>
      </c>
      <c r="E79" s="541">
        <v>-0.20860000000000001</v>
      </c>
      <c r="F79" s="541">
        <v>3.8557999999999999</v>
      </c>
      <c r="G79" s="541">
        <v>7.4999999999999997E-3</v>
      </c>
      <c r="H79" s="541">
        <v>3.8633000000000002</v>
      </c>
      <c r="I79" s="542">
        <v>5.6800000000000003E-2</v>
      </c>
      <c r="J79" s="542">
        <v>7.2700000000000001E-2</v>
      </c>
      <c r="K79" s="542">
        <v>8.8499999999999995E-2</v>
      </c>
      <c r="L79" s="543">
        <v>0.25879999999999997</v>
      </c>
      <c r="M79" s="595">
        <v>-4.7000000000000002E-3</v>
      </c>
      <c r="N79" s="596">
        <v>-0.1033</v>
      </c>
      <c r="O79" s="545">
        <v>4.3404999999999996</v>
      </c>
    </row>
    <row r="80" spans="2:15" x14ac:dyDescent="0.35">
      <c r="B80" s="594" t="s">
        <v>56</v>
      </c>
      <c r="C80" s="547">
        <v>871101.83880000003</v>
      </c>
      <c r="D80" s="540">
        <v>31.1267</v>
      </c>
      <c r="E80" s="541">
        <v>-0.47660000000000002</v>
      </c>
      <c r="F80" s="541">
        <v>30.65</v>
      </c>
      <c r="G80" s="541">
        <v>0.83150000000000002</v>
      </c>
      <c r="H80" s="541">
        <v>31.4816</v>
      </c>
      <c r="I80" s="542">
        <v>4.2700000000000002E-2</v>
      </c>
      <c r="J80" s="542">
        <v>5.4899999999999997E-2</v>
      </c>
      <c r="K80" s="542">
        <v>6.6900000000000001E-2</v>
      </c>
      <c r="L80" s="543">
        <v>2.1474000000000002</v>
      </c>
      <c r="M80" s="595">
        <v>-4.7000000000000002E-3</v>
      </c>
      <c r="N80" s="596">
        <v>-0.1033</v>
      </c>
      <c r="O80" s="545">
        <v>34.027299999999997</v>
      </c>
    </row>
    <row r="81" spans="2:15" x14ac:dyDescent="0.35">
      <c r="B81" s="594" t="s">
        <v>57</v>
      </c>
      <c r="C81" s="547">
        <v>85940.1</v>
      </c>
      <c r="D81" s="540">
        <v>3.0709</v>
      </c>
      <c r="E81" s="541">
        <v>-4.3799999999999999E-2</v>
      </c>
      <c r="F81" s="541">
        <v>3.0270000000000001</v>
      </c>
      <c r="G81" s="541">
        <v>0</v>
      </c>
      <c r="H81" s="541">
        <v>3.0270000000000001</v>
      </c>
      <c r="I81" s="542">
        <v>2.9499999999999998E-2</v>
      </c>
      <c r="J81" s="542">
        <v>3.7999999999999999E-2</v>
      </c>
      <c r="K81" s="542">
        <v>4.65E-2</v>
      </c>
      <c r="L81" s="543">
        <v>0.1852</v>
      </c>
      <c r="M81" s="595">
        <v>-4.7000000000000002E-3</v>
      </c>
      <c r="N81" s="596">
        <v>-0.1033</v>
      </c>
      <c r="O81" s="545">
        <v>3.1309999999999998</v>
      </c>
    </row>
    <row r="82" spans="2:15" x14ac:dyDescent="0.35">
      <c r="B82" s="594" t="s">
        <v>58</v>
      </c>
      <c r="C82" s="547">
        <v>56499.939899999998</v>
      </c>
      <c r="D82" s="540">
        <v>2.0188999999999999</v>
      </c>
      <c r="E82" s="541">
        <v>-1.9E-2</v>
      </c>
      <c r="F82" s="541">
        <v>1.9998</v>
      </c>
      <c r="G82" s="541">
        <v>0</v>
      </c>
      <c r="H82" s="541">
        <v>1.9998</v>
      </c>
      <c r="I82" s="542">
        <v>2.9499999999999998E-2</v>
      </c>
      <c r="J82" s="542">
        <v>3.7999999999999999E-2</v>
      </c>
      <c r="K82" s="542">
        <v>4.65E-2</v>
      </c>
      <c r="L82" s="543">
        <v>0.12230000000000001</v>
      </c>
      <c r="M82" s="595">
        <v>-4.7000000000000002E-3</v>
      </c>
      <c r="N82" s="596">
        <v>-0.1033</v>
      </c>
      <c r="O82" s="545">
        <v>2.0686</v>
      </c>
    </row>
    <row r="83" spans="2:15" x14ac:dyDescent="0.35">
      <c r="B83" s="594" t="s">
        <v>59</v>
      </c>
      <c r="C83" s="547">
        <v>134870.6298</v>
      </c>
      <c r="D83" s="540">
        <v>4.8193000000000001</v>
      </c>
      <c r="E83" s="541">
        <v>-6.88E-2</v>
      </c>
      <c r="F83" s="541">
        <v>4.7504999999999997</v>
      </c>
      <c r="G83" s="541">
        <v>0</v>
      </c>
      <c r="H83" s="541">
        <v>4.7504999999999997</v>
      </c>
      <c r="I83" s="542">
        <v>2.9499999999999998E-2</v>
      </c>
      <c r="J83" s="542">
        <v>3.7999999999999999E-2</v>
      </c>
      <c r="K83" s="542">
        <v>4.65E-2</v>
      </c>
      <c r="L83" s="543">
        <v>0.29060000000000002</v>
      </c>
      <c r="M83" s="595">
        <v>-4.7000000000000002E-3</v>
      </c>
      <c r="N83" s="596">
        <v>-0.1033</v>
      </c>
      <c r="O83" s="545">
        <v>4.9137000000000004</v>
      </c>
    </row>
    <row r="84" spans="2:15" x14ac:dyDescent="0.35">
      <c r="B84" s="594" t="s">
        <v>60</v>
      </c>
      <c r="C84" s="547">
        <v>218888.891</v>
      </c>
      <c r="D84" s="540">
        <v>7.8213999999999997</v>
      </c>
      <c r="E84" s="541">
        <v>-0.11169999999999999</v>
      </c>
      <c r="F84" s="541">
        <v>7.7098000000000004</v>
      </c>
      <c r="G84" s="541">
        <v>0</v>
      </c>
      <c r="H84" s="541">
        <v>7.7098000000000004</v>
      </c>
      <c r="I84" s="542">
        <v>7.0800000000000002E-2</v>
      </c>
      <c r="J84" s="542">
        <v>9.0399999999999994E-2</v>
      </c>
      <c r="K84" s="542">
        <v>0.10979999999999999</v>
      </c>
      <c r="L84" s="543">
        <v>1.1443000000000001</v>
      </c>
      <c r="M84" s="595">
        <v>-4.7000000000000002E-3</v>
      </c>
      <c r="N84" s="596">
        <v>-0.1033</v>
      </c>
      <c r="O84" s="545">
        <v>9.5647000000000002</v>
      </c>
    </row>
    <row r="85" spans="2:15" x14ac:dyDescent="0.35">
      <c r="B85" s="594" t="s">
        <v>61</v>
      </c>
      <c r="C85" s="547">
        <v>47710.5098</v>
      </c>
      <c r="D85" s="540">
        <v>1.7048000000000001</v>
      </c>
      <c r="E85" s="541">
        <v>-2.4299999999999999E-2</v>
      </c>
      <c r="F85" s="541">
        <v>1.6805000000000001</v>
      </c>
      <c r="G85" s="541">
        <v>0</v>
      </c>
      <c r="H85" s="541">
        <v>1.6805000000000001</v>
      </c>
      <c r="I85" s="542">
        <v>2.9499999999999998E-2</v>
      </c>
      <c r="J85" s="542">
        <v>3.7999999999999999E-2</v>
      </c>
      <c r="K85" s="542">
        <v>4.65E-2</v>
      </c>
      <c r="L85" s="543">
        <v>0.1028</v>
      </c>
      <c r="M85" s="595">
        <v>-4.7000000000000002E-3</v>
      </c>
      <c r="N85" s="596">
        <v>-0.1033</v>
      </c>
      <c r="O85" s="545">
        <v>1.7382</v>
      </c>
    </row>
    <row r="86" spans="2:15" ht="15" customHeight="1" x14ac:dyDescent="0.35">
      <c r="B86" s="594" t="s">
        <v>62</v>
      </c>
      <c r="C86" s="547">
        <v>29197.450099999998</v>
      </c>
      <c r="D86" s="540">
        <v>1.0432999999999999</v>
      </c>
      <c r="E86" s="541">
        <v>-1.49E-2</v>
      </c>
      <c r="F86" s="541">
        <v>1.0284</v>
      </c>
      <c r="G86" s="541">
        <v>0</v>
      </c>
      <c r="H86" s="541">
        <v>1.0284</v>
      </c>
      <c r="I86" s="542">
        <v>2.9499999999999998E-2</v>
      </c>
      <c r="J86" s="542">
        <v>3.7999999999999999E-2</v>
      </c>
      <c r="K86" s="542">
        <v>4.65E-2</v>
      </c>
      <c r="L86" s="543">
        <v>6.2899999999999998E-2</v>
      </c>
      <c r="M86" s="595">
        <v>-4.7000000000000002E-3</v>
      </c>
      <c r="N86" s="596">
        <v>-0.1033</v>
      </c>
      <c r="O86" s="545">
        <v>1.0637000000000001</v>
      </c>
    </row>
    <row r="87" spans="2:15" x14ac:dyDescent="0.35">
      <c r="B87" s="594" t="s">
        <v>63</v>
      </c>
      <c r="C87" s="547">
        <v>198571.0001</v>
      </c>
      <c r="D87" s="540">
        <v>7.0953999999999997</v>
      </c>
      <c r="E87" s="541">
        <v>5.5157999999999996</v>
      </c>
      <c r="F87" s="541">
        <v>12.6112</v>
      </c>
      <c r="G87" s="541">
        <v>0</v>
      </c>
      <c r="H87" s="541">
        <v>12.6112</v>
      </c>
      <c r="I87" s="542">
        <v>2.9499999999999998E-2</v>
      </c>
      <c r="J87" s="542">
        <v>3.7999999999999999E-2</v>
      </c>
      <c r="K87" s="542">
        <v>4.65E-2</v>
      </c>
      <c r="L87" s="543">
        <v>0.90010000000000001</v>
      </c>
      <c r="M87" s="595">
        <v>-4.7000000000000002E-3</v>
      </c>
      <c r="N87" s="596">
        <v>-0.1033</v>
      </c>
      <c r="O87" s="545">
        <v>13.1594</v>
      </c>
    </row>
    <row r="88" spans="2:15" ht="15" customHeight="1" x14ac:dyDescent="0.35">
      <c r="B88" s="594" t="s">
        <v>64</v>
      </c>
      <c r="C88" s="547">
        <v>5845.6799000000001</v>
      </c>
      <c r="D88" s="540">
        <v>0.2089</v>
      </c>
      <c r="E88" s="541">
        <v>-3.0000000000000001E-3</v>
      </c>
      <c r="F88" s="541">
        <v>0.2059</v>
      </c>
      <c r="G88" s="541">
        <v>0</v>
      </c>
      <c r="H88" s="541">
        <v>0.2059</v>
      </c>
      <c r="I88" s="542">
        <v>7.1999999999999998E-3</v>
      </c>
      <c r="J88" s="542">
        <v>9.2999999999999992E-3</v>
      </c>
      <c r="K88" s="542">
        <v>1.14E-2</v>
      </c>
      <c r="L88" s="543">
        <v>1.17E-2</v>
      </c>
      <c r="M88" s="595">
        <v>-4.7000000000000002E-3</v>
      </c>
      <c r="N88" s="596">
        <v>-0.1033</v>
      </c>
      <c r="O88" s="545">
        <v>0.19850000000000001</v>
      </c>
    </row>
    <row r="89" spans="2:15" x14ac:dyDescent="0.35">
      <c r="B89" s="594" t="s">
        <v>65</v>
      </c>
      <c r="C89" s="547">
        <v>359128.20010000002</v>
      </c>
      <c r="D89" s="540">
        <v>12.832599999999999</v>
      </c>
      <c r="E89" s="541">
        <v>0.91390000000000005</v>
      </c>
      <c r="F89" s="541">
        <v>13.7464</v>
      </c>
      <c r="G89" s="541">
        <v>2.58E-2</v>
      </c>
      <c r="H89" s="541">
        <v>13.7723</v>
      </c>
      <c r="I89" s="542">
        <v>2.0899999999999998E-2</v>
      </c>
      <c r="J89" s="542">
        <v>2.69E-2</v>
      </c>
      <c r="K89" s="542">
        <v>3.3000000000000002E-2</v>
      </c>
      <c r="L89" s="543">
        <v>0.97189999999999999</v>
      </c>
      <c r="M89" s="595">
        <v>-4.7000000000000002E-3</v>
      </c>
      <c r="N89" s="596">
        <v>-0.1033</v>
      </c>
      <c r="O89" s="545">
        <v>14.004099999999999</v>
      </c>
    </row>
    <row r="90" spans="2:15" x14ac:dyDescent="0.35">
      <c r="B90" s="594" t="s">
        <v>66</v>
      </c>
      <c r="C90" s="547">
        <v>0</v>
      </c>
      <c r="D90" s="540">
        <v>0</v>
      </c>
      <c r="E90" s="541">
        <v>3.6842000000000001</v>
      </c>
      <c r="F90" s="541">
        <v>3.6842000000000001</v>
      </c>
      <c r="G90" s="541">
        <v>0</v>
      </c>
      <c r="H90" s="541">
        <v>3.6842000000000001</v>
      </c>
      <c r="I90" s="542">
        <v>0</v>
      </c>
      <c r="J90" s="542">
        <v>0</v>
      </c>
      <c r="K90" s="542">
        <v>0</v>
      </c>
      <c r="L90" s="543">
        <v>0.20530000000000001</v>
      </c>
      <c r="M90" s="595">
        <v>-4.7000000000000002E-3</v>
      </c>
      <c r="N90" s="596">
        <v>-0.1033</v>
      </c>
      <c r="O90" s="545">
        <v>3.4714</v>
      </c>
    </row>
    <row r="91" spans="2:15" x14ac:dyDescent="0.35">
      <c r="B91" s="594" t="s">
        <v>67</v>
      </c>
      <c r="C91" s="547">
        <v>119498.4212</v>
      </c>
      <c r="D91" s="540">
        <v>4.2699999999999996</v>
      </c>
      <c r="E91" s="541">
        <v>-0.1399</v>
      </c>
      <c r="F91" s="541">
        <v>4.1300999999999997</v>
      </c>
      <c r="G91" s="541">
        <v>0.1381</v>
      </c>
      <c r="H91" s="541">
        <v>4.2680999999999996</v>
      </c>
      <c r="I91" s="542">
        <v>1.43E-2</v>
      </c>
      <c r="J91" s="542">
        <v>1.8499999999999999E-2</v>
      </c>
      <c r="K91" s="542">
        <v>2.2700000000000001E-2</v>
      </c>
      <c r="L91" s="543">
        <v>0.25009999999999999</v>
      </c>
      <c r="M91" s="595">
        <v>-4.7000000000000002E-3</v>
      </c>
      <c r="N91" s="596">
        <v>-0.1033</v>
      </c>
      <c r="O91" s="545">
        <v>4.2112999999999996</v>
      </c>
    </row>
    <row r="92" spans="2:15" ht="15" thickBot="1" x14ac:dyDescent="0.4">
      <c r="B92" s="610" t="s">
        <v>77</v>
      </c>
      <c r="C92" s="597">
        <v>1680098.0649000001</v>
      </c>
      <c r="D92" s="611">
        <v>60.034100000000002</v>
      </c>
      <c r="E92" s="612">
        <v>0.43580000000000002</v>
      </c>
      <c r="F92" s="612">
        <v>60.469900000000003</v>
      </c>
      <c r="G92" s="612">
        <v>0</v>
      </c>
      <c r="H92" s="612">
        <v>60.469900000000003</v>
      </c>
      <c r="I92" s="613">
        <v>4.2700000000000002E-2</v>
      </c>
      <c r="J92" s="613">
        <v>5.2200000000000003E-2</v>
      </c>
      <c r="K92" s="613">
        <v>6.1699999999999998E-2</v>
      </c>
      <c r="L92" s="614">
        <v>5.2077</v>
      </c>
      <c r="M92" s="615">
        <v>-4.7000000000000002E-3</v>
      </c>
      <c r="N92" s="616">
        <v>-0.1033</v>
      </c>
      <c r="O92" s="617">
        <v>65.939400000000006</v>
      </c>
    </row>
    <row r="93" spans="2:15" x14ac:dyDescent="0.35">
      <c r="B93" s="618" t="s">
        <v>103</v>
      </c>
      <c r="C93" s="619">
        <v>752638.8737</v>
      </c>
      <c r="D93" s="620">
        <v>26.893699999999999</v>
      </c>
      <c r="E93" s="621"/>
      <c r="F93" s="622"/>
      <c r="G93" s="621"/>
      <c r="H93" s="621"/>
      <c r="I93" s="623"/>
      <c r="J93" s="624"/>
      <c r="K93" s="623"/>
      <c r="L93" s="625"/>
      <c r="M93" s="623"/>
      <c r="N93" s="626"/>
      <c r="O93" s="627"/>
    </row>
    <row r="94" spans="2:15" x14ac:dyDescent="0.35">
      <c r="B94" s="628" t="s">
        <v>104</v>
      </c>
      <c r="C94" s="547">
        <v>850543.88939999999</v>
      </c>
      <c r="D94" s="540">
        <v>30.392099999999999</v>
      </c>
      <c r="E94" s="629"/>
      <c r="F94" s="629"/>
      <c r="G94" s="629"/>
      <c r="H94" s="629"/>
      <c r="I94" s="630"/>
      <c r="J94" s="631"/>
      <c r="K94" s="630"/>
      <c r="L94" s="632"/>
      <c r="M94" s="630"/>
      <c r="N94" s="633"/>
      <c r="O94" s="634"/>
    </row>
    <row r="95" spans="2:15" x14ac:dyDescent="0.35">
      <c r="B95" s="628" t="s">
        <v>105</v>
      </c>
      <c r="C95" s="547">
        <v>1642780.3596000001</v>
      </c>
      <c r="D95" s="540">
        <v>58.700699999999998</v>
      </c>
      <c r="E95" s="629"/>
      <c r="F95" s="629"/>
      <c r="G95" s="629"/>
      <c r="H95" s="629"/>
      <c r="I95" s="630"/>
      <c r="J95" s="631"/>
      <c r="K95" s="630"/>
      <c r="L95" s="632"/>
      <c r="M95" s="630"/>
      <c r="N95" s="633"/>
      <c r="O95" s="634"/>
    </row>
    <row r="96" spans="2:15" x14ac:dyDescent="0.35">
      <c r="B96" s="628" t="s">
        <v>106</v>
      </c>
      <c r="C96" s="547">
        <v>484472.30119999999</v>
      </c>
      <c r="D96" s="540">
        <v>17.311399999999999</v>
      </c>
      <c r="E96" s="629"/>
      <c r="F96" s="629"/>
      <c r="G96" s="629"/>
      <c r="H96" s="629"/>
      <c r="I96" s="630"/>
      <c r="J96" s="631"/>
      <c r="K96" s="630"/>
      <c r="L96" s="632"/>
      <c r="M96" s="630"/>
      <c r="N96" s="633"/>
      <c r="O96" s="634"/>
    </row>
    <row r="97" spans="2:15" ht="15" thickBot="1" x14ac:dyDescent="0.4">
      <c r="B97" s="635" t="s">
        <v>107</v>
      </c>
      <c r="C97" s="597">
        <v>1680098.0649000001</v>
      </c>
      <c r="D97" s="611">
        <v>60.034100000000002</v>
      </c>
      <c r="E97" s="636"/>
      <c r="F97" s="636"/>
      <c r="G97" s="636"/>
      <c r="H97" s="636"/>
      <c r="I97" s="637"/>
      <c r="J97" s="638"/>
      <c r="K97" s="637"/>
      <c r="L97" s="639"/>
      <c r="M97" s="637"/>
      <c r="N97" s="640"/>
      <c r="O97" s="641"/>
    </row>
    <row r="98" spans="2:15" ht="15" thickBot="1" x14ac:dyDescent="0.4">
      <c r="B98" s="598" t="s">
        <v>71</v>
      </c>
      <c r="C98" s="549">
        <v>5410533.4886999996</v>
      </c>
      <c r="D98" s="550">
        <v>5.58</v>
      </c>
      <c r="E98" s="551">
        <v>9.3767999999999994</v>
      </c>
      <c r="F98" s="551">
        <v>202.70869999999999</v>
      </c>
      <c r="G98" s="551">
        <v>1.0042</v>
      </c>
      <c r="H98" s="551">
        <v>203.71289999999999</v>
      </c>
      <c r="I98" s="552">
        <v>3.9E-2</v>
      </c>
      <c r="J98" s="552">
        <v>4.9299999999999997E-2</v>
      </c>
      <c r="K98" s="552">
        <v>5.96E-2</v>
      </c>
      <c r="L98" s="551">
        <v>15.257099999999999</v>
      </c>
      <c r="M98" s="552">
        <v>-4.7000000000000002E-3</v>
      </c>
      <c r="N98" s="553">
        <v>-0.1033</v>
      </c>
      <c r="O98" s="554">
        <v>218.68270000000001</v>
      </c>
    </row>
    <row r="99" spans="2:15" x14ac:dyDescent="0.35">
      <c r="B99" s="17"/>
      <c r="C99" s="17"/>
      <c r="D99" s="17"/>
      <c r="E99" s="517"/>
      <c r="F99" s="517"/>
      <c r="G99" s="517"/>
      <c r="H99" s="517"/>
      <c r="I99" s="517"/>
      <c r="J99" s="517"/>
      <c r="K99" s="517"/>
      <c r="L99" s="517"/>
      <c r="M99" s="555" t="s">
        <v>214</v>
      </c>
      <c r="N99" s="601" t="s">
        <v>108</v>
      </c>
      <c r="O99" s="559">
        <v>10.009</v>
      </c>
    </row>
    <row r="100" spans="2:15" ht="15.5" x14ac:dyDescent="0.35">
      <c r="B100" s="17"/>
      <c r="C100" s="17"/>
      <c r="D100" s="17"/>
      <c r="E100" s="517"/>
      <c r="F100" s="517"/>
      <c r="G100" s="517"/>
      <c r="H100" s="517"/>
      <c r="I100" s="517"/>
      <c r="J100" s="517"/>
      <c r="K100" s="517"/>
      <c r="L100" s="517"/>
      <c r="M100" s="557" t="s">
        <v>215</v>
      </c>
      <c r="N100" s="562" t="s">
        <v>345</v>
      </c>
      <c r="O100" s="561">
        <v>6.9900000000000004E-2</v>
      </c>
    </row>
    <row r="101" spans="2:15" ht="15.5" x14ac:dyDescent="0.35">
      <c r="B101" s="17"/>
      <c r="C101" s="17"/>
      <c r="D101" s="17"/>
      <c r="E101" s="517"/>
      <c r="F101" s="517"/>
      <c r="G101" s="517"/>
      <c r="H101" s="517"/>
      <c r="I101" s="517"/>
      <c r="J101" s="517"/>
      <c r="K101" s="517"/>
      <c r="L101" s="517"/>
      <c r="M101" s="557" t="s">
        <v>216</v>
      </c>
      <c r="N101" s="562" t="s">
        <v>346</v>
      </c>
      <c r="O101" s="561">
        <v>1.2500000000000001E-2</v>
      </c>
    </row>
    <row r="102" spans="2:15" ht="15.5" x14ac:dyDescent="0.35">
      <c r="B102" s="17"/>
      <c r="C102" s="17"/>
      <c r="D102" s="17"/>
      <c r="E102" s="517"/>
      <c r="F102" s="517"/>
      <c r="G102" s="517"/>
      <c r="H102" s="517"/>
      <c r="I102" s="517"/>
      <c r="J102" s="517"/>
      <c r="K102" s="517"/>
      <c r="L102" s="517"/>
      <c r="M102" s="557" t="s">
        <v>217</v>
      </c>
      <c r="N102" s="562" t="s">
        <v>347</v>
      </c>
      <c r="O102" s="603">
        <v>2.2499999999999999E-2</v>
      </c>
    </row>
    <row r="103" spans="2:15" ht="16" thickBot="1" x14ac:dyDescent="0.4">
      <c r="B103" s="17"/>
      <c r="C103" s="17"/>
      <c r="D103" s="17"/>
      <c r="E103" s="517"/>
      <c r="F103" s="517"/>
      <c r="G103" s="517"/>
      <c r="H103" s="517"/>
      <c r="I103" s="517"/>
      <c r="J103" s="517"/>
      <c r="K103" s="517"/>
      <c r="L103" s="517"/>
      <c r="M103" s="563" t="s">
        <v>218</v>
      </c>
      <c r="N103" s="564" t="s">
        <v>348</v>
      </c>
      <c r="O103" s="565">
        <v>254.02</v>
      </c>
    </row>
    <row r="104" spans="2:15" x14ac:dyDescent="0.35">
      <c r="B104" s="60" t="s">
        <v>78</v>
      </c>
      <c r="C104" s="17"/>
      <c r="D104" s="17"/>
      <c r="E104" s="517"/>
      <c r="F104" s="517"/>
      <c r="G104" s="517"/>
      <c r="H104" s="517"/>
      <c r="I104" s="517"/>
      <c r="J104" s="517"/>
      <c r="K104" s="517"/>
      <c r="L104" s="517"/>
      <c r="M104" s="517"/>
      <c r="N104" s="517"/>
      <c r="O104" s="517"/>
    </row>
    <row r="105" spans="2:15" x14ac:dyDescent="0.35">
      <c r="B105" s="17" t="s">
        <v>262</v>
      </c>
      <c r="C105" s="17"/>
      <c r="D105" s="17"/>
      <c r="E105" s="517"/>
      <c r="F105" s="517"/>
      <c r="G105" s="517"/>
      <c r="H105" s="517"/>
      <c r="I105" s="517"/>
      <c r="J105" s="517"/>
      <c r="K105" s="517"/>
      <c r="L105" s="517"/>
      <c r="M105" s="517"/>
      <c r="N105" s="517"/>
      <c r="O105" s="517"/>
    </row>
    <row r="106" spans="2:15" x14ac:dyDescent="0.35">
      <c r="B106" s="17" t="s">
        <v>263</v>
      </c>
      <c r="C106" s="17"/>
      <c r="D106" s="17"/>
      <c r="E106" s="517"/>
      <c r="F106" s="517"/>
      <c r="G106" s="517"/>
      <c r="H106" s="517"/>
      <c r="I106" s="517"/>
      <c r="J106" s="517"/>
      <c r="K106" s="517"/>
      <c r="L106" s="517"/>
      <c r="M106" s="517"/>
      <c r="N106" s="517"/>
      <c r="O106" s="517"/>
    </row>
    <row r="107" spans="2:15" x14ac:dyDescent="0.35">
      <c r="B107" s="17" t="s">
        <v>264</v>
      </c>
      <c r="C107" s="17"/>
      <c r="D107" s="17"/>
      <c r="E107" s="517"/>
      <c r="F107" s="517"/>
      <c r="G107" s="517"/>
      <c r="H107" s="517"/>
      <c r="I107" s="517"/>
      <c r="J107" s="517"/>
      <c r="K107" s="517"/>
      <c r="L107" s="517"/>
      <c r="M107" s="517"/>
      <c r="N107" s="517"/>
      <c r="O107" s="517"/>
    </row>
    <row r="108" spans="2:15" x14ac:dyDescent="0.35">
      <c r="B108" s="17" t="s">
        <v>265</v>
      </c>
      <c r="C108" s="17"/>
      <c r="D108" s="17"/>
      <c r="E108" s="517"/>
      <c r="F108" s="517"/>
      <c r="G108" s="517"/>
      <c r="H108" s="517"/>
      <c r="I108" s="517"/>
      <c r="J108" s="517"/>
      <c r="K108" s="517"/>
      <c r="L108" s="517"/>
      <c r="M108" s="517"/>
      <c r="N108" s="517"/>
      <c r="O108" s="517"/>
    </row>
    <row r="109" spans="2:15" x14ac:dyDescent="0.35">
      <c r="B109" s="17" t="s">
        <v>266</v>
      </c>
      <c r="C109" s="17"/>
      <c r="D109" s="342"/>
      <c r="E109" s="642"/>
      <c r="F109" s="642"/>
      <c r="G109" s="642"/>
      <c r="H109" s="642"/>
      <c r="I109" s="642"/>
      <c r="J109" s="642"/>
      <c r="K109" s="642"/>
      <c r="L109" s="642"/>
      <c r="M109" s="642"/>
      <c r="N109" s="642"/>
      <c r="O109" s="642"/>
    </row>
    <row r="110" spans="2:15" x14ac:dyDescent="0.35">
      <c r="B110" s="17" t="s">
        <v>267</v>
      </c>
      <c r="C110" s="17"/>
      <c r="D110" s="642"/>
      <c r="E110" s="643"/>
      <c r="F110" s="642"/>
      <c r="G110" s="642"/>
      <c r="H110" s="642"/>
      <c r="I110" s="642"/>
      <c r="J110" s="644"/>
      <c r="K110" s="644"/>
      <c r="L110" s="642"/>
      <c r="M110" s="642"/>
      <c r="N110" s="642"/>
      <c r="O110" s="642"/>
    </row>
    <row r="111" spans="2:15" x14ac:dyDescent="0.35">
      <c r="B111" s="17" t="s">
        <v>325</v>
      </c>
      <c r="C111" s="17"/>
      <c r="D111" s="17"/>
      <c r="E111" s="517"/>
      <c r="F111" s="517"/>
      <c r="G111" s="517"/>
      <c r="H111" s="517"/>
      <c r="I111" s="517"/>
      <c r="J111" s="517"/>
      <c r="K111" s="517"/>
      <c r="L111" s="517"/>
      <c r="M111" s="517"/>
      <c r="N111" s="517"/>
      <c r="O111" s="517"/>
    </row>
    <row r="112" spans="2:15" x14ac:dyDescent="0.35">
      <c r="B112" s="17" t="s">
        <v>326</v>
      </c>
      <c r="C112" s="17"/>
      <c r="D112" s="17"/>
      <c r="E112" s="517"/>
      <c r="F112" s="517"/>
      <c r="G112" s="517"/>
      <c r="H112" s="517"/>
      <c r="I112" s="517"/>
      <c r="J112" s="517"/>
      <c r="K112" s="517"/>
      <c r="L112" s="517"/>
      <c r="M112" s="517"/>
      <c r="N112" s="517"/>
      <c r="O112" s="517"/>
    </row>
    <row r="113" spans="2:15" x14ac:dyDescent="0.35">
      <c r="B113" s="17" t="s">
        <v>268</v>
      </c>
      <c r="C113" s="17"/>
      <c r="D113" s="17"/>
      <c r="E113" s="517"/>
      <c r="F113" s="517"/>
      <c r="G113" s="517"/>
      <c r="H113" s="517"/>
      <c r="I113" s="517"/>
      <c r="J113" s="517"/>
      <c r="K113" s="517"/>
      <c r="L113" s="517"/>
      <c r="M113" s="517"/>
      <c r="N113" s="517"/>
      <c r="O113" s="517"/>
    </row>
    <row r="114" spans="2:15" x14ac:dyDescent="0.35">
      <c r="B114" s="17" t="s">
        <v>269</v>
      </c>
      <c r="C114" s="17"/>
      <c r="D114" s="17"/>
      <c r="E114" s="517"/>
      <c r="F114" s="517"/>
      <c r="G114" s="517"/>
      <c r="H114" s="517"/>
      <c r="I114" s="517"/>
      <c r="J114" s="517"/>
      <c r="K114" s="517"/>
      <c r="L114" s="517"/>
      <c r="M114" s="517"/>
      <c r="N114" s="517"/>
      <c r="O114" s="517"/>
    </row>
    <row r="115" spans="2:15" x14ac:dyDescent="0.35">
      <c r="B115" s="17" t="s">
        <v>327</v>
      </c>
      <c r="C115" s="17"/>
      <c r="D115" s="17"/>
      <c r="E115" s="517"/>
      <c r="F115" s="517"/>
      <c r="G115" s="517"/>
      <c r="H115" s="517"/>
      <c r="I115" s="517"/>
      <c r="J115" s="517"/>
      <c r="K115" s="517"/>
      <c r="L115" s="517"/>
      <c r="M115" s="517"/>
      <c r="N115" s="517"/>
      <c r="O115" s="517"/>
    </row>
    <row r="116" spans="2:15" ht="15.75" customHeight="1" x14ac:dyDescent="0.35">
      <c r="B116" s="17" t="s">
        <v>351</v>
      </c>
      <c r="C116" s="17"/>
      <c r="D116" s="17"/>
      <c r="E116" s="517"/>
      <c r="F116" s="517"/>
      <c r="G116" s="517"/>
      <c r="H116" s="517"/>
      <c r="I116" s="517"/>
      <c r="J116" s="517"/>
      <c r="K116" s="517"/>
      <c r="L116" s="517"/>
      <c r="M116" s="517"/>
      <c r="N116" s="517"/>
      <c r="O116" s="517"/>
    </row>
    <row r="117" spans="2:15" x14ac:dyDescent="0.35">
      <c r="B117" s="17" t="s">
        <v>350</v>
      </c>
      <c r="C117" s="17"/>
      <c r="D117" s="17"/>
      <c r="E117" s="517"/>
      <c r="F117" s="517"/>
      <c r="G117" s="517"/>
      <c r="H117" s="517"/>
      <c r="I117" s="517"/>
      <c r="J117" s="517"/>
      <c r="K117" s="517"/>
      <c r="L117" s="517"/>
      <c r="M117" s="517"/>
      <c r="N117" s="517"/>
      <c r="O117" s="517"/>
    </row>
    <row r="118" spans="2:15" x14ac:dyDescent="0.35">
      <c r="B118" s="17" t="s">
        <v>340</v>
      </c>
      <c r="C118" s="17"/>
      <c r="D118" s="17"/>
      <c r="E118" s="517"/>
      <c r="F118" s="517"/>
      <c r="G118" s="517"/>
      <c r="H118" s="517"/>
      <c r="I118" s="517"/>
      <c r="J118" s="517"/>
      <c r="K118" s="517"/>
      <c r="L118" s="517"/>
      <c r="M118" s="517"/>
      <c r="N118" s="517"/>
      <c r="O118" s="645"/>
    </row>
    <row r="119" spans="2:15" x14ac:dyDescent="0.35">
      <c r="B119" s="17" t="s">
        <v>341</v>
      </c>
      <c r="C119" s="17"/>
      <c r="D119" s="17"/>
      <c r="E119" s="517"/>
      <c r="F119" s="517"/>
      <c r="G119" s="517"/>
      <c r="H119" s="517"/>
      <c r="I119" s="517"/>
      <c r="J119" s="517"/>
      <c r="K119" s="517"/>
      <c r="L119" s="517"/>
      <c r="M119" s="517"/>
      <c r="N119" s="517"/>
      <c r="O119" s="517"/>
    </row>
    <row r="120" spans="2:15" x14ac:dyDescent="0.35">
      <c r="B120" s="17" t="s">
        <v>342</v>
      </c>
      <c r="C120" s="17"/>
      <c r="D120" s="17"/>
      <c r="E120" s="517"/>
      <c r="F120" s="517"/>
      <c r="G120" s="517"/>
      <c r="H120" s="517"/>
      <c r="I120" s="517"/>
      <c r="J120" s="517"/>
      <c r="K120" s="517"/>
      <c r="L120" s="517"/>
      <c r="M120" s="517"/>
      <c r="N120" s="517"/>
      <c r="O120" s="517"/>
    </row>
    <row r="121" spans="2:15" x14ac:dyDescent="0.35"/>
    <row r="122" spans="2:15" ht="18" x14ac:dyDescent="0.4">
      <c r="B122" s="18" t="s">
        <v>0</v>
      </c>
      <c r="C122" s="18"/>
      <c r="D122" s="110"/>
      <c r="E122" s="110"/>
      <c r="F122" s="110"/>
      <c r="G122" s="110"/>
      <c r="H122" s="20"/>
      <c r="I122" s="20"/>
      <c r="J122" s="516"/>
      <c r="K122" s="516"/>
      <c r="L122" s="516"/>
      <c r="M122" s="516"/>
      <c r="N122" s="516"/>
      <c r="O122" s="20" t="s">
        <v>138</v>
      </c>
    </row>
    <row r="123" spans="2:15" ht="18" x14ac:dyDescent="0.4">
      <c r="B123" s="18" t="s">
        <v>186</v>
      </c>
      <c r="C123" s="18"/>
      <c r="D123" s="110"/>
      <c r="E123" s="110"/>
      <c r="F123" s="110"/>
      <c r="G123" s="110"/>
      <c r="H123" s="110"/>
      <c r="I123" s="110"/>
      <c r="J123" s="516"/>
      <c r="K123" s="516"/>
      <c r="L123" s="516"/>
      <c r="M123" s="516"/>
      <c r="N123" s="516"/>
      <c r="O123" s="110"/>
    </row>
    <row r="124" spans="2:15" ht="18" x14ac:dyDescent="0.4">
      <c r="B124" s="18" t="s">
        <v>110</v>
      </c>
      <c r="C124" s="18"/>
      <c r="D124" s="110"/>
      <c r="E124" s="110"/>
      <c r="F124" s="110"/>
      <c r="G124" s="110"/>
      <c r="H124" s="110"/>
      <c r="I124" s="110"/>
      <c r="J124" s="516"/>
      <c r="K124" s="516"/>
      <c r="L124" s="516"/>
      <c r="M124" s="516"/>
      <c r="N124" s="516"/>
      <c r="O124" s="110"/>
    </row>
    <row r="125" spans="2:15" ht="15" thickBot="1" x14ac:dyDescent="0.4">
      <c r="B125" s="17"/>
      <c r="C125" s="17"/>
      <c r="D125" s="17"/>
      <c r="E125" s="17"/>
      <c r="F125" s="517"/>
      <c r="G125" s="517"/>
      <c r="H125" s="517"/>
      <c r="I125" s="517"/>
      <c r="J125" s="517"/>
      <c r="K125" s="517"/>
      <c r="L125" s="517"/>
      <c r="M125" s="517"/>
      <c r="N125" s="517"/>
      <c r="O125" s="517"/>
    </row>
    <row r="126" spans="2:15" x14ac:dyDescent="0.35">
      <c r="B126" s="518" t="s">
        <v>115</v>
      </c>
      <c r="C126" s="519"/>
      <c r="D126" s="519"/>
      <c r="E126" s="519"/>
      <c r="F126" s="519"/>
      <c r="G126" s="519"/>
      <c r="H126" s="519"/>
      <c r="I126" s="519"/>
      <c r="J126" s="519"/>
      <c r="K126" s="519"/>
      <c r="L126" s="519"/>
      <c r="M126" s="519"/>
      <c r="N126" s="519"/>
      <c r="O126" s="605"/>
    </row>
    <row r="127" spans="2:15" x14ac:dyDescent="0.35">
      <c r="B127" s="606" t="s">
        <v>16</v>
      </c>
      <c r="C127" s="607"/>
      <c r="D127" s="608"/>
      <c r="E127" s="608"/>
      <c r="F127" s="608"/>
      <c r="G127" s="608"/>
      <c r="H127" s="608"/>
      <c r="I127" s="608"/>
      <c r="J127" s="608"/>
      <c r="K127" s="608"/>
      <c r="L127" s="608"/>
      <c r="M127" s="608"/>
      <c r="N127" s="608"/>
      <c r="O127" s="609"/>
    </row>
    <row r="128" spans="2:15" ht="41" x14ac:dyDescent="0.35">
      <c r="B128" s="533" t="s">
        <v>99</v>
      </c>
      <c r="C128" s="592" t="s">
        <v>206</v>
      </c>
      <c r="D128" s="535" t="s">
        <v>220</v>
      </c>
      <c r="E128" s="535" t="s">
        <v>221</v>
      </c>
      <c r="F128" s="535" t="s">
        <v>275</v>
      </c>
      <c r="G128" s="535" t="s">
        <v>222</v>
      </c>
      <c r="H128" s="535" t="s">
        <v>223</v>
      </c>
      <c r="I128" s="593" t="s">
        <v>100</v>
      </c>
      <c r="J128" s="535" t="s">
        <v>224</v>
      </c>
      <c r="K128" s="593" t="s">
        <v>101</v>
      </c>
      <c r="L128" s="535" t="s">
        <v>225</v>
      </c>
      <c r="M128" s="535" t="s">
        <v>102</v>
      </c>
      <c r="N128" s="535" t="s">
        <v>343</v>
      </c>
      <c r="O128" s="474" t="s">
        <v>344</v>
      </c>
    </row>
    <row r="129" spans="2:15" ht="15" thickBot="1" x14ac:dyDescent="0.4">
      <c r="B129" s="536"/>
      <c r="C129" s="450" t="s">
        <v>200</v>
      </c>
      <c r="D129" s="449" t="s">
        <v>201</v>
      </c>
      <c r="E129" s="479" t="s">
        <v>202</v>
      </c>
      <c r="F129" s="449" t="s">
        <v>203</v>
      </c>
      <c r="G129" s="479" t="s">
        <v>204</v>
      </c>
      <c r="H129" s="449" t="s">
        <v>205</v>
      </c>
      <c r="I129" s="537" t="s">
        <v>207</v>
      </c>
      <c r="J129" s="449" t="s">
        <v>208</v>
      </c>
      <c r="K129" s="537" t="s">
        <v>209</v>
      </c>
      <c r="L129" s="449" t="s">
        <v>210</v>
      </c>
      <c r="M129" s="449" t="s">
        <v>211</v>
      </c>
      <c r="N129" s="449" t="s">
        <v>212</v>
      </c>
      <c r="O129" s="480" t="s">
        <v>213</v>
      </c>
    </row>
    <row r="130" spans="2:15" x14ac:dyDescent="0.35">
      <c r="B130" s="594" t="s">
        <v>46</v>
      </c>
      <c r="C130" s="539">
        <v>153069.70079999999</v>
      </c>
      <c r="D130" s="540">
        <v>10.500400000000001</v>
      </c>
      <c r="E130" s="541">
        <v>0.1132</v>
      </c>
      <c r="F130" s="541">
        <v>10.6136</v>
      </c>
      <c r="G130" s="541">
        <v>0</v>
      </c>
      <c r="H130" s="541">
        <v>10.6136</v>
      </c>
      <c r="I130" s="542">
        <v>1.6799999999999999E-2</v>
      </c>
      <c r="J130" s="542">
        <v>2.1700000000000001E-2</v>
      </c>
      <c r="K130" s="542">
        <v>2.6599999999999999E-2</v>
      </c>
      <c r="L130" s="543">
        <v>0.624</v>
      </c>
      <c r="M130" s="595">
        <v>-4.7000000000000002E-3</v>
      </c>
      <c r="N130" s="596">
        <v>-3.0300000000000001E-2</v>
      </c>
      <c r="O130" s="545">
        <v>11.4099</v>
      </c>
    </row>
    <row r="131" spans="2:15" x14ac:dyDescent="0.35">
      <c r="B131" s="594" t="s">
        <v>47</v>
      </c>
      <c r="C131" s="547">
        <v>0</v>
      </c>
      <c r="D131" s="540">
        <v>0</v>
      </c>
      <c r="E131" s="541">
        <v>0</v>
      </c>
      <c r="F131" s="541">
        <v>0</v>
      </c>
      <c r="G131" s="541">
        <v>0</v>
      </c>
      <c r="H131" s="541">
        <v>0</v>
      </c>
      <c r="I131" s="542">
        <v>1.6799999999999999E-2</v>
      </c>
      <c r="J131" s="542">
        <v>2.1700000000000001E-2</v>
      </c>
      <c r="K131" s="542">
        <v>2.6599999999999999E-2</v>
      </c>
      <c r="L131" s="543">
        <v>0</v>
      </c>
      <c r="M131" s="595">
        <v>-4.7000000000000002E-3</v>
      </c>
      <c r="N131" s="596">
        <v>-3.0300000000000001E-2</v>
      </c>
      <c r="O131" s="545">
        <v>0</v>
      </c>
    </row>
    <row r="132" spans="2:15" ht="15" customHeight="1" x14ac:dyDescent="0.35">
      <c r="B132" s="594" t="s">
        <v>48</v>
      </c>
      <c r="C132" s="547">
        <v>88718.8</v>
      </c>
      <c r="D132" s="540">
        <v>6.0860000000000003</v>
      </c>
      <c r="E132" s="541">
        <v>6.5600000000000006E-2</v>
      </c>
      <c r="F132" s="541">
        <v>6.1516000000000002</v>
      </c>
      <c r="G132" s="541">
        <v>0</v>
      </c>
      <c r="H132" s="541">
        <v>6.1516000000000002</v>
      </c>
      <c r="I132" s="542">
        <v>4.9700000000000001E-2</v>
      </c>
      <c r="J132" s="542">
        <v>6.3700000000000007E-2</v>
      </c>
      <c r="K132" s="542">
        <v>7.7700000000000005E-2</v>
      </c>
      <c r="L132" s="543">
        <v>0.4</v>
      </c>
      <c r="M132" s="595">
        <v>-4.7000000000000002E-3</v>
      </c>
      <c r="N132" s="596">
        <v>-3.0300000000000001E-2</v>
      </c>
      <c r="O132" s="545">
        <v>7.3150000000000004</v>
      </c>
    </row>
    <row r="133" spans="2:15" x14ac:dyDescent="0.35">
      <c r="B133" s="594" t="s">
        <v>49</v>
      </c>
      <c r="C133" s="547">
        <v>6615</v>
      </c>
      <c r="D133" s="540">
        <v>0.45379999999999998</v>
      </c>
      <c r="E133" s="541">
        <v>4.8999999999999998E-3</v>
      </c>
      <c r="F133" s="541">
        <v>0.4587</v>
      </c>
      <c r="G133" s="541">
        <v>0</v>
      </c>
      <c r="H133" s="541">
        <v>0.4587</v>
      </c>
      <c r="I133" s="542">
        <v>1.6799999999999999E-2</v>
      </c>
      <c r="J133" s="542">
        <v>2.1700000000000001E-2</v>
      </c>
      <c r="K133" s="542">
        <v>2.6599999999999999E-2</v>
      </c>
      <c r="L133" s="543">
        <v>2.7E-2</v>
      </c>
      <c r="M133" s="595">
        <v>-4.7000000000000002E-3</v>
      </c>
      <c r="N133" s="596">
        <v>-3.0300000000000001E-2</v>
      </c>
      <c r="O133" s="545">
        <v>0.49309999999999998</v>
      </c>
    </row>
    <row r="134" spans="2:15" ht="15" customHeight="1" x14ac:dyDescent="0.35">
      <c r="B134" s="594" t="s">
        <v>50</v>
      </c>
      <c r="C134" s="547">
        <v>129484.5505</v>
      </c>
      <c r="D134" s="540">
        <v>8.8825000000000003</v>
      </c>
      <c r="E134" s="541">
        <v>-0.1188</v>
      </c>
      <c r="F134" s="541">
        <v>8.7636000000000003</v>
      </c>
      <c r="G134" s="541">
        <v>1.1999999999999999E-3</v>
      </c>
      <c r="H134" s="541">
        <v>8.7647999999999993</v>
      </c>
      <c r="I134" s="542">
        <v>5.33E-2</v>
      </c>
      <c r="J134" s="542">
        <v>6.83E-2</v>
      </c>
      <c r="K134" s="542">
        <v>8.3199999999999996E-2</v>
      </c>
      <c r="L134" s="543">
        <v>0.57609999999999995</v>
      </c>
      <c r="M134" s="595">
        <v>-4.7000000000000002E-3</v>
      </c>
      <c r="N134" s="596">
        <v>-3.0300000000000001E-2</v>
      </c>
      <c r="O134" s="545">
        <v>10.5341</v>
      </c>
    </row>
    <row r="135" spans="2:15" x14ac:dyDescent="0.35">
      <c r="B135" s="594" t="s">
        <v>51</v>
      </c>
      <c r="C135" s="547">
        <v>74013.580300000001</v>
      </c>
      <c r="D135" s="540">
        <v>5.0772000000000004</v>
      </c>
      <c r="E135" s="541">
        <v>-6.7900000000000002E-2</v>
      </c>
      <c r="F135" s="541">
        <v>5.0092999999999996</v>
      </c>
      <c r="G135" s="541">
        <v>0</v>
      </c>
      <c r="H135" s="541">
        <v>5.0092999999999996</v>
      </c>
      <c r="I135" s="542">
        <v>5.6800000000000003E-2</v>
      </c>
      <c r="J135" s="542">
        <v>7.2700000000000001E-2</v>
      </c>
      <c r="K135" s="542">
        <v>8.8499999999999995E-2</v>
      </c>
      <c r="L135" s="543">
        <v>0.3327</v>
      </c>
      <c r="M135" s="595">
        <v>-4.7000000000000002E-3</v>
      </c>
      <c r="N135" s="596">
        <v>-3.0300000000000001E-2</v>
      </c>
      <c r="O135" s="545">
        <v>6.0834000000000001</v>
      </c>
    </row>
    <row r="136" spans="2:15" x14ac:dyDescent="0.35">
      <c r="B136" s="594" t="s">
        <v>52</v>
      </c>
      <c r="C136" s="547">
        <v>38956.75</v>
      </c>
      <c r="D136" s="540">
        <v>2.6724000000000001</v>
      </c>
      <c r="E136" s="541">
        <v>-3.5799999999999998E-2</v>
      </c>
      <c r="F136" s="541">
        <v>2.6366000000000001</v>
      </c>
      <c r="G136" s="541">
        <v>0</v>
      </c>
      <c r="H136" s="541">
        <v>2.6366000000000001</v>
      </c>
      <c r="I136" s="542">
        <v>5.6800000000000003E-2</v>
      </c>
      <c r="J136" s="542">
        <v>7.2700000000000001E-2</v>
      </c>
      <c r="K136" s="542">
        <v>8.8499999999999995E-2</v>
      </c>
      <c r="L136" s="543">
        <v>0.17510000000000001</v>
      </c>
      <c r="M136" s="595">
        <v>-4.7000000000000002E-3</v>
      </c>
      <c r="N136" s="596">
        <v>-3.0300000000000001E-2</v>
      </c>
      <c r="O136" s="545">
        <v>3.202</v>
      </c>
    </row>
    <row r="137" spans="2:15" x14ac:dyDescent="0.35">
      <c r="B137" s="594" t="s">
        <v>53</v>
      </c>
      <c r="C137" s="547">
        <v>18242.339899999999</v>
      </c>
      <c r="D137" s="540">
        <v>1.2514000000000001</v>
      </c>
      <c r="E137" s="541">
        <v>-1.67E-2</v>
      </c>
      <c r="F137" s="541">
        <v>1.2346999999999999</v>
      </c>
      <c r="G137" s="541">
        <v>0</v>
      </c>
      <c r="H137" s="541">
        <v>1.2346999999999999</v>
      </c>
      <c r="I137" s="542">
        <v>5.6800000000000003E-2</v>
      </c>
      <c r="J137" s="542">
        <v>7.2700000000000001E-2</v>
      </c>
      <c r="K137" s="542">
        <v>8.8499999999999995E-2</v>
      </c>
      <c r="L137" s="543">
        <v>8.2000000000000003E-2</v>
      </c>
      <c r="M137" s="595">
        <v>-4.7000000000000002E-3</v>
      </c>
      <c r="N137" s="596">
        <v>-3.0300000000000001E-2</v>
      </c>
      <c r="O137" s="545">
        <v>1.4994000000000001</v>
      </c>
    </row>
    <row r="138" spans="2:15" x14ac:dyDescent="0.35">
      <c r="B138" s="594" t="s">
        <v>54</v>
      </c>
      <c r="C138" s="547">
        <v>160.44</v>
      </c>
      <c r="D138" s="540">
        <v>1.0999999999999999E-2</v>
      </c>
      <c r="E138" s="541">
        <v>-1E-4</v>
      </c>
      <c r="F138" s="541">
        <v>1.09E-2</v>
      </c>
      <c r="G138" s="541">
        <v>0</v>
      </c>
      <c r="H138" s="541">
        <v>1.09E-2</v>
      </c>
      <c r="I138" s="542">
        <v>1.43E-2</v>
      </c>
      <c r="J138" s="542">
        <v>1.8499999999999999E-2</v>
      </c>
      <c r="K138" s="542">
        <v>2.2700000000000001E-2</v>
      </c>
      <c r="L138" s="543">
        <v>5.9999999999999995E-4</v>
      </c>
      <c r="M138" s="595">
        <v>-4.7000000000000002E-3</v>
      </c>
      <c r="N138" s="596">
        <v>-3.0300000000000001E-2</v>
      </c>
      <c r="O138" s="545">
        <v>1.1599999999999999E-2</v>
      </c>
    </row>
    <row r="139" spans="2:15" x14ac:dyDescent="0.35">
      <c r="B139" s="594" t="s">
        <v>55</v>
      </c>
      <c r="C139" s="547">
        <v>76362.479800000001</v>
      </c>
      <c r="D139" s="540">
        <v>5.2384000000000004</v>
      </c>
      <c r="E139" s="541">
        <v>-0.1147</v>
      </c>
      <c r="F139" s="541">
        <v>5.1235999999999997</v>
      </c>
      <c r="G139" s="541">
        <v>4.0099999999999997E-2</v>
      </c>
      <c r="H139" s="541">
        <v>5.1637000000000004</v>
      </c>
      <c r="I139" s="542">
        <v>5.6800000000000003E-2</v>
      </c>
      <c r="J139" s="542">
        <v>7.2700000000000001E-2</v>
      </c>
      <c r="K139" s="542">
        <v>8.8499999999999995E-2</v>
      </c>
      <c r="L139" s="543">
        <v>0.39250000000000002</v>
      </c>
      <c r="M139" s="595">
        <v>-4.7000000000000002E-3</v>
      </c>
      <c r="N139" s="596">
        <v>-3.0300000000000001E-2</v>
      </c>
      <c r="O139" s="545">
        <v>6.3188000000000004</v>
      </c>
    </row>
    <row r="140" spans="2:15" x14ac:dyDescent="0.35">
      <c r="B140" s="594" t="s">
        <v>56</v>
      </c>
      <c r="C140" s="547">
        <v>363635.66019999998</v>
      </c>
      <c r="D140" s="540">
        <v>24.944900000000001</v>
      </c>
      <c r="E140" s="541">
        <v>-0.38150000000000001</v>
      </c>
      <c r="F140" s="541">
        <v>24.563400000000001</v>
      </c>
      <c r="G140" s="541">
        <v>0.56000000000000005</v>
      </c>
      <c r="H140" s="541">
        <v>25.1234</v>
      </c>
      <c r="I140" s="542">
        <v>4.2700000000000002E-2</v>
      </c>
      <c r="J140" s="542">
        <v>5.4899999999999997E-2</v>
      </c>
      <c r="K140" s="542">
        <v>6.6900000000000001E-2</v>
      </c>
      <c r="L140" s="543">
        <v>1.7506999999999999</v>
      </c>
      <c r="M140" s="595">
        <v>-4.7000000000000002E-3</v>
      </c>
      <c r="N140" s="596">
        <v>-3.0300000000000001E-2</v>
      </c>
      <c r="O140" s="545">
        <v>29.401</v>
      </c>
    </row>
    <row r="141" spans="2:15" x14ac:dyDescent="0.35">
      <c r="B141" s="594" t="s">
        <v>57</v>
      </c>
      <c r="C141" s="547">
        <v>27352.640100000001</v>
      </c>
      <c r="D141" s="540">
        <v>1.8764000000000001</v>
      </c>
      <c r="E141" s="541">
        <v>-2.6800000000000001E-2</v>
      </c>
      <c r="F141" s="541">
        <v>1.8495999999999999</v>
      </c>
      <c r="G141" s="541">
        <v>0</v>
      </c>
      <c r="H141" s="541">
        <v>1.8495999999999999</v>
      </c>
      <c r="I141" s="542">
        <v>2.9499999999999998E-2</v>
      </c>
      <c r="J141" s="542">
        <v>3.7999999999999999E-2</v>
      </c>
      <c r="K141" s="542">
        <v>4.65E-2</v>
      </c>
      <c r="L141" s="543">
        <v>0.11310000000000001</v>
      </c>
      <c r="M141" s="595">
        <v>-4.7000000000000002E-3</v>
      </c>
      <c r="N141" s="596">
        <v>-3.0300000000000001E-2</v>
      </c>
      <c r="O141" s="545">
        <v>2.0688</v>
      </c>
    </row>
    <row r="142" spans="2:15" x14ac:dyDescent="0.35">
      <c r="B142" s="594" t="s">
        <v>58</v>
      </c>
      <c r="C142" s="547">
        <v>18794.3999</v>
      </c>
      <c r="D142" s="540">
        <v>1.2892999999999999</v>
      </c>
      <c r="E142" s="541">
        <v>-1.01E-2</v>
      </c>
      <c r="F142" s="541">
        <v>1.2790999999999999</v>
      </c>
      <c r="G142" s="541">
        <v>0</v>
      </c>
      <c r="H142" s="541">
        <v>1.2790999999999999</v>
      </c>
      <c r="I142" s="542">
        <v>2.9499999999999998E-2</v>
      </c>
      <c r="J142" s="542">
        <v>3.7999999999999999E-2</v>
      </c>
      <c r="K142" s="542">
        <v>4.65E-2</v>
      </c>
      <c r="L142" s="543">
        <v>7.8200000000000006E-2</v>
      </c>
      <c r="M142" s="595">
        <v>-4.7000000000000002E-3</v>
      </c>
      <c r="N142" s="596">
        <v>-3.0300000000000001E-2</v>
      </c>
      <c r="O142" s="545">
        <v>1.4308000000000001</v>
      </c>
    </row>
    <row r="143" spans="2:15" x14ac:dyDescent="0.35">
      <c r="B143" s="594" t="s">
        <v>59</v>
      </c>
      <c r="C143" s="547">
        <v>58704.660100000001</v>
      </c>
      <c r="D143" s="540">
        <v>4.0270999999999999</v>
      </c>
      <c r="E143" s="541">
        <v>-5.7500000000000002E-2</v>
      </c>
      <c r="F143" s="541">
        <v>3.9695999999999998</v>
      </c>
      <c r="G143" s="541">
        <v>0</v>
      </c>
      <c r="H143" s="541">
        <v>3.9695999999999998</v>
      </c>
      <c r="I143" s="542">
        <v>2.9499999999999998E-2</v>
      </c>
      <c r="J143" s="542">
        <v>3.7999999999999999E-2</v>
      </c>
      <c r="K143" s="542">
        <v>4.65E-2</v>
      </c>
      <c r="L143" s="543">
        <v>0.24279999999999999</v>
      </c>
      <c r="M143" s="595">
        <v>-4.7000000000000002E-3</v>
      </c>
      <c r="N143" s="596">
        <v>-3.0300000000000001E-2</v>
      </c>
      <c r="O143" s="545">
        <v>4.4401999999999999</v>
      </c>
    </row>
    <row r="144" spans="2:15" x14ac:dyDescent="0.35">
      <c r="B144" s="594" t="s">
        <v>60</v>
      </c>
      <c r="C144" s="547">
        <v>161578.25049999999</v>
      </c>
      <c r="D144" s="540">
        <v>11.084</v>
      </c>
      <c r="E144" s="541">
        <v>-0.15820000000000001</v>
      </c>
      <c r="F144" s="541">
        <v>10.925800000000001</v>
      </c>
      <c r="G144" s="541">
        <v>0</v>
      </c>
      <c r="H144" s="541">
        <v>10.925800000000001</v>
      </c>
      <c r="I144" s="542">
        <v>7.0800000000000002E-2</v>
      </c>
      <c r="J144" s="542">
        <v>9.0399999999999994E-2</v>
      </c>
      <c r="K144" s="542">
        <v>0.10979999999999999</v>
      </c>
      <c r="L144" s="543">
        <v>1.4438</v>
      </c>
      <c r="M144" s="595">
        <v>-4.7000000000000002E-3</v>
      </c>
      <c r="N144" s="596">
        <v>-3.0300000000000001E-2</v>
      </c>
      <c r="O144" s="545">
        <v>14.4862</v>
      </c>
    </row>
    <row r="145" spans="2:15" x14ac:dyDescent="0.35">
      <c r="B145" s="594" t="s">
        <v>61</v>
      </c>
      <c r="C145" s="547">
        <v>12035.67</v>
      </c>
      <c r="D145" s="540">
        <v>0.8256</v>
      </c>
      <c r="E145" s="541">
        <v>-1.18E-2</v>
      </c>
      <c r="F145" s="541">
        <v>0.81379999999999997</v>
      </c>
      <c r="G145" s="541">
        <v>0</v>
      </c>
      <c r="H145" s="541">
        <v>0.81379999999999997</v>
      </c>
      <c r="I145" s="542">
        <v>2.9499999999999998E-2</v>
      </c>
      <c r="J145" s="542">
        <v>3.7999999999999999E-2</v>
      </c>
      <c r="K145" s="542">
        <v>4.65E-2</v>
      </c>
      <c r="L145" s="543">
        <v>4.9799999999999997E-2</v>
      </c>
      <c r="M145" s="595">
        <v>-4.7000000000000002E-3</v>
      </c>
      <c r="N145" s="596">
        <v>-3.0300000000000001E-2</v>
      </c>
      <c r="O145" s="545">
        <v>0.9103</v>
      </c>
    </row>
    <row r="146" spans="2:15" x14ac:dyDescent="0.35">
      <c r="B146" s="594" t="s">
        <v>62</v>
      </c>
      <c r="C146" s="547">
        <v>25374.330300000001</v>
      </c>
      <c r="D146" s="540">
        <v>1.7405999999999999</v>
      </c>
      <c r="E146" s="541">
        <v>-2.4799999999999999E-2</v>
      </c>
      <c r="F146" s="541">
        <v>1.7158</v>
      </c>
      <c r="G146" s="541">
        <v>0</v>
      </c>
      <c r="H146" s="541">
        <v>1.7158</v>
      </c>
      <c r="I146" s="542">
        <v>2.9499999999999998E-2</v>
      </c>
      <c r="J146" s="542">
        <v>3.7999999999999999E-2</v>
      </c>
      <c r="K146" s="542">
        <v>4.65E-2</v>
      </c>
      <c r="L146" s="543">
        <v>0.105</v>
      </c>
      <c r="M146" s="595">
        <v>-4.7000000000000002E-3</v>
      </c>
      <c r="N146" s="596">
        <v>-3.0300000000000001E-2</v>
      </c>
      <c r="O146" s="545">
        <v>1.9192</v>
      </c>
    </row>
    <row r="147" spans="2:15" x14ac:dyDescent="0.35">
      <c r="B147" s="594" t="s">
        <v>63</v>
      </c>
      <c r="C147" s="547">
        <v>90113.969899999996</v>
      </c>
      <c r="D147" s="540">
        <v>6.1817000000000002</v>
      </c>
      <c r="E147" s="541">
        <v>4.7774000000000001</v>
      </c>
      <c r="F147" s="541">
        <v>10.959099999999999</v>
      </c>
      <c r="G147" s="541">
        <v>0</v>
      </c>
      <c r="H147" s="541">
        <v>10.959099999999999</v>
      </c>
      <c r="I147" s="542">
        <v>2.9499999999999998E-2</v>
      </c>
      <c r="J147" s="542">
        <v>3.7999999999999999E-2</v>
      </c>
      <c r="K147" s="542">
        <v>4.65E-2</v>
      </c>
      <c r="L147" s="543">
        <v>0.67320000000000002</v>
      </c>
      <c r="M147" s="595">
        <v>-4.7000000000000002E-3</v>
      </c>
      <c r="N147" s="596">
        <v>-3.0300000000000001E-2</v>
      </c>
      <c r="O147" s="545">
        <v>12.261100000000001</v>
      </c>
    </row>
    <row r="148" spans="2:15" x14ac:dyDescent="0.35">
      <c r="B148" s="594" t="s">
        <v>64</v>
      </c>
      <c r="C148" s="547">
        <v>4109.18</v>
      </c>
      <c r="D148" s="540">
        <v>0.28189999999999998</v>
      </c>
      <c r="E148" s="541">
        <v>-4.0000000000000001E-3</v>
      </c>
      <c r="F148" s="541">
        <v>0.27789999999999998</v>
      </c>
      <c r="G148" s="541">
        <v>0</v>
      </c>
      <c r="H148" s="541">
        <v>0.27789999999999998</v>
      </c>
      <c r="I148" s="542">
        <v>7.1999999999999998E-3</v>
      </c>
      <c r="J148" s="542">
        <v>9.2999999999999992E-3</v>
      </c>
      <c r="K148" s="542">
        <v>1.14E-2</v>
      </c>
      <c r="L148" s="543">
        <v>1.5800000000000002E-2</v>
      </c>
      <c r="M148" s="595">
        <v>-4.7000000000000002E-3</v>
      </c>
      <c r="N148" s="596">
        <v>-3.0300000000000001E-2</v>
      </c>
      <c r="O148" s="545">
        <v>0.28970000000000001</v>
      </c>
    </row>
    <row r="149" spans="2:15" x14ac:dyDescent="0.35">
      <c r="B149" s="594" t="s">
        <v>65</v>
      </c>
      <c r="C149" s="547">
        <v>196614.2697</v>
      </c>
      <c r="D149" s="540">
        <v>13.487500000000001</v>
      </c>
      <c r="E149" s="541">
        <v>2.6978</v>
      </c>
      <c r="F149" s="541">
        <v>16.185300000000002</v>
      </c>
      <c r="G149" s="541">
        <v>0.03</v>
      </c>
      <c r="H149" s="541">
        <v>16.215299999999999</v>
      </c>
      <c r="I149" s="542">
        <v>2.0899999999999998E-2</v>
      </c>
      <c r="J149" s="542">
        <v>2.69E-2</v>
      </c>
      <c r="K149" s="542">
        <v>3.3000000000000002E-2</v>
      </c>
      <c r="L149" s="543">
        <v>1.1543000000000001</v>
      </c>
      <c r="M149" s="595">
        <v>-4.7000000000000002E-3</v>
      </c>
      <c r="N149" s="596">
        <v>-3.0300000000000001E-2</v>
      </c>
      <c r="O149" s="545">
        <v>17.8399</v>
      </c>
    </row>
    <row r="150" spans="2:15" x14ac:dyDescent="0.35">
      <c r="B150" s="594" t="s">
        <v>66</v>
      </c>
      <c r="C150" s="547">
        <v>0</v>
      </c>
      <c r="D150" s="540">
        <v>0</v>
      </c>
      <c r="E150" s="541">
        <v>4.8832000000000004</v>
      </c>
      <c r="F150" s="541">
        <v>4.8832000000000004</v>
      </c>
      <c r="G150" s="541">
        <v>0</v>
      </c>
      <c r="H150" s="541">
        <v>4.8832000000000004</v>
      </c>
      <c r="I150" s="542">
        <v>0</v>
      </c>
      <c r="J150" s="542">
        <v>0</v>
      </c>
      <c r="K150" s="542">
        <v>0</v>
      </c>
      <c r="L150" s="543">
        <v>0.27210000000000001</v>
      </c>
      <c r="M150" s="595">
        <v>-4.7000000000000002E-3</v>
      </c>
      <c r="N150" s="596">
        <v>-3.0300000000000001E-2</v>
      </c>
      <c r="O150" s="545">
        <v>4.9756999999999998</v>
      </c>
    </row>
    <row r="151" spans="2:15" x14ac:dyDescent="0.35">
      <c r="B151" s="594" t="s">
        <v>67</v>
      </c>
      <c r="C151" s="547">
        <v>88923.680999999997</v>
      </c>
      <c r="D151" s="540">
        <v>6.1</v>
      </c>
      <c r="E151" s="541">
        <v>-0.1363</v>
      </c>
      <c r="F151" s="541">
        <v>5.9638</v>
      </c>
      <c r="G151" s="541">
        <v>0.16600000000000001</v>
      </c>
      <c r="H151" s="541">
        <v>6.1298000000000004</v>
      </c>
      <c r="I151" s="542">
        <v>1.43E-2</v>
      </c>
      <c r="J151" s="542">
        <v>1.8499999999999999E-2</v>
      </c>
      <c r="K151" s="542">
        <v>2.2700000000000001E-2</v>
      </c>
      <c r="L151" s="543">
        <v>0.3589</v>
      </c>
      <c r="M151" s="595">
        <v>-4.7000000000000002E-3</v>
      </c>
      <c r="N151" s="596">
        <v>-3.0300000000000001E-2</v>
      </c>
      <c r="O151" s="545">
        <v>6.54</v>
      </c>
    </row>
    <row r="152" spans="2:15" ht="15" thickBot="1" x14ac:dyDescent="0.4">
      <c r="B152" s="610" t="s">
        <v>77</v>
      </c>
      <c r="C152" s="597">
        <v>632355.147</v>
      </c>
      <c r="D152" s="611">
        <v>43.378599999999999</v>
      </c>
      <c r="E152" s="612">
        <v>0.32219999999999999</v>
      </c>
      <c r="F152" s="612">
        <v>43.700899999999997</v>
      </c>
      <c r="G152" s="612">
        <v>0</v>
      </c>
      <c r="H152" s="612">
        <v>43.700899999999997</v>
      </c>
      <c r="I152" s="613">
        <v>4.2700000000000002E-2</v>
      </c>
      <c r="J152" s="613">
        <v>5.2200000000000003E-2</v>
      </c>
      <c r="K152" s="613">
        <v>6.1699999999999998E-2</v>
      </c>
      <c r="L152" s="614">
        <v>4.0187999999999997</v>
      </c>
      <c r="M152" s="615">
        <v>-4.7000000000000002E-3</v>
      </c>
      <c r="N152" s="616">
        <v>-3.0300000000000001E-2</v>
      </c>
      <c r="O152" s="617">
        <v>51.7789</v>
      </c>
    </row>
    <row r="153" spans="2:15" x14ac:dyDescent="0.35">
      <c r="B153" s="618" t="s">
        <v>103</v>
      </c>
      <c r="C153" s="619">
        <v>248403.50090000001</v>
      </c>
      <c r="D153" s="620">
        <v>17.040099999999999</v>
      </c>
      <c r="E153" s="621"/>
      <c r="F153" s="622"/>
      <c r="G153" s="621"/>
      <c r="H153" s="621"/>
      <c r="I153" s="623"/>
      <c r="J153" s="624"/>
      <c r="K153" s="623"/>
      <c r="L153" s="625"/>
      <c r="M153" s="623"/>
      <c r="N153" s="626"/>
      <c r="O153" s="627"/>
    </row>
    <row r="154" spans="2:15" x14ac:dyDescent="0.35">
      <c r="B154" s="628" t="s">
        <v>104</v>
      </c>
      <c r="C154" s="547">
        <v>337220.14049999998</v>
      </c>
      <c r="D154" s="540">
        <v>23.1328</v>
      </c>
      <c r="E154" s="629"/>
      <c r="F154" s="629"/>
      <c r="G154" s="629"/>
      <c r="H154" s="629"/>
      <c r="I154" s="630"/>
      <c r="J154" s="631"/>
      <c r="K154" s="630"/>
      <c r="L154" s="632"/>
      <c r="M154" s="630"/>
      <c r="N154" s="633"/>
      <c r="O154" s="634"/>
    </row>
    <row r="155" spans="2:15" x14ac:dyDescent="0.35">
      <c r="B155" s="628" t="s">
        <v>105</v>
      </c>
      <c r="C155" s="547">
        <v>757589.58100000001</v>
      </c>
      <c r="D155" s="540">
        <v>51.969499999999996</v>
      </c>
      <c r="E155" s="629"/>
      <c r="F155" s="629"/>
      <c r="G155" s="629"/>
      <c r="H155" s="629"/>
      <c r="I155" s="630"/>
      <c r="J155" s="631"/>
      <c r="K155" s="630"/>
      <c r="L155" s="632"/>
      <c r="M155" s="630"/>
      <c r="N155" s="633"/>
      <c r="O155" s="634"/>
    </row>
    <row r="156" spans="2:15" x14ac:dyDescent="0.35">
      <c r="B156" s="628" t="s">
        <v>106</v>
      </c>
      <c r="C156" s="547">
        <v>289647.13069999998</v>
      </c>
      <c r="D156" s="540">
        <v>19.869399999999999</v>
      </c>
      <c r="E156" s="629"/>
      <c r="F156" s="629"/>
      <c r="G156" s="629"/>
      <c r="H156" s="629"/>
      <c r="I156" s="630"/>
      <c r="J156" s="631"/>
      <c r="K156" s="630"/>
      <c r="L156" s="632"/>
      <c r="M156" s="630"/>
      <c r="N156" s="633"/>
      <c r="O156" s="634"/>
    </row>
    <row r="157" spans="2:15" ht="15" thickBot="1" x14ac:dyDescent="0.4">
      <c r="B157" s="635" t="s">
        <v>107</v>
      </c>
      <c r="C157" s="597">
        <v>632355.147</v>
      </c>
      <c r="D157" s="611">
        <v>43.378599999999999</v>
      </c>
      <c r="E157" s="636"/>
      <c r="F157" s="636"/>
      <c r="G157" s="636"/>
      <c r="H157" s="636"/>
      <c r="I157" s="637"/>
      <c r="J157" s="638"/>
      <c r="K157" s="637"/>
      <c r="L157" s="639"/>
      <c r="M157" s="637"/>
      <c r="N157" s="640"/>
      <c r="O157" s="641"/>
    </row>
    <row r="158" spans="2:15" ht="15" thickBot="1" x14ac:dyDescent="0.4">
      <c r="B158" s="598" t="s">
        <v>71</v>
      </c>
      <c r="C158" s="549">
        <v>2265215.5</v>
      </c>
      <c r="D158" s="550">
        <v>155.3905</v>
      </c>
      <c r="E158" s="551">
        <v>11.699199999999999</v>
      </c>
      <c r="F158" s="551">
        <v>167.08969999999999</v>
      </c>
      <c r="G158" s="551">
        <v>0.79730000000000001</v>
      </c>
      <c r="H158" s="551">
        <v>167.8869</v>
      </c>
      <c r="I158" s="552">
        <v>3.8899999999999997E-2</v>
      </c>
      <c r="J158" s="552">
        <v>4.9299999999999997E-2</v>
      </c>
      <c r="K158" s="552">
        <v>5.9700000000000003E-2</v>
      </c>
      <c r="L158" s="551">
        <v>12.8866</v>
      </c>
      <c r="M158" s="552">
        <v>-4.7000000000000002E-3</v>
      </c>
      <c r="N158" s="553">
        <v>-3.0300000000000001E-2</v>
      </c>
      <c r="O158" s="554">
        <v>195.20910000000001</v>
      </c>
    </row>
    <row r="159" spans="2:15" x14ac:dyDescent="0.35">
      <c r="B159" s="17"/>
      <c r="C159" s="17"/>
      <c r="D159" s="17"/>
      <c r="E159" s="517"/>
      <c r="F159" s="517"/>
      <c r="G159" s="517"/>
      <c r="H159" s="517"/>
      <c r="I159" s="517"/>
      <c r="J159" s="517"/>
      <c r="K159" s="517"/>
      <c r="L159" s="517"/>
      <c r="M159" s="555" t="s">
        <v>214</v>
      </c>
      <c r="N159" s="601" t="s">
        <v>108</v>
      </c>
      <c r="O159" s="559">
        <v>10.009</v>
      </c>
    </row>
    <row r="160" spans="2:15" ht="15.5" x14ac:dyDescent="0.35">
      <c r="B160" s="17"/>
      <c r="C160" s="17"/>
      <c r="D160" s="17"/>
      <c r="E160" s="517"/>
      <c r="F160" s="517"/>
      <c r="G160" s="517"/>
      <c r="H160" s="517"/>
      <c r="I160" s="517"/>
      <c r="J160" s="517"/>
      <c r="K160" s="517"/>
      <c r="L160" s="517"/>
      <c r="M160" s="557" t="s">
        <v>215</v>
      </c>
      <c r="N160" s="562" t="s">
        <v>345</v>
      </c>
      <c r="O160" s="561">
        <v>6.9900000000000004E-2</v>
      </c>
    </row>
    <row r="161" spans="2:15" ht="15.5" x14ac:dyDescent="0.35">
      <c r="B161" s="17"/>
      <c r="C161" s="17"/>
      <c r="D161" s="17"/>
      <c r="E161" s="517"/>
      <c r="F161" s="517"/>
      <c r="G161" s="517"/>
      <c r="H161" s="517"/>
      <c r="I161" s="517"/>
      <c r="J161" s="517"/>
      <c r="K161" s="517"/>
      <c r="L161" s="517"/>
      <c r="M161" s="557" t="s">
        <v>216</v>
      </c>
      <c r="N161" s="562" t="s">
        <v>346</v>
      </c>
      <c r="O161" s="561">
        <v>1.2500000000000001E-2</v>
      </c>
    </row>
    <row r="162" spans="2:15" ht="15.5" x14ac:dyDescent="0.35">
      <c r="B162" s="17"/>
      <c r="C162" s="17"/>
      <c r="D162" s="17"/>
      <c r="E162" s="517"/>
      <c r="F162" s="517"/>
      <c r="G162" s="517"/>
      <c r="H162" s="517"/>
      <c r="I162" s="517"/>
      <c r="J162" s="517"/>
      <c r="K162" s="517"/>
      <c r="L162" s="517"/>
      <c r="M162" s="557" t="s">
        <v>217</v>
      </c>
      <c r="N162" s="562" t="s">
        <v>347</v>
      </c>
      <c r="O162" s="603">
        <v>2.2499999999999999E-2</v>
      </c>
    </row>
    <row r="163" spans="2:15" ht="16" thickBot="1" x14ac:dyDescent="0.4">
      <c r="B163" s="17"/>
      <c r="C163" s="17"/>
      <c r="D163" s="17"/>
      <c r="E163" s="517"/>
      <c r="F163" s="517"/>
      <c r="G163" s="517"/>
      <c r="H163" s="517"/>
      <c r="I163" s="517"/>
      <c r="J163" s="517"/>
      <c r="K163" s="517"/>
      <c r="L163" s="517"/>
      <c r="M163" s="563" t="s">
        <v>218</v>
      </c>
      <c r="N163" s="564" t="s">
        <v>348</v>
      </c>
      <c r="O163" s="565">
        <v>227.87</v>
      </c>
    </row>
    <row r="164" spans="2:15" x14ac:dyDescent="0.35">
      <c r="B164" s="60" t="s">
        <v>78</v>
      </c>
      <c r="C164" s="17"/>
      <c r="D164" s="17"/>
      <c r="E164" s="517"/>
      <c r="F164" s="517"/>
      <c r="G164" s="517"/>
      <c r="H164" s="517"/>
      <c r="I164" s="517"/>
      <c r="J164" s="517"/>
      <c r="K164" s="517"/>
      <c r="L164" s="517"/>
      <c r="M164" s="517"/>
      <c r="N164" s="517"/>
      <c r="O164" s="517"/>
    </row>
    <row r="165" spans="2:15" x14ac:dyDescent="0.35">
      <c r="B165" s="17" t="s">
        <v>262</v>
      </c>
      <c r="C165" s="17"/>
      <c r="D165" s="17"/>
      <c r="E165" s="517"/>
      <c r="F165" s="517"/>
      <c r="G165" s="517"/>
      <c r="H165" s="517"/>
      <c r="I165" s="517"/>
      <c r="J165" s="517"/>
      <c r="K165" s="517"/>
      <c r="L165" s="517"/>
      <c r="M165" s="517"/>
      <c r="N165" s="517"/>
      <c r="O165" s="517"/>
    </row>
    <row r="166" spans="2:15" x14ac:dyDescent="0.35">
      <c r="B166" s="17" t="s">
        <v>263</v>
      </c>
      <c r="C166" s="17"/>
      <c r="D166" s="17"/>
      <c r="E166" s="517"/>
      <c r="F166" s="517"/>
      <c r="G166" s="517"/>
      <c r="H166" s="517"/>
      <c r="I166" s="517"/>
      <c r="J166" s="517"/>
      <c r="K166" s="517"/>
      <c r="L166" s="517"/>
      <c r="M166" s="517"/>
      <c r="N166" s="517"/>
      <c r="O166" s="517"/>
    </row>
    <row r="167" spans="2:15" x14ac:dyDescent="0.35">
      <c r="B167" s="17" t="s">
        <v>264</v>
      </c>
      <c r="C167" s="17"/>
      <c r="D167" s="17"/>
      <c r="E167" s="517"/>
      <c r="F167" s="517"/>
      <c r="G167" s="517"/>
      <c r="H167" s="517"/>
      <c r="I167" s="517"/>
      <c r="J167" s="517"/>
      <c r="K167" s="517"/>
      <c r="L167" s="517"/>
      <c r="M167" s="517"/>
      <c r="N167" s="517"/>
      <c r="O167" s="517"/>
    </row>
    <row r="168" spans="2:15" x14ac:dyDescent="0.35">
      <c r="B168" s="17" t="s">
        <v>265</v>
      </c>
      <c r="C168" s="17"/>
      <c r="D168" s="17"/>
      <c r="E168" s="517"/>
      <c r="F168" s="517"/>
      <c r="G168" s="517"/>
      <c r="H168" s="517"/>
      <c r="I168" s="517"/>
      <c r="J168" s="517"/>
      <c r="K168" s="517"/>
      <c r="L168" s="517"/>
      <c r="M168" s="517"/>
      <c r="N168" s="517"/>
      <c r="O168" s="517"/>
    </row>
    <row r="169" spans="2:15" x14ac:dyDescent="0.35">
      <c r="B169" s="17" t="s">
        <v>266</v>
      </c>
      <c r="C169" s="17"/>
      <c r="D169" s="342"/>
      <c r="E169" s="642"/>
      <c r="F169" s="642"/>
      <c r="G169" s="642"/>
      <c r="H169" s="642"/>
      <c r="I169" s="642"/>
      <c r="J169" s="642"/>
      <c r="K169" s="642"/>
      <c r="L169" s="642"/>
      <c r="M169" s="642"/>
      <c r="N169" s="642"/>
      <c r="O169" s="642"/>
    </row>
    <row r="170" spans="2:15" x14ac:dyDescent="0.35">
      <c r="B170" s="17" t="s">
        <v>267</v>
      </c>
      <c r="C170" s="17"/>
      <c r="D170" s="642"/>
      <c r="E170" s="643"/>
      <c r="F170" s="642"/>
      <c r="G170" s="642"/>
      <c r="H170" s="642"/>
      <c r="I170" s="642"/>
      <c r="J170" s="644"/>
      <c r="K170" s="644"/>
      <c r="L170" s="642"/>
      <c r="M170" s="642"/>
      <c r="N170" s="642"/>
      <c r="O170" s="642"/>
    </row>
    <row r="171" spans="2:15" x14ac:dyDescent="0.35">
      <c r="B171" s="17" t="s">
        <v>325</v>
      </c>
      <c r="C171" s="17"/>
      <c r="D171" s="17"/>
      <c r="E171" s="517"/>
      <c r="F171" s="517"/>
      <c r="G171" s="517"/>
      <c r="H171" s="517"/>
      <c r="I171" s="517"/>
      <c r="J171" s="517"/>
      <c r="K171" s="517"/>
      <c r="L171" s="517"/>
      <c r="M171" s="517"/>
      <c r="N171" s="517"/>
      <c r="O171" s="517"/>
    </row>
    <row r="172" spans="2:15" x14ac:dyDescent="0.35">
      <c r="B172" s="17" t="s">
        <v>326</v>
      </c>
      <c r="C172" s="17"/>
      <c r="D172" s="17"/>
      <c r="E172" s="517"/>
      <c r="F172" s="517"/>
      <c r="G172" s="517"/>
      <c r="H172" s="517"/>
      <c r="I172" s="517"/>
      <c r="J172" s="517"/>
      <c r="K172" s="517"/>
      <c r="L172" s="517"/>
      <c r="M172" s="517"/>
      <c r="N172" s="517"/>
      <c r="O172" s="517"/>
    </row>
    <row r="173" spans="2:15" x14ac:dyDescent="0.35">
      <c r="B173" s="17" t="s">
        <v>268</v>
      </c>
      <c r="C173" s="17"/>
      <c r="D173" s="17"/>
      <c r="E173" s="517"/>
      <c r="F173" s="517"/>
      <c r="G173" s="517"/>
      <c r="H173" s="517"/>
      <c r="I173" s="517"/>
      <c r="J173" s="517"/>
      <c r="K173" s="517"/>
      <c r="L173" s="517"/>
      <c r="M173" s="517"/>
      <c r="N173" s="517"/>
      <c r="O173" s="517"/>
    </row>
    <row r="174" spans="2:15" x14ac:dyDescent="0.35">
      <c r="B174" s="17" t="s">
        <v>269</v>
      </c>
      <c r="C174" s="17"/>
      <c r="D174" s="17"/>
      <c r="E174" s="517"/>
      <c r="F174" s="517"/>
      <c r="G174" s="517"/>
      <c r="H174" s="517"/>
      <c r="I174" s="517"/>
      <c r="J174" s="517"/>
      <c r="K174" s="517"/>
      <c r="L174" s="517"/>
      <c r="M174" s="517"/>
      <c r="N174" s="517"/>
      <c r="O174" s="517"/>
    </row>
    <row r="175" spans="2:15" x14ac:dyDescent="0.35">
      <c r="B175" s="17" t="s">
        <v>327</v>
      </c>
      <c r="C175" s="17"/>
      <c r="D175" s="17"/>
      <c r="E175" s="517"/>
      <c r="F175" s="517"/>
      <c r="G175" s="517"/>
      <c r="H175" s="517"/>
      <c r="I175" s="517"/>
      <c r="J175" s="517"/>
      <c r="K175" s="517"/>
      <c r="L175" s="517"/>
      <c r="M175" s="517"/>
      <c r="N175" s="517"/>
      <c r="O175" s="517"/>
    </row>
    <row r="176" spans="2:15" ht="15.75" customHeight="1" x14ac:dyDescent="0.35">
      <c r="B176" s="17" t="s">
        <v>351</v>
      </c>
      <c r="C176" s="17"/>
      <c r="D176" s="17"/>
      <c r="E176" s="517"/>
      <c r="F176" s="517"/>
      <c r="G176" s="517"/>
      <c r="H176" s="517"/>
      <c r="I176" s="517"/>
      <c r="J176" s="517"/>
      <c r="K176" s="517"/>
      <c r="L176" s="517"/>
      <c r="M176" s="517"/>
      <c r="N176" s="517"/>
      <c r="O176" s="517"/>
    </row>
    <row r="177" spans="2:15" x14ac:dyDescent="0.35">
      <c r="B177" s="17" t="s">
        <v>350</v>
      </c>
      <c r="C177" s="17"/>
      <c r="D177" s="17"/>
      <c r="E177" s="517"/>
      <c r="F177" s="517"/>
      <c r="G177" s="517"/>
      <c r="H177" s="517"/>
      <c r="I177" s="517"/>
      <c r="J177" s="517"/>
      <c r="K177" s="517"/>
      <c r="L177" s="517"/>
      <c r="M177" s="517"/>
      <c r="N177" s="517"/>
      <c r="O177" s="517"/>
    </row>
    <row r="178" spans="2:15" ht="15" customHeight="1" x14ac:dyDescent="0.35">
      <c r="B178" s="17" t="s">
        <v>340</v>
      </c>
      <c r="C178" s="17"/>
      <c r="D178" s="17"/>
      <c r="E178" s="517"/>
      <c r="F178" s="517"/>
      <c r="G178" s="517"/>
      <c r="H178" s="517"/>
      <c r="I178" s="517"/>
      <c r="J178" s="517"/>
      <c r="K178" s="517"/>
      <c r="L178" s="517"/>
      <c r="M178" s="517"/>
      <c r="N178" s="517"/>
      <c r="O178" s="645"/>
    </row>
    <row r="179" spans="2:15" x14ac:dyDescent="0.35">
      <c r="B179" s="17" t="s">
        <v>341</v>
      </c>
      <c r="C179" s="17"/>
      <c r="D179" s="17"/>
      <c r="E179" s="517"/>
      <c r="F179" s="517"/>
      <c r="G179" s="517"/>
      <c r="H179" s="517"/>
      <c r="I179" s="517"/>
      <c r="J179" s="517"/>
      <c r="K179" s="517"/>
      <c r="L179" s="517"/>
      <c r="M179" s="517"/>
      <c r="N179" s="517"/>
      <c r="O179" s="517"/>
    </row>
    <row r="180" spans="2:15" ht="15" customHeight="1" x14ac:dyDescent="0.35">
      <c r="B180" s="17" t="s">
        <v>342</v>
      </c>
      <c r="C180" s="17"/>
      <c r="D180" s="17"/>
      <c r="E180" s="517"/>
      <c r="F180" s="517"/>
      <c r="G180" s="517"/>
      <c r="H180" s="517"/>
      <c r="I180" s="517"/>
      <c r="J180" s="517"/>
      <c r="K180" s="517"/>
      <c r="L180" s="517"/>
      <c r="M180" s="517"/>
      <c r="N180" s="517"/>
      <c r="O180" s="517"/>
    </row>
    <row r="181" spans="2:15" x14ac:dyDescent="0.35"/>
    <row r="182" spans="2:15" ht="18" x14ac:dyDescent="0.4">
      <c r="B182" s="18" t="s">
        <v>0</v>
      </c>
      <c r="C182" s="18"/>
      <c r="D182" s="110"/>
      <c r="E182" s="110"/>
      <c r="F182" s="110"/>
      <c r="G182" s="110"/>
      <c r="H182" s="20"/>
      <c r="I182" s="20"/>
      <c r="J182" s="516"/>
      <c r="K182" s="516"/>
      <c r="L182" s="516"/>
      <c r="M182" s="516"/>
      <c r="N182" s="516"/>
      <c r="O182" s="20" t="s">
        <v>138</v>
      </c>
    </row>
    <row r="183" spans="2:15" ht="18" x14ac:dyDescent="0.4">
      <c r="B183" s="18" t="s">
        <v>186</v>
      </c>
      <c r="C183" s="18"/>
      <c r="D183" s="110"/>
      <c r="E183" s="110"/>
      <c r="F183" s="110"/>
      <c r="G183" s="110"/>
      <c r="H183" s="110"/>
      <c r="I183" s="110"/>
      <c r="J183" s="516"/>
      <c r="K183" s="516"/>
      <c r="L183" s="516"/>
      <c r="M183" s="516"/>
      <c r="N183" s="516"/>
      <c r="O183" s="110"/>
    </row>
    <row r="184" spans="2:15" ht="18" x14ac:dyDescent="0.4">
      <c r="B184" s="18" t="s">
        <v>111</v>
      </c>
      <c r="C184" s="18"/>
      <c r="D184" s="110"/>
      <c r="E184" s="110"/>
      <c r="F184" s="110"/>
      <c r="G184" s="110"/>
      <c r="H184" s="110"/>
      <c r="I184" s="110"/>
      <c r="J184" s="516"/>
      <c r="K184" s="516"/>
      <c r="L184" s="516"/>
      <c r="M184" s="516"/>
      <c r="N184" s="516"/>
      <c r="O184" s="110"/>
    </row>
    <row r="185" spans="2:15" ht="15" thickBot="1" x14ac:dyDescent="0.4">
      <c r="B185" s="17"/>
      <c r="C185" s="17"/>
      <c r="D185" s="17"/>
      <c r="E185" s="17"/>
      <c r="F185" s="517"/>
      <c r="G185" s="517"/>
      <c r="H185" s="517"/>
      <c r="I185" s="517"/>
      <c r="J185" s="517"/>
      <c r="K185" s="517"/>
      <c r="L185" s="517"/>
      <c r="M185" s="517"/>
      <c r="N185" s="517"/>
      <c r="O185" s="517"/>
    </row>
    <row r="186" spans="2:15" x14ac:dyDescent="0.35">
      <c r="B186" s="518" t="s">
        <v>115</v>
      </c>
      <c r="C186" s="519"/>
      <c r="D186" s="519"/>
      <c r="E186" s="519"/>
      <c r="F186" s="519"/>
      <c r="G186" s="519"/>
      <c r="H186" s="519"/>
      <c r="I186" s="519"/>
      <c r="J186" s="519"/>
      <c r="K186" s="519"/>
      <c r="L186" s="519"/>
      <c r="M186" s="519"/>
      <c r="N186" s="519"/>
      <c r="O186" s="605"/>
    </row>
    <row r="187" spans="2:15" x14ac:dyDescent="0.35">
      <c r="B187" s="606" t="s">
        <v>16</v>
      </c>
      <c r="C187" s="607"/>
      <c r="D187" s="608"/>
      <c r="E187" s="608"/>
      <c r="F187" s="608"/>
      <c r="G187" s="608"/>
      <c r="H187" s="608"/>
      <c r="I187" s="608"/>
      <c r="J187" s="608"/>
      <c r="K187" s="608"/>
      <c r="L187" s="608"/>
      <c r="M187" s="608"/>
      <c r="N187" s="608"/>
      <c r="O187" s="609"/>
    </row>
    <row r="188" spans="2:15" ht="41" x14ac:dyDescent="0.35">
      <c r="B188" s="533" t="s">
        <v>99</v>
      </c>
      <c r="C188" s="592" t="s">
        <v>206</v>
      </c>
      <c r="D188" s="535" t="s">
        <v>220</v>
      </c>
      <c r="E188" s="535" t="s">
        <v>221</v>
      </c>
      <c r="F188" s="535" t="s">
        <v>275</v>
      </c>
      <c r="G188" s="535" t="s">
        <v>222</v>
      </c>
      <c r="H188" s="535" t="s">
        <v>223</v>
      </c>
      <c r="I188" s="593" t="s">
        <v>100</v>
      </c>
      <c r="J188" s="535" t="s">
        <v>224</v>
      </c>
      <c r="K188" s="593" t="s">
        <v>101</v>
      </c>
      <c r="L188" s="535" t="s">
        <v>225</v>
      </c>
      <c r="M188" s="535" t="s">
        <v>102</v>
      </c>
      <c r="N188" s="535" t="s">
        <v>343</v>
      </c>
      <c r="O188" s="474" t="s">
        <v>344</v>
      </c>
    </row>
    <row r="189" spans="2:15" ht="15" thickBot="1" x14ac:dyDescent="0.4">
      <c r="B189" s="536"/>
      <c r="C189" s="450" t="s">
        <v>200</v>
      </c>
      <c r="D189" s="449" t="s">
        <v>201</v>
      </c>
      <c r="E189" s="479" t="s">
        <v>202</v>
      </c>
      <c r="F189" s="449" t="s">
        <v>203</v>
      </c>
      <c r="G189" s="479" t="s">
        <v>204</v>
      </c>
      <c r="H189" s="449" t="s">
        <v>205</v>
      </c>
      <c r="I189" s="537" t="s">
        <v>207</v>
      </c>
      <c r="J189" s="449" t="s">
        <v>208</v>
      </c>
      <c r="K189" s="537" t="s">
        <v>209</v>
      </c>
      <c r="L189" s="449" t="s">
        <v>210</v>
      </c>
      <c r="M189" s="449" t="s">
        <v>211</v>
      </c>
      <c r="N189" s="449" t="s">
        <v>212</v>
      </c>
      <c r="O189" s="480" t="s">
        <v>213</v>
      </c>
    </row>
    <row r="190" spans="2:15" x14ac:dyDescent="0.35">
      <c r="B190" s="594" t="s">
        <v>46</v>
      </c>
      <c r="C190" s="539">
        <v>694668.01679999998</v>
      </c>
      <c r="D190" s="540">
        <v>14.3172</v>
      </c>
      <c r="E190" s="541">
        <v>0.15440000000000001</v>
      </c>
      <c r="F190" s="541">
        <v>14.4716</v>
      </c>
      <c r="G190" s="541">
        <v>0</v>
      </c>
      <c r="H190" s="541">
        <v>14.4716</v>
      </c>
      <c r="I190" s="542">
        <v>1.6799999999999999E-2</v>
      </c>
      <c r="J190" s="542">
        <v>2.1700000000000001E-2</v>
      </c>
      <c r="K190" s="542">
        <v>2.6599999999999999E-2</v>
      </c>
      <c r="L190" s="543">
        <v>0.8508</v>
      </c>
      <c r="M190" s="595">
        <v>-4.7000000000000002E-3</v>
      </c>
      <c r="N190" s="596">
        <v>-4.8999999999999998E-3</v>
      </c>
      <c r="O190" s="545">
        <v>15.963800000000001</v>
      </c>
    </row>
    <row r="191" spans="2:15" x14ac:dyDescent="0.35">
      <c r="B191" s="594" t="s">
        <v>47</v>
      </c>
      <c r="C191" s="547">
        <v>0</v>
      </c>
      <c r="D191" s="540">
        <v>0</v>
      </c>
      <c r="E191" s="541">
        <v>0</v>
      </c>
      <c r="F191" s="541">
        <v>0</v>
      </c>
      <c r="G191" s="541">
        <v>0</v>
      </c>
      <c r="H191" s="541">
        <v>0</v>
      </c>
      <c r="I191" s="542">
        <v>1.6799999999999999E-2</v>
      </c>
      <c r="J191" s="542">
        <v>2.1700000000000001E-2</v>
      </c>
      <c r="K191" s="542">
        <v>2.6599999999999999E-2</v>
      </c>
      <c r="L191" s="543">
        <v>0</v>
      </c>
      <c r="M191" s="595">
        <v>-4.7000000000000002E-3</v>
      </c>
      <c r="N191" s="596">
        <v>-4.8999999999999998E-3</v>
      </c>
      <c r="O191" s="545">
        <v>0</v>
      </c>
    </row>
    <row r="192" spans="2:15" x14ac:dyDescent="0.35">
      <c r="B192" s="594" t="s">
        <v>48</v>
      </c>
      <c r="C192" s="547">
        <v>432566.90010000003</v>
      </c>
      <c r="D192" s="540">
        <v>8.9153000000000002</v>
      </c>
      <c r="E192" s="541">
        <v>9.6100000000000005E-2</v>
      </c>
      <c r="F192" s="541">
        <v>9.0114000000000001</v>
      </c>
      <c r="G192" s="541">
        <v>0</v>
      </c>
      <c r="H192" s="541">
        <v>9.0114000000000001</v>
      </c>
      <c r="I192" s="542">
        <v>4.9700000000000001E-2</v>
      </c>
      <c r="J192" s="542">
        <v>6.3700000000000007E-2</v>
      </c>
      <c r="K192" s="542">
        <v>7.7700000000000005E-2</v>
      </c>
      <c r="L192" s="543">
        <v>0.95289999999999997</v>
      </c>
      <c r="M192" s="595">
        <v>-4.7000000000000002E-3</v>
      </c>
      <c r="N192" s="596">
        <v>-4.8999999999999998E-3</v>
      </c>
      <c r="O192" s="545">
        <v>11.359</v>
      </c>
    </row>
    <row r="193" spans="2:15" x14ac:dyDescent="0.35">
      <c r="B193" s="594" t="s">
        <v>49</v>
      </c>
      <c r="C193" s="547">
        <v>271147.29690000002</v>
      </c>
      <c r="D193" s="540">
        <v>5.5884</v>
      </c>
      <c r="E193" s="541">
        <v>6.0299999999999999E-2</v>
      </c>
      <c r="F193" s="541">
        <v>5.6486999999999998</v>
      </c>
      <c r="G193" s="541">
        <v>0</v>
      </c>
      <c r="H193" s="541">
        <v>5.6486999999999998</v>
      </c>
      <c r="I193" s="542">
        <v>1.6799999999999999E-2</v>
      </c>
      <c r="J193" s="542">
        <v>2.1700000000000001E-2</v>
      </c>
      <c r="K193" s="542">
        <v>2.6599999999999999E-2</v>
      </c>
      <c r="L193" s="543">
        <v>0.33210000000000001</v>
      </c>
      <c r="M193" s="595">
        <v>-4.7000000000000002E-3</v>
      </c>
      <c r="N193" s="596">
        <v>-4.8999999999999998E-3</v>
      </c>
      <c r="O193" s="545">
        <v>6.2310999999999996</v>
      </c>
    </row>
    <row r="194" spans="2:15" x14ac:dyDescent="0.35">
      <c r="B194" s="594" t="s">
        <v>50</v>
      </c>
      <c r="C194" s="547">
        <v>716257.06880000001</v>
      </c>
      <c r="D194" s="540">
        <v>14.7622</v>
      </c>
      <c r="E194" s="541">
        <v>-0.19750000000000001</v>
      </c>
      <c r="F194" s="541">
        <v>14.5647</v>
      </c>
      <c r="G194" s="541">
        <v>3.5999999999999999E-3</v>
      </c>
      <c r="H194" s="541">
        <v>14.568300000000001</v>
      </c>
      <c r="I194" s="542">
        <v>5.33E-2</v>
      </c>
      <c r="J194" s="542">
        <v>6.83E-2</v>
      </c>
      <c r="K194" s="542">
        <v>8.3199999999999996E-2</v>
      </c>
      <c r="L194" s="543">
        <v>0.95750000000000002</v>
      </c>
      <c r="M194" s="595">
        <v>-4.7000000000000002E-3</v>
      </c>
      <c r="N194" s="596">
        <v>-4.8999999999999998E-3</v>
      </c>
      <c r="O194" s="545">
        <v>17.9666</v>
      </c>
    </row>
    <row r="195" spans="2:15" x14ac:dyDescent="0.35">
      <c r="B195" s="594" t="s">
        <v>51</v>
      </c>
      <c r="C195" s="547">
        <v>415860.1286</v>
      </c>
      <c r="D195" s="540">
        <v>8.5709999999999997</v>
      </c>
      <c r="E195" s="541">
        <v>-0.1147</v>
      </c>
      <c r="F195" s="541">
        <v>8.4563000000000006</v>
      </c>
      <c r="G195" s="541">
        <v>0</v>
      </c>
      <c r="H195" s="541">
        <v>8.4563000000000006</v>
      </c>
      <c r="I195" s="542">
        <v>5.6800000000000003E-2</v>
      </c>
      <c r="J195" s="542">
        <v>7.2700000000000001E-2</v>
      </c>
      <c r="K195" s="542">
        <v>8.8499999999999995E-2</v>
      </c>
      <c r="L195" s="543">
        <v>0.56159999999999999</v>
      </c>
      <c r="M195" s="595">
        <v>-4.7000000000000002E-3</v>
      </c>
      <c r="N195" s="596">
        <v>-4.8999999999999998E-3</v>
      </c>
      <c r="O195" s="545">
        <v>10.537800000000001</v>
      </c>
    </row>
    <row r="196" spans="2:15" x14ac:dyDescent="0.35">
      <c r="B196" s="594" t="s">
        <v>52</v>
      </c>
      <c r="C196" s="547">
        <v>230783.4712</v>
      </c>
      <c r="D196" s="540">
        <v>4.7565</v>
      </c>
      <c r="E196" s="541">
        <v>-6.3600000000000004E-2</v>
      </c>
      <c r="F196" s="541">
        <v>4.6928999999999998</v>
      </c>
      <c r="G196" s="541">
        <v>0</v>
      </c>
      <c r="H196" s="541">
        <v>4.6928999999999998</v>
      </c>
      <c r="I196" s="542">
        <v>5.6800000000000003E-2</v>
      </c>
      <c r="J196" s="542">
        <v>7.2700000000000001E-2</v>
      </c>
      <c r="K196" s="542">
        <v>8.8499999999999995E-2</v>
      </c>
      <c r="L196" s="543">
        <v>0.31169999999999998</v>
      </c>
      <c r="M196" s="595">
        <v>-4.7000000000000002E-3</v>
      </c>
      <c r="N196" s="596">
        <v>-4.8999999999999998E-3</v>
      </c>
      <c r="O196" s="545">
        <v>5.8479999999999999</v>
      </c>
    </row>
    <row r="197" spans="2:15" x14ac:dyDescent="0.35">
      <c r="B197" s="594" t="s">
        <v>53</v>
      </c>
      <c r="C197" s="547">
        <v>41726.220099999999</v>
      </c>
      <c r="D197" s="540">
        <v>0.86</v>
      </c>
      <c r="E197" s="541">
        <v>-1.15E-2</v>
      </c>
      <c r="F197" s="541">
        <v>0.84850000000000003</v>
      </c>
      <c r="G197" s="541">
        <v>0</v>
      </c>
      <c r="H197" s="541">
        <v>0.84850000000000003</v>
      </c>
      <c r="I197" s="542">
        <v>5.6800000000000003E-2</v>
      </c>
      <c r="J197" s="542">
        <v>7.2700000000000001E-2</v>
      </c>
      <c r="K197" s="542">
        <v>8.8499999999999995E-2</v>
      </c>
      <c r="L197" s="543">
        <v>5.6399999999999999E-2</v>
      </c>
      <c r="M197" s="595">
        <v>-4.7000000000000002E-3</v>
      </c>
      <c r="N197" s="596">
        <v>-4.8999999999999998E-3</v>
      </c>
      <c r="O197" s="545">
        <v>1.0572999999999999</v>
      </c>
    </row>
    <row r="198" spans="2:15" x14ac:dyDescent="0.35">
      <c r="B198" s="594" t="s">
        <v>54</v>
      </c>
      <c r="C198" s="547">
        <v>9703.11</v>
      </c>
      <c r="D198" s="540">
        <v>0.2</v>
      </c>
      <c r="E198" s="541">
        <v>-2.7000000000000001E-3</v>
      </c>
      <c r="F198" s="541">
        <v>0.1973</v>
      </c>
      <c r="G198" s="541">
        <v>0</v>
      </c>
      <c r="H198" s="541">
        <v>0.1973</v>
      </c>
      <c r="I198" s="542">
        <v>1.43E-2</v>
      </c>
      <c r="J198" s="542">
        <v>1.8499999999999999E-2</v>
      </c>
      <c r="K198" s="542">
        <v>2.2700000000000001E-2</v>
      </c>
      <c r="L198" s="543">
        <v>1.15E-2</v>
      </c>
      <c r="M198" s="595">
        <v>-4.7000000000000002E-3</v>
      </c>
      <c r="N198" s="596">
        <v>-4.8999999999999998E-3</v>
      </c>
      <c r="O198" s="545">
        <v>0.216</v>
      </c>
    </row>
    <row r="199" spans="2:15" x14ac:dyDescent="0.35">
      <c r="B199" s="594" t="s">
        <v>55</v>
      </c>
      <c r="C199" s="547">
        <v>181520.8002</v>
      </c>
      <c r="D199" s="540">
        <v>3.7412000000000001</v>
      </c>
      <c r="E199" s="541">
        <v>-0.18079999999999999</v>
      </c>
      <c r="F199" s="541">
        <v>3.5604</v>
      </c>
      <c r="G199" s="541">
        <v>3.7000000000000002E-3</v>
      </c>
      <c r="H199" s="541">
        <v>3.5640999999999998</v>
      </c>
      <c r="I199" s="542">
        <v>5.6800000000000003E-2</v>
      </c>
      <c r="J199" s="542">
        <v>7.2700000000000001E-2</v>
      </c>
      <c r="K199" s="542">
        <v>8.8499999999999995E-2</v>
      </c>
      <c r="L199" s="543">
        <v>0.24010000000000001</v>
      </c>
      <c r="M199" s="595">
        <v>-4.7000000000000002E-3</v>
      </c>
      <c r="N199" s="596">
        <v>-4.8999999999999998E-3</v>
      </c>
      <c r="O199" s="545">
        <v>4.4447000000000001</v>
      </c>
    </row>
    <row r="200" spans="2:15" x14ac:dyDescent="0.35">
      <c r="B200" s="594" t="s">
        <v>56</v>
      </c>
      <c r="C200" s="547">
        <v>1541157.5774999999</v>
      </c>
      <c r="D200" s="540">
        <v>31.763500000000001</v>
      </c>
      <c r="E200" s="541">
        <v>-0.50690000000000002</v>
      </c>
      <c r="F200" s="541">
        <v>31.256599999999999</v>
      </c>
      <c r="G200" s="541">
        <v>0.79110000000000003</v>
      </c>
      <c r="H200" s="541">
        <v>32.047699999999999</v>
      </c>
      <c r="I200" s="542">
        <v>4.2700000000000002E-2</v>
      </c>
      <c r="J200" s="542">
        <v>5.4899999999999997E-2</v>
      </c>
      <c r="K200" s="542">
        <v>6.6900000000000001E-2</v>
      </c>
      <c r="L200" s="543">
        <v>2.1728000000000001</v>
      </c>
      <c r="M200" s="595">
        <v>-4.7000000000000002E-3</v>
      </c>
      <c r="N200" s="596">
        <v>-4.8999999999999998E-3</v>
      </c>
      <c r="O200" s="545">
        <v>38.424399999999999</v>
      </c>
    </row>
    <row r="201" spans="2:15" x14ac:dyDescent="0.35">
      <c r="B201" s="594" t="s">
        <v>57</v>
      </c>
      <c r="C201" s="547">
        <v>164621.6102</v>
      </c>
      <c r="D201" s="540">
        <v>3.3929</v>
      </c>
      <c r="E201" s="541">
        <v>-7.17E-2</v>
      </c>
      <c r="F201" s="541">
        <v>3.3212000000000002</v>
      </c>
      <c r="G201" s="541">
        <v>0</v>
      </c>
      <c r="H201" s="541">
        <v>3.3212000000000002</v>
      </c>
      <c r="I201" s="542">
        <v>2.9499999999999998E-2</v>
      </c>
      <c r="J201" s="542">
        <v>3.7999999999999999E-2</v>
      </c>
      <c r="K201" s="542">
        <v>4.65E-2</v>
      </c>
      <c r="L201" s="543">
        <v>0.20319999999999999</v>
      </c>
      <c r="M201" s="595">
        <v>-4.7000000000000002E-3</v>
      </c>
      <c r="N201" s="596">
        <v>-4.8999999999999998E-3</v>
      </c>
      <c r="O201" s="545">
        <v>3.8119999999999998</v>
      </c>
    </row>
    <row r="202" spans="2:15" x14ac:dyDescent="0.35">
      <c r="B202" s="594" t="s">
        <v>58</v>
      </c>
      <c r="C202" s="547">
        <v>124144.75</v>
      </c>
      <c r="D202" s="540">
        <v>2.5586000000000002</v>
      </c>
      <c r="E202" s="541">
        <v>-2.69E-2</v>
      </c>
      <c r="F202" s="541">
        <v>2.5316999999999998</v>
      </c>
      <c r="G202" s="541">
        <v>0</v>
      </c>
      <c r="H202" s="541">
        <v>2.5316999999999998</v>
      </c>
      <c r="I202" s="542">
        <v>2.9499999999999998E-2</v>
      </c>
      <c r="J202" s="542">
        <v>3.7999999999999999E-2</v>
      </c>
      <c r="K202" s="542">
        <v>4.65E-2</v>
      </c>
      <c r="L202" s="543">
        <v>0.15490000000000001</v>
      </c>
      <c r="M202" s="595">
        <v>-4.7000000000000002E-3</v>
      </c>
      <c r="N202" s="596">
        <v>-4.8999999999999998E-3</v>
      </c>
      <c r="O202" s="545">
        <v>2.9058999999999999</v>
      </c>
    </row>
    <row r="203" spans="2:15" x14ac:dyDescent="0.35">
      <c r="B203" s="594" t="s">
        <v>59</v>
      </c>
      <c r="C203" s="547">
        <v>330279.44929999998</v>
      </c>
      <c r="D203" s="540">
        <v>6.8071000000000002</v>
      </c>
      <c r="E203" s="541">
        <v>-9.7199999999999995E-2</v>
      </c>
      <c r="F203" s="541">
        <v>6.7099000000000002</v>
      </c>
      <c r="G203" s="541">
        <v>0</v>
      </c>
      <c r="H203" s="541">
        <v>6.7099000000000002</v>
      </c>
      <c r="I203" s="542">
        <v>2.9499999999999998E-2</v>
      </c>
      <c r="J203" s="542">
        <v>3.7999999999999999E-2</v>
      </c>
      <c r="K203" s="542">
        <v>4.65E-2</v>
      </c>
      <c r="L203" s="543">
        <v>0.41049999999999998</v>
      </c>
      <c r="M203" s="595">
        <v>-4.7000000000000002E-3</v>
      </c>
      <c r="N203" s="596">
        <v>-4.8999999999999998E-3</v>
      </c>
      <c r="O203" s="545">
        <v>7.7015000000000002</v>
      </c>
    </row>
    <row r="204" spans="2:15" x14ac:dyDescent="0.35">
      <c r="B204" s="594" t="s">
        <v>60</v>
      </c>
      <c r="C204" s="547">
        <v>516843.58230000001</v>
      </c>
      <c r="D204" s="540">
        <v>10.652200000000001</v>
      </c>
      <c r="E204" s="541">
        <v>-0.15210000000000001</v>
      </c>
      <c r="F204" s="541">
        <v>10.5002</v>
      </c>
      <c r="G204" s="541">
        <v>0</v>
      </c>
      <c r="H204" s="541">
        <v>10.5002</v>
      </c>
      <c r="I204" s="542">
        <v>7.0800000000000002E-2</v>
      </c>
      <c r="J204" s="542">
        <v>9.0399999999999994E-2</v>
      </c>
      <c r="K204" s="542">
        <v>0.10979999999999999</v>
      </c>
      <c r="L204" s="543">
        <v>1.3201000000000001</v>
      </c>
      <c r="M204" s="595">
        <v>-4.7000000000000002E-3</v>
      </c>
      <c r="N204" s="596">
        <v>-4.8999999999999998E-3</v>
      </c>
      <c r="O204" s="545">
        <v>14.2187</v>
      </c>
    </row>
    <row r="205" spans="2:15" x14ac:dyDescent="0.35">
      <c r="B205" s="594" t="s">
        <v>61</v>
      </c>
      <c r="C205" s="547">
        <v>60715.97</v>
      </c>
      <c r="D205" s="540">
        <v>1.2514000000000001</v>
      </c>
      <c r="E205" s="541">
        <v>-1.7899999999999999E-2</v>
      </c>
      <c r="F205" s="541">
        <v>1.2335</v>
      </c>
      <c r="G205" s="541">
        <v>0</v>
      </c>
      <c r="H205" s="541">
        <v>1.2335</v>
      </c>
      <c r="I205" s="542">
        <v>2.9499999999999998E-2</v>
      </c>
      <c r="J205" s="542">
        <v>3.7999999999999999E-2</v>
      </c>
      <c r="K205" s="542">
        <v>4.65E-2</v>
      </c>
      <c r="L205" s="543">
        <v>7.5499999999999998E-2</v>
      </c>
      <c r="M205" s="595">
        <v>-4.7000000000000002E-3</v>
      </c>
      <c r="N205" s="596">
        <v>-4.8999999999999998E-3</v>
      </c>
      <c r="O205" s="545">
        <v>1.4157999999999999</v>
      </c>
    </row>
    <row r="206" spans="2:15" x14ac:dyDescent="0.35">
      <c r="B206" s="594" t="s">
        <v>62</v>
      </c>
      <c r="C206" s="547">
        <v>145747.3118</v>
      </c>
      <c r="D206" s="540">
        <v>3.0038999999999998</v>
      </c>
      <c r="E206" s="541">
        <v>-4.2900000000000001E-2</v>
      </c>
      <c r="F206" s="541">
        <v>2.9609999999999999</v>
      </c>
      <c r="G206" s="541">
        <v>0</v>
      </c>
      <c r="H206" s="541">
        <v>2.9609999999999999</v>
      </c>
      <c r="I206" s="542">
        <v>2.9499999999999998E-2</v>
      </c>
      <c r="J206" s="542">
        <v>3.7999999999999999E-2</v>
      </c>
      <c r="K206" s="542">
        <v>4.65E-2</v>
      </c>
      <c r="L206" s="543">
        <v>0.18110000000000001</v>
      </c>
      <c r="M206" s="595">
        <v>-4.7000000000000002E-3</v>
      </c>
      <c r="N206" s="596">
        <v>-4.8999999999999998E-3</v>
      </c>
      <c r="O206" s="545">
        <v>3.3986000000000001</v>
      </c>
    </row>
    <row r="207" spans="2:15" x14ac:dyDescent="0.35">
      <c r="B207" s="594" t="s">
        <v>63</v>
      </c>
      <c r="C207" s="547">
        <v>520245.76020000002</v>
      </c>
      <c r="D207" s="540">
        <v>10.7224</v>
      </c>
      <c r="E207" s="541">
        <v>5.4892000000000003</v>
      </c>
      <c r="F207" s="541">
        <v>16.211500000000001</v>
      </c>
      <c r="G207" s="541">
        <v>1E-4</v>
      </c>
      <c r="H207" s="541">
        <v>16.211600000000001</v>
      </c>
      <c r="I207" s="542">
        <v>2.9499999999999998E-2</v>
      </c>
      <c r="J207" s="542">
        <v>3.7999999999999999E-2</v>
      </c>
      <c r="K207" s="542">
        <v>4.65E-2</v>
      </c>
      <c r="L207" s="543">
        <v>0.99950000000000006</v>
      </c>
      <c r="M207" s="595">
        <v>-4.7000000000000002E-3</v>
      </c>
      <c r="N207" s="596">
        <v>-4.8999999999999998E-3</v>
      </c>
      <c r="O207" s="545">
        <v>18.615100000000002</v>
      </c>
    </row>
    <row r="208" spans="2:15" x14ac:dyDescent="0.35">
      <c r="B208" s="594" t="s">
        <v>64</v>
      </c>
      <c r="C208" s="547">
        <v>25032.7199</v>
      </c>
      <c r="D208" s="540">
        <v>0.51590000000000003</v>
      </c>
      <c r="E208" s="541">
        <v>-7.4000000000000003E-3</v>
      </c>
      <c r="F208" s="541">
        <v>0.50860000000000005</v>
      </c>
      <c r="G208" s="541">
        <v>0</v>
      </c>
      <c r="H208" s="541">
        <v>0.50860000000000005</v>
      </c>
      <c r="I208" s="542">
        <v>7.1999999999999998E-3</v>
      </c>
      <c r="J208" s="542">
        <v>9.2999999999999992E-3</v>
      </c>
      <c r="K208" s="542">
        <v>1.14E-2</v>
      </c>
      <c r="L208" s="543">
        <v>2.9000000000000001E-2</v>
      </c>
      <c r="M208" s="595">
        <v>-4.7000000000000002E-3</v>
      </c>
      <c r="N208" s="596">
        <v>-4.8999999999999998E-3</v>
      </c>
      <c r="O208" s="545">
        <v>0.54420000000000002</v>
      </c>
    </row>
    <row r="209" spans="2:15" x14ac:dyDescent="0.35">
      <c r="B209" s="594" t="s">
        <v>65</v>
      </c>
      <c r="C209" s="547">
        <v>862164.88879999996</v>
      </c>
      <c r="D209" s="540">
        <v>17.769400000000001</v>
      </c>
      <c r="E209" s="541">
        <v>3.36</v>
      </c>
      <c r="F209" s="541">
        <v>21.1294</v>
      </c>
      <c r="G209" s="541">
        <v>1.8599999999999998E-2</v>
      </c>
      <c r="H209" s="541">
        <v>21.148</v>
      </c>
      <c r="I209" s="542">
        <v>2.0899999999999998E-2</v>
      </c>
      <c r="J209" s="542">
        <v>2.69E-2</v>
      </c>
      <c r="K209" s="542">
        <v>3.3000000000000002E-2</v>
      </c>
      <c r="L209" s="543">
        <v>1.4333</v>
      </c>
      <c r="M209" s="595">
        <v>-4.7000000000000002E-3</v>
      </c>
      <c r="N209" s="596">
        <v>-4.8999999999999998E-3</v>
      </c>
      <c r="O209" s="545">
        <v>23.8032</v>
      </c>
    </row>
    <row r="210" spans="2:15" x14ac:dyDescent="0.35">
      <c r="B210" s="594" t="s">
        <v>66</v>
      </c>
      <c r="C210" s="547">
        <v>0</v>
      </c>
      <c r="D210" s="540">
        <v>0</v>
      </c>
      <c r="E210" s="541">
        <v>6.4175000000000004</v>
      </c>
      <c r="F210" s="541">
        <v>6.4175000000000004</v>
      </c>
      <c r="G210" s="541">
        <v>0</v>
      </c>
      <c r="H210" s="541">
        <v>6.4175000000000004</v>
      </c>
      <c r="I210" s="542">
        <v>0</v>
      </c>
      <c r="J210" s="542">
        <v>0</v>
      </c>
      <c r="K210" s="542">
        <v>0</v>
      </c>
      <c r="L210" s="543">
        <v>0.35759999999999997</v>
      </c>
      <c r="M210" s="595">
        <v>-4.7000000000000002E-3</v>
      </c>
      <c r="N210" s="596">
        <v>-4.8999999999999998E-3</v>
      </c>
      <c r="O210" s="545">
        <v>6.7098000000000004</v>
      </c>
    </row>
    <row r="211" spans="2:15" x14ac:dyDescent="0.35">
      <c r="B211" s="594" t="s">
        <v>67</v>
      </c>
      <c r="C211" s="547">
        <v>121227.36010000001</v>
      </c>
      <c r="D211" s="540">
        <v>2.4984999999999999</v>
      </c>
      <c r="E211" s="541">
        <v>-5.7299999999999997E-2</v>
      </c>
      <c r="F211" s="541">
        <v>2.4411999999999998</v>
      </c>
      <c r="G211" s="541">
        <v>6.6000000000000003E-2</v>
      </c>
      <c r="H211" s="541">
        <v>2.5072999999999999</v>
      </c>
      <c r="I211" s="542">
        <v>1.43E-2</v>
      </c>
      <c r="J211" s="542">
        <v>1.8499999999999999E-2</v>
      </c>
      <c r="K211" s="542">
        <v>2.2700000000000001E-2</v>
      </c>
      <c r="L211" s="543">
        <v>0.14630000000000001</v>
      </c>
      <c r="M211" s="595">
        <v>-4.7000000000000002E-3</v>
      </c>
      <c r="N211" s="596">
        <v>-4.8999999999999998E-3</v>
      </c>
      <c r="O211" s="545">
        <v>2.7444999999999999</v>
      </c>
    </row>
    <row r="212" spans="2:15" ht="15" thickBot="1" x14ac:dyDescent="0.4">
      <c r="B212" s="610" t="s">
        <v>77</v>
      </c>
      <c r="C212" s="597">
        <v>2075848.3182000001</v>
      </c>
      <c r="D212" s="611">
        <v>42.7836</v>
      </c>
      <c r="E212" s="612">
        <v>0.3266</v>
      </c>
      <c r="F212" s="612">
        <v>43.110199999999999</v>
      </c>
      <c r="G212" s="612">
        <v>0</v>
      </c>
      <c r="H212" s="612">
        <v>43.110199999999999</v>
      </c>
      <c r="I212" s="613">
        <v>4.2700000000000002E-2</v>
      </c>
      <c r="J212" s="613">
        <v>5.2200000000000003E-2</v>
      </c>
      <c r="K212" s="613">
        <v>6.1699999999999998E-2</v>
      </c>
      <c r="L212" s="614">
        <v>3.8012999999999999</v>
      </c>
      <c r="M212" s="615">
        <v>-4.7000000000000002E-3</v>
      </c>
      <c r="N212" s="616">
        <v>-4.8999999999999998E-3</v>
      </c>
      <c r="O212" s="617">
        <v>52.252000000000002</v>
      </c>
    </row>
    <row r="213" spans="2:15" x14ac:dyDescent="0.35">
      <c r="B213" s="618" t="s">
        <v>103</v>
      </c>
      <c r="C213" s="619">
        <v>1398382.2139000001</v>
      </c>
      <c r="D213" s="620">
        <v>28.820900000000002</v>
      </c>
      <c r="E213" s="621"/>
      <c r="F213" s="622"/>
      <c r="G213" s="621"/>
      <c r="H213" s="621"/>
      <c r="I213" s="623"/>
      <c r="J213" s="624"/>
      <c r="K213" s="623"/>
      <c r="L213" s="625"/>
      <c r="M213" s="623"/>
      <c r="N213" s="626"/>
      <c r="O213" s="627"/>
    </row>
    <row r="214" spans="2:15" x14ac:dyDescent="0.35">
      <c r="B214" s="628" t="s">
        <v>104</v>
      </c>
      <c r="C214" s="547">
        <v>1595850.7990000001</v>
      </c>
      <c r="D214" s="540">
        <v>32.890799999999999</v>
      </c>
      <c r="E214" s="629"/>
      <c r="F214" s="629"/>
      <c r="G214" s="629"/>
      <c r="H214" s="629"/>
      <c r="I214" s="630"/>
      <c r="J214" s="631"/>
      <c r="K214" s="630"/>
      <c r="L214" s="632"/>
      <c r="M214" s="630"/>
      <c r="N214" s="633"/>
      <c r="O214" s="634"/>
    </row>
    <row r="215" spans="2:15" x14ac:dyDescent="0.35">
      <c r="B215" s="628" t="s">
        <v>105</v>
      </c>
      <c r="C215" s="547">
        <v>3403756.0112999999</v>
      </c>
      <c r="D215" s="540">
        <v>70.152000000000001</v>
      </c>
      <c r="E215" s="629"/>
      <c r="F215" s="629"/>
      <c r="G215" s="629"/>
      <c r="H215" s="629"/>
      <c r="I215" s="630"/>
      <c r="J215" s="631"/>
      <c r="K215" s="630"/>
      <c r="L215" s="632"/>
      <c r="M215" s="630"/>
      <c r="N215" s="633"/>
      <c r="O215" s="634"/>
    </row>
    <row r="216" spans="2:15" x14ac:dyDescent="0.35">
      <c r="B216" s="628" t="s">
        <v>106</v>
      </c>
      <c r="C216" s="547">
        <v>1008424.9689</v>
      </c>
      <c r="D216" s="540">
        <v>20.783799999999999</v>
      </c>
      <c r="E216" s="629"/>
      <c r="F216" s="629"/>
      <c r="G216" s="629"/>
      <c r="H216" s="629"/>
      <c r="I216" s="630"/>
      <c r="J216" s="631"/>
      <c r="K216" s="630"/>
      <c r="L216" s="632"/>
      <c r="M216" s="630"/>
      <c r="N216" s="633"/>
      <c r="O216" s="634"/>
    </row>
    <row r="217" spans="2:15" ht="15" thickBot="1" x14ac:dyDescent="0.4">
      <c r="B217" s="635" t="s">
        <v>107</v>
      </c>
      <c r="C217" s="597">
        <v>2075848.3182000001</v>
      </c>
      <c r="D217" s="611">
        <v>42.7836</v>
      </c>
      <c r="E217" s="636"/>
      <c r="F217" s="636"/>
      <c r="G217" s="636"/>
      <c r="H217" s="636"/>
      <c r="I217" s="637"/>
      <c r="J217" s="638"/>
      <c r="K217" s="637"/>
      <c r="L217" s="639"/>
      <c r="M217" s="637"/>
      <c r="N217" s="640"/>
      <c r="O217" s="641"/>
    </row>
    <row r="218" spans="2:15" ht="15" thickBot="1" x14ac:dyDescent="0.4">
      <c r="B218" s="598" t="s">
        <v>71</v>
      </c>
      <c r="C218" s="549">
        <v>9482262.3112000003</v>
      </c>
      <c r="D218" s="550">
        <v>195.43109999999999</v>
      </c>
      <c r="E218" s="551">
        <v>14.353199999999999</v>
      </c>
      <c r="F218" s="551">
        <v>209.7843</v>
      </c>
      <c r="G218" s="551">
        <v>0.8831</v>
      </c>
      <c r="H218" s="551">
        <v>210.66730000000001</v>
      </c>
      <c r="I218" s="552">
        <v>3.7999999999999999E-2</v>
      </c>
      <c r="J218" s="552">
        <v>4.8300000000000003E-2</v>
      </c>
      <c r="K218" s="552">
        <v>5.8599999999999999E-2</v>
      </c>
      <c r="L218" s="551">
        <v>15.5596</v>
      </c>
      <c r="M218" s="552">
        <v>-4.7000000000000002E-3</v>
      </c>
      <c r="N218" s="553">
        <v>-4.8999999999999998E-3</v>
      </c>
      <c r="O218" s="554">
        <v>250.17019999999999</v>
      </c>
    </row>
    <row r="219" spans="2:15" x14ac:dyDescent="0.35">
      <c r="B219" s="17"/>
      <c r="C219" s="17"/>
      <c r="D219" s="17"/>
      <c r="E219" s="517"/>
      <c r="F219" s="517"/>
      <c r="G219" s="517"/>
      <c r="H219" s="517"/>
      <c r="I219" s="517"/>
      <c r="J219" s="517"/>
      <c r="K219" s="517"/>
      <c r="L219" s="517"/>
      <c r="M219" s="555" t="s">
        <v>214</v>
      </c>
      <c r="N219" s="601" t="s">
        <v>108</v>
      </c>
      <c r="O219" s="559">
        <v>10.009</v>
      </c>
    </row>
    <row r="220" spans="2:15" ht="15.5" x14ac:dyDescent="0.35">
      <c r="B220" s="17"/>
      <c r="C220" s="17"/>
      <c r="D220" s="17"/>
      <c r="E220" s="517"/>
      <c r="F220" s="517"/>
      <c r="G220" s="517"/>
      <c r="H220" s="517"/>
      <c r="I220" s="517"/>
      <c r="J220" s="517"/>
      <c r="K220" s="517"/>
      <c r="L220" s="517"/>
      <c r="M220" s="557" t="s">
        <v>215</v>
      </c>
      <c r="N220" s="562" t="s">
        <v>345</v>
      </c>
      <c r="O220" s="561">
        <v>6.9900000000000004E-2</v>
      </c>
    </row>
    <row r="221" spans="2:15" ht="15.5" x14ac:dyDescent="0.35">
      <c r="B221" s="17"/>
      <c r="C221" s="17"/>
      <c r="D221" s="17"/>
      <c r="E221" s="517"/>
      <c r="F221" s="517"/>
      <c r="G221" s="517"/>
      <c r="H221" s="517"/>
      <c r="I221" s="517"/>
      <c r="J221" s="517"/>
      <c r="K221" s="517"/>
      <c r="L221" s="517"/>
      <c r="M221" s="557" t="s">
        <v>216</v>
      </c>
      <c r="N221" s="562" t="s">
        <v>346</v>
      </c>
      <c r="O221" s="561">
        <v>1.2500000000000001E-2</v>
      </c>
    </row>
    <row r="222" spans="2:15" ht="15.5" x14ac:dyDescent="0.35">
      <c r="B222" s="17"/>
      <c r="C222" s="17"/>
      <c r="D222" s="17"/>
      <c r="E222" s="517"/>
      <c r="F222" s="517"/>
      <c r="G222" s="517"/>
      <c r="H222" s="517"/>
      <c r="I222" s="517"/>
      <c r="J222" s="517"/>
      <c r="K222" s="517"/>
      <c r="L222" s="517"/>
      <c r="M222" s="557" t="s">
        <v>217</v>
      </c>
      <c r="N222" s="562" t="s">
        <v>347</v>
      </c>
      <c r="O222" s="603">
        <v>2.2499999999999999E-2</v>
      </c>
    </row>
    <row r="223" spans="2:15" ht="15" customHeight="1" thickBot="1" x14ac:dyDescent="0.4">
      <c r="B223" s="17"/>
      <c r="C223" s="17"/>
      <c r="D223" s="17"/>
      <c r="E223" s="517"/>
      <c r="F223" s="517"/>
      <c r="G223" s="517"/>
      <c r="H223" s="517"/>
      <c r="I223" s="517"/>
      <c r="J223" s="517"/>
      <c r="K223" s="517"/>
      <c r="L223" s="517"/>
      <c r="M223" s="563" t="s">
        <v>218</v>
      </c>
      <c r="N223" s="564" t="s">
        <v>348</v>
      </c>
      <c r="O223" s="565">
        <v>289.10000000000002</v>
      </c>
    </row>
    <row r="224" spans="2:15" x14ac:dyDescent="0.35">
      <c r="B224" s="60" t="s">
        <v>78</v>
      </c>
      <c r="C224" s="17"/>
      <c r="D224" s="17"/>
      <c r="E224" s="517"/>
      <c r="F224" s="517"/>
      <c r="G224" s="517"/>
      <c r="H224" s="517"/>
      <c r="I224" s="517"/>
      <c r="J224" s="517"/>
      <c r="K224" s="517"/>
      <c r="L224" s="517"/>
      <c r="M224" s="517"/>
      <c r="N224" s="517"/>
      <c r="O224" s="517"/>
    </row>
    <row r="225" spans="2:15" ht="15" customHeight="1" x14ac:dyDescent="0.35">
      <c r="B225" s="17" t="s">
        <v>262</v>
      </c>
      <c r="C225" s="17"/>
      <c r="D225" s="17"/>
      <c r="E225" s="517"/>
      <c r="F225" s="517"/>
      <c r="G225" s="517"/>
      <c r="H225" s="517"/>
      <c r="I225" s="517"/>
      <c r="J225" s="517"/>
      <c r="K225" s="517"/>
      <c r="L225" s="517"/>
      <c r="M225" s="517"/>
      <c r="N225" s="517"/>
      <c r="O225" s="517"/>
    </row>
    <row r="226" spans="2:15" x14ac:dyDescent="0.35">
      <c r="B226" s="17" t="s">
        <v>263</v>
      </c>
      <c r="C226" s="17"/>
      <c r="D226" s="17"/>
      <c r="E226" s="517"/>
      <c r="F226" s="517"/>
      <c r="G226" s="517"/>
      <c r="H226" s="517"/>
      <c r="I226" s="517"/>
      <c r="J226" s="517"/>
      <c r="K226" s="517"/>
      <c r="L226" s="517"/>
      <c r="M226" s="517"/>
      <c r="N226" s="517"/>
      <c r="O226" s="517"/>
    </row>
    <row r="227" spans="2:15" x14ac:dyDescent="0.35">
      <c r="B227" s="17" t="s">
        <v>264</v>
      </c>
      <c r="C227" s="17"/>
      <c r="D227" s="17"/>
      <c r="E227" s="517"/>
      <c r="F227" s="517"/>
      <c r="G227" s="517"/>
      <c r="H227" s="517"/>
      <c r="I227" s="517"/>
      <c r="J227" s="517"/>
      <c r="K227" s="517"/>
      <c r="L227" s="517"/>
      <c r="M227" s="517"/>
      <c r="N227" s="517"/>
      <c r="O227" s="517"/>
    </row>
    <row r="228" spans="2:15" x14ac:dyDescent="0.35">
      <c r="B228" s="17" t="s">
        <v>265</v>
      </c>
      <c r="C228" s="17"/>
      <c r="D228" s="17"/>
      <c r="E228" s="517"/>
      <c r="F228" s="517"/>
      <c r="G228" s="517"/>
      <c r="H228" s="517"/>
      <c r="I228" s="517"/>
      <c r="J228" s="517"/>
      <c r="K228" s="517"/>
      <c r="L228" s="517"/>
      <c r="M228" s="517"/>
      <c r="N228" s="517"/>
      <c r="O228" s="517"/>
    </row>
    <row r="229" spans="2:15" x14ac:dyDescent="0.35">
      <c r="B229" s="17" t="s">
        <v>266</v>
      </c>
      <c r="C229" s="17"/>
      <c r="D229" s="342"/>
      <c r="E229" s="642"/>
      <c r="F229" s="642"/>
      <c r="G229" s="642"/>
      <c r="H229" s="642"/>
      <c r="I229" s="642"/>
      <c r="J229" s="642"/>
      <c r="K229" s="642"/>
      <c r="L229" s="642"/>
      <c r="M229" s="642"/>
      <c r="N229" s="642"/>
      <c r="O229" s="642"/>
    </row>
    <row r="230" spans="2:15" x14ac:dyDescent="0.35">
      <c r="B230" s="17" t="s">
        <v>267</v>
      </c>
      <c r="C230" s="17"/>
      <c r="D230" s="642"/>
      <c r="E230" s="643"/>
      <c r="F230" s="642"/>
      <c r="G230" s="642"/>
      <c r="H230" s="642"/>
      <c r="I230" s="642"/>
      <c r="J230" s="644"/>
      <c r="K230" s="644"/>
      <c r="L230" s="642"/>
      <c r="M230" s="642"/>
      <c r="N230" s="642"/>
      <c r="O230" s="642"/>
    </row>
    <row r="231" spans="2:15" x14ac:dyDescent="0.35">
      <c r="B231" s="17" t="s">
        <v>325</v>
      </c>
      <c r="C231" s="17"/>
      <c r="D231" s="17"/>
      <c r="E231" s="517"/>
      <c r="F231" s="517"/>
      <c r="G231" s="517"/>
      <c r="H231" s="517"/>
      <c r="I231" s="517"/>
      <c r="J231" s="517"/>
      <c r="K231" s="517"/>
      <c r="L231" s="517"/>
      <c r="M231" s="517"/>
      <c r="N231" s="517"/>
      <c r="O231" s="517"/>
    </row>
    <row r="232" spans="2:15" x14ac:dyDescent="0.35">
      <c r="B232" s="17" t="s">
        <v>326</v>
      </c>
      <c r="C232" s="17"/>
      <c r="D232" s="17"/>
      <c r="E232" s="517"/>
      <c r="F232" s="517"/>
      <c r="G232" s="517"/>
      <c r="H232" s="517"/>
      <c r="I232" s="517"/>
      <c r="J232" s="517"/>
      <c r="K232" s="517"/>
      <c r="L232" s="517"/>
      <c r="M232" s="517"/>
      <c r="N232" s="517"/>
      <c r="O232" s="517"/>
    </row>
    <row r="233" spans="2:15" x14ac:dyDescent="0.35">
      <c r="B233" s="17" t="s">
        <v>268</v>
      </c>
      <c r="C233" s="17"/>
      <c r="D233" s="17"/>
      <c r="E233" s="517"/>
      <c r="F233" s="517"/>
      <c r="G233" s="517"/>
      <c r="H233" s="517"/>
      <c r="I233" s="517"/>
      <c r="J233" s="517"/>
      <c r="K233" s="517"/>
      <c r="L233" s="517"/>
      <c r="M233" s="517"/>
      <c r="N233" s="517"/>
      <c r="O233" s="517"/>
    </row>
    <row r="234" spans="2:15" x14ac:dyDescent="0.35">
      <c r="B234" s="17" t="s">
        <v>269</v>
      </c>
      <c r="C234" s="17"/>
      <c r="D234" s="17"/>
      <c r="E234" s="517"/>
      <c r="F234" s="517"/>
      <c r="G234" s="517"/>
      <c r="H234" s="517"/>
      <c r="I234" s="517"/>
      <c r="J234" s="517"/>
      <c r="K234" s="517"/>
      <c r="L234" s="517"/>
      <c r="M234" s="517"/>
      <c r="N234" s="517"/>
      <c r="O234" s="517"/>
    </row>
    <row r="235" spans="2:15" x14ac:dyDescent="0.35">
      <c r="B235" s="17" t="s">
        <v>327</v>
      </c>
      <c r="C235" s="17"/>
      <c r="D235" s="17"/>
      <c r="E235" s="517"/>
      <c r="F235" s="517"/>
      <c r="G235" s="517"/>
      <c r="H235" s="517"/>
      <c r="I235" s="517"/>
      <c r="J235" s="517"/>
      <c r="K235" s="517"/>
      <c r="L235" s="517"/>
      <c r="M235" s="517"/>
      <c r="N235" s="517"/>
      <c r="O235" s="517"/>
    </row>
    <row r="236" spans="2:15" ht="15.75" customHeight="1" x14ac:dyDescent="0.35">
      <c r="B236" s="17" t="s">
        <v>351</v>
      </c>
      <c r="C236" s="17"/>
      <c r="D236" s="17"/>
      <c r="E236" s="517"/>
      <c r="F236" s="517"/>
      <c r="G236" s="517"/>
      <c r="H236" s="517"/>
      <c r="I236" s="517"/>
      <c r="J236" s="517"/>
      <c r="K236" s="517"/>
      <c r="L236" s="517"/>
      <c r="M236" s="517"/>
      <c r="N236" s="517"/>
      <c r="O236" s="517"/>
    </row>
    <row r="237" spans="2:15" x14ac:dyDescent="0.35">
      <c r="B237" s="17" t="s">
        <v>350</v>
      </c>
      <c r="C237" s="17"/>
      <c r="D237" s="17"/>
      <c r="E237" s="517"/>
      <c r="F237" s="517"/>
      <c r="G237" s="517"/>
      <c r="H237" s="517"/>
      <c r="I237" s="517"/>
      <c r="J237" s="517"/>
      <c r="K237" s="517"/>
      <c r="L237" s="517"/>
      <c r="M237" s="517"/>
      <c r="N237" s="517"/>
      <c r="O237" s="517"/>
    </row>
    <row r="238" spans="2:15" x14ac:dyDescent="0.35">
      <c r="B238" s="17" t="s">
        <v>340</v>
      </c>
      <c r="C238" s="17"/>
      <c r="D238" s="17"/>
      <c r="E238" s="517"/>
      <c r="F238" s="517"/>
      <c r="G238" s="517"/>
      <c r="H238" s="517"/>
      <c r="I238" s="517"/>
      <c r="J238" s="517"/>
      <c r="K238" s="517"/>
      <c r="L238" s="517"/>
      <c r="M238" s="517"/>
      <c r="N238" s="517"/>
      <c r="O238" s="645"/>
    </row>
    <row r="239" spans="2:15" x14ac:dyDescent="0.35">
      <c r="B239" s="17" t="s">
        <v>341</v>
      </c>
      <c r="C239" s="17"/>
      <c r="D239" s="17"/>
      <c r="E239" s="517"/>
      <c r="F239" s="517"/>
      <c r="G239" s="517"/>
      <c r="H239" s="517"/>
      <c r="I239" s="517"/>
      <c r="J239" s="517"/>
      <c r="K239" s="517"/>
      <c r="L239" s="517"/>
      <c r="M239" s="517"/>
      <c r="N239" s="517"/>
      <c r="O239" s="517"/>
    </row>
    <row r="240" spans="2:15" x14ac:dyDescent="0.35">
      <c r="B240" s="17" t="s">
        <v>342</v>
      </c>
      <c r="C240" s="17"/>
      <c r="D240" s="17"/>
      <c r="E240" s="517"/>
      <c r="F240" s="517"/>
      <c r="G240" s="517"/>
      <c r="H240" s="517"/>
      <c r="I240" s="517"/>
      <c r="J240" s="517"/>
      <c r="K240" s="517"/>
      <c r="L240" s="517"/>
      <c r="M240" s="517"/>
      <c r="N240" s="517"/>
      <c r="O240" s="517"/>
    </row>
    <row r="241" spans="2:15" x14ac:dyDescent="0.35"/>
    <row r="242" spans="2:15" ht="18" x14ac:dyDescent="0.4">
      <c r="B242" s="18" t="s">
        <v>0</v>
      </c>
      <c r="C242" s="18"/>
      <c r="D242" s="110"/>
      <c r="E242" s="110"/>
      <c r="F242" s="110"/>
      <c r="G242" s="110"/>
      <c r="H242" s="20"/>
      <c r="I242" s="20"/>
      <c r="J242" s="516"/>
      <c r="K242" s="516"/>
      <c r="L242" s="516"/>
      <c r="M242" s="516"/>
      <c r="N242" s="516"/>
      <c r="O242" s="20" t="s">
        <v>138</v>
      </c>
    </row>
    <row r="243" spans="2:15" ht="18" x14ac:dyDescent="0.4">
      <c r="B243" s="18" t="s">
        <v>186</v>
      </c>
      <c r="C243" s="18"/>
      <c r="D243" s="110"/>
      <c r="E243" s="110"/>
      <c r="F243" s="110"/>
      <c r="G243" s="110"/>
      <c r="H243" s="110"/>
      <c r="I243" s="110"/>
      <c r="J243" s="516"/>
      <c r="K243" s="516"/>
      <c r="L243" s="516"/>
      <c r="M243" s="516"/>
      <c r="N243" s="516"/>
      <c r="O243" s="110"/>
    </row>
    <row r="244" spans="2:15" ht="18" x14ac:dyDescent="0.4">
      <c r="B244" s="18" t="s">
        <v>112</v>
      </c>
      <c r="C244" s="18"/>
      <c r="D244" s="110"/>
      <c r="E244" s="110"/>
      <c r="F244" s="110"/>
      <c r="G244" s="110"/>
      <c r="H244" s="110"/>
      <c r="I244" s="110"/>
      <c r="J244" s="516"/>
      <c r="K244" s="516"/>
      <c r="L244" s="516"/>
      <c r="M244" s="516"/>
      <c r="N244" s="516"/>
      <c r="O244" s="110"/>
    </row>
    <row r="245" spans="2:15" ht="15" thickBot="1" x14ac:dyDescent="0.4">
      <c r="B245" s="17"/>
      <c r="C245" s="17"/>
      <c r="D245" s="17"/>
      <c r="E245" s="17"/>
      <c r="F245" s="517"/>
      <c r="G245" s="517"/>
      <c r="H245" s="517"/>
      <c r="I245" s="517"/>
      <c r="J245" s="517"/>
      <c r="K245" s="517"/>
      <c r="L245" s="517"/>
      <c r="M245" s="517"/>
      <c r="N245" s="517"/>
      <c r="O245" s="517"/>
    </row>
    <row r="246" spans="2:15" x14ac:dyDescent="0.35">
      <c r="B246" s="518" t="s">
        <v>115</v>
      </c>
      <c r="C246" s="519"/>
      <c r="D246" s="519"/>
      <c r="E246" s="519"/>
      <c r="F246" s="519"/>
      <c r="G246" s="519"/>
      <c r="H246" s="519"/>
      <c r="I246" s="519"/>
      <c r="J246" s="519"/>
      <c r="K246" s="519"/>
      <c r="L246" s="519"/>
      <c r="M246" s="519"/>
      <c r="N246" s="519"/>
      <c r="O246" s="605"/>
    </row>
    <row r="247" spans="2:15" x14ac:dyDescent="0.35">
      <c r="B247" s="606" t="s">
        <v>16</v>
      </c>
      <c r="C247" s="607"/>
      <c r="D247" s="608"/>
      <c r="E247" s="608"/>
      <c r="F247" s="608"/>
      <c r="G247" s="608"/>
      <c r="H247" s="608"/>
      <c r="I247" s="608"/>
      <c r="J247" s="608"/>
      <c r="K247" s="608"/>
      <c r="L247" s="608"/>
      <c r="M247" s="608"/>
      <c r="N247" s="608"/>
      <c r="O247" s="609"/>
    </row>
    <row r="248" spans="2:15" ht="41" x14ac:dyDescent="0.35">
      <c r="B248" s="533" t="s">
        <v>99</v>
      </c>
      <c r="C248" s="592" t="s">
        <v>206</v>
      </c>
      <c r="D248" s="535" t="s">
        <v>220</v>
      </c>
      <c r="E248" s="535" t="s">
        <v>221</v>
      </c>
      <c r="F248" s="535" t="s">
        <v>275</v>
      </c>
      <c r="G248" s="535" t="s">
        <v>222</v>
      </c>
      <c r="H248" s="535" t="s">
        <v>223</v>
      </c>
      <c r="I248" s="593" t="s">
        <v>100</v>
      </c>
      <c r="J248" s="535" t="s">
        <v>224</v>
      </c>
      <c r="K248" s="593" t="s">
        <v>101</v>
      </c>
      <c r="L248" s="535" t="s">
        <v>225</v>
      </c>
      <c r="M248" s="535" t="s">
        <v>102</v>
      </c>
      <c r="N248" s="535" t="s">
        <v>343</v>
      </c>
      <c r="O248" s="474" t="s">
        <v>344</v>
      </c>
    </row>
    <row r="249" spans="2:15" ht="15" thickBot="1" x14ac:dyDescent="0.4">
      <c r="B249" s="536"/>
      <c r="C249" s="450" t="s">
        <v>200</v>
      </c>
      <c r="D249" s="449" t="s">
        <v>201</v>
      </c>
      <c r="E249" s="479" t="s">
        <v>202</v>
      </c>
      <c r="F249" s="449" t="s">
        <v>203</v>
      </c>
      <c r="G249" s="479" t="s">
        <v>204</v>
      </c>
      <c r="H249" s="449" t="s">
        <v>205</v>
      </c>
      <c r="I249" s="537" t="s">
        <v>207</v>
      </c>
      <c r="J249" s="449" t="s">
        <v>208</v>
      </c>
      <c r="K249" s="537" t="s">
        <v>209</v>
      </c>
      <c r="L249" s="449" t="s">
        <v>210</v>
      </c>
      <c r="M249" s="449" t="s">
        <v>211</v>
      </c>
      <c r="N249" s="449" t="s">
        <v>212</v>
      </c>
      <c r="O249" s="480" t="s">
        <v>213</v>
      </c>
    </row>
    <row r="250" spans="2:15" x14ac:dyDescent="0.35">
      <c r="B250" s="594" t="s">
        <v>46</v>
      </c>
      <c r="C250" s="539">
        <v>711385.73049999995</v>
      </c>
      <c r="D250" s="540">
        <v>27.107299999999999</v>
      </c>
      <c r="E250" s="541">
        <v>0.2923</v>
      </c>
      <c r="F250" s="541">
        <v>27.399699999999999</v>
      </c>
      <c r="G250" s="541">
        <v>0</v>
      </c>
      <c r="H250" s="541">
        <v>27.399699999999999</v>
      </c>
      <c r="I250" s="542">
        <v>1.6799999999999999E-2</v>
      </c>
      <c r="J250" s="542">
        <v>2.1700000000000001E-2</v>
      </c>
      <c r="K250" s="542">
        <v>2.6599999999999999E-2</v>
      </c>
      <c r="L250" s="543">
        <v>1.6109</v>
      </c>
      <c r="M250" s="595">
        <v>-4.7000000000000002E-3</v>
      </c>
      <c r="N250" s="596">
        <v>-7.5600000000000001E-2</v>
      </c>
      <c r="O250" s="545">
        <v>28.077999999999999</v>
      </c>
    </row>
    <row r="251" spans="2:15" x14ac:dyDescent="0.35">
      <c r="B251" s="594" t="s">
        <v>47</v>
      </c>
      <c r="C251" s="547">
        <v>0</v>
      </c>
      <c r="D251" s="540">
        <v>0</v>
      </c>
      <c r="E251" s="541">
        <v>0</v>
      </c>
      <c r="F251" s="541">
        <v>0</v>
      </c>
      <c r="G251" s="541">
        <v>0</v>
      </c>
      <c r="H251" s="541">
        <v>0</v>
      </c>
      <c r="I251" s="542">
        <v>1.6799999999999999E-2</v>
      </c>
      <c r="J251" s="542">
        <v>2.1700000000000001E-2</v>
      </c>
      <c r="K251" s="542">
        <v>2.6599999999999999E-2</v>
      </c>
      <c r="L251" s="543">
        <v>0</v>
      </c>
      <c r="M251" s="595">
        <v>-4.7000000000000002E-3</v>
      </c>
      <c r="N251" s="596">
        <v>-7.5600000000000001E-2</v>
      </c>
      <c r="O251" s="545">
        <v>0</v>
      </c>
    </row>
    <row r="252" spans="2:15" x14ac:dyDescent="0.35">
      <c r="B252" s="594" t="s">
        <v>48</v>
      </c>
      <c r="C252" s="547">
        <v>332154.15010000003</v>
      </c>
      <c r="D252" s="540">
        <v>12.656700000000001</v>
      </c>
      <c r="E252" s="541">
        <v>0.13650000000000001</v>
      </c>
      <c r="F252" s="541">
        <v>12.793200000000001</v>
      </c>
      <c r="G252" s="541">
        <v>0</v>
      </c>
      <c r="H252" s="541">
        <v>12.793200000000001</v>
      </c>
      <c r="I252" s="542">
        <v>4.9700000000000001E-2</v>
      </c>
      <c r="J252" s="542">
        <v>6.3700000000000007E-2</v>
      </c>
      <c r="K252" s="542">
        <v>7.7700000000000005E-2</v>
      </c>
      <c r="L252" s="543">
        <v>1.0082</v>
      </c>
      <c r="M252" s="595">
        <v>-4.7000000000000002E-3</v>
      </c>
      <c r="N252" s="596">
        <v>-7.5600000000000001E-2</v>
      </c>
      <c r="O252" s="545">
        <v>14.663399999999999</v>
      </c>
    </row>
    <row r="253" spans="2:15" x14ac:dyDescent="0.35">
      <c r="B253" s="594" t="s">
        <v>49</v>
      </c>
      <c r="C253" s="547">
        <v>60696</v>
      </c>
      <c r="D253" s="540">
        <v>2.3128000000000002</v>
      </c>
      <c r="E253" s="541">
        <v>2.4899999999999999E-2</v>
      </c>
      <c r="F253" s="541">
        <v>2.3378000000000001</v>
      </c>
      <c r="G253" s="541">
        <v>0</v>
      </c>
      <c r="H253" s="541">
        <v>2.3378000000000001</v>
      </c>
      <c r="I253" s="542">
        <v>1.6799999999999999E-2</v>
      </c>
      <c r="J253" s="542">
        <v>2.1700000000000001E-2</v>
      </c>
      <c r="K253" s="542">
        <v>2.6599999999999999E-2</v>
      </c>
      <c r="L253" s="543">
        <v>1.7487999999999999</v>
      </c>
      <c r="M253" s="595">
        <v>-4.7000000000000002E-3</v>
      </c>
      <c r="N253" s="596">
        <v>-7.5600000000000001E-2</v>
      </c>
      <c r="O253" s="545">
        <v>3.8780999999999999</v>
      </c>
    </row>
    <row r="254" spans="2:15" x14ac:dyDescent="0.35">
      <c r="B254" s="594" t="s">
        <v>50</v>
      </c>
      <c r="C254" s="547">
        <v>288505.49959999998</v>
      </c>
      <c r="D254" s="540">
        <v>10.993499999999999</v>
      </c>
      <c r="E254" s="541">
        <v>-0.14710000000000001</v>
      </c>
      <c r="F254" s="541">
        <v>10.846399999999999</v>
      </c>
      <c r="G254" s="541">
        <v>2.5000000000000001E-3</v>
      </c>
      <c r="H254" s="541">
        <v>10.8489</v>
      </c>
      <c r="I254" s="542">
        <v>5.33E-2</v>
      </c>
      <c r="J254" s="542">
        <v>6.83E-2</v>
      </c>
      <c r="K254" s="542">
        <v>8.3199999999999996E-2</v>
      </c>
      <c r="L254" s="543">
        <v>0.71309999999999996</v>
      </c>
      <c r="M254" s="595">
        <v>-4.7000000000000002E-3</v>
      </c>
      <c r="N254" s="596">
        <v>-7.5600000000000001E-2</v>
      </c>
      <c r="O254" s="545">
        <v>12.4292</v>
      </c>
    </row>
    <row r="255" spans="2:15" x14ac:dyDescent="0.35">
      <c r="B255" s="594" t="s">
        <v>51</v>
      </c>
      <c r="C255" s="547">
        <v>181098.2703</v>
      </c>
      <c r="D255" s="540">
        <v>6.9006999999999996</v>
      </c>
      <c r="E255" s="541">
        <v>-9.2299999999999993E-2</v>
      </c>
      <c r="F255" s="541">
        <v>6.8083999999999998</v>
      </c>
      <c r="G255" s="541">
        <v>0</v>
      </c>
      <c r="H255" s="541">
        <v>6.8083999999999998</v>
      </c>
      <c r="I255" s="542">
        <v>5.6800000000000003E-2</v>
      </c>
      <c r="J255" s="542">
        <v>7.2700000000000001E-2</v>
      </c>
      <c r="K255" s="542">
        <v>8.8499999999999995E-2</v>
      </c>
      <c r="L255" s="543">
        <v>0.45219999999999999</v>
      </c>
      <c r="M255" s="595">
        <v>-4.7000000000000002E-3</v>
      </c>
      <c r="N255" s="596">
        <v>-7.5600000000000001E-2</v>
      </c>
      <c r="O255" s="545">
        <v>7.8817000000000004</v>
      </c>
    </row>
    <row r="256" spans="2:15" x14ac:dyDescent="0.35">
      <c r="B256" s="594" t="s">
        <v>52</v>
      </c>
      <c r="C256" s="547">
        <v>62820.459499999997</v>
      </c>
      <c r="D256" s="540">
        <v>2.3938000000000001</v>
      </c>
      <c r="E256" s="541">
        <v>-3.2000000000000001E-2</v>
      </c>
      <c r="F256" s="541">
        <v>2.3616999999999999</v>
      </c>
      <c r="G256" s="541">
        <v>0</v>
      </c>
      <c r="H256" s="541">
        <v>2.3616999999999999</v>
      </c>
      <c r="I256" s="542">
        <v>5.6800000000000003E-2</v>
      </c>
      <c r="J256" s="542">
        <v>7.2700000000000001E-2</v>
      </c>
      <c r="K256" s="542">
        <v>8.8499999999999995E-2</v>
      </c>
      <c r="L256" s="543">
        <v>0.15690000000000001</v>
      </c>
      <c r="M256" s="595">
        <v>-4.7000000000000002E-3</v>
      </c>
      <c r="N256" s="596">
        <v>-7.5600000000000001E-2</v>
      </c>
      <c r="O256" s="545">
        <v>2.734</v>
      </c>
    </row>
    <row r="257" spans="2:15" x14ac:dyDescent="0.35">
      <c r="B257" s="594" t="s">
        <v>53</v>
      </c>
      <c r="C257" s="547">
        <v>23705.230100000001</v>
      </c>
      <c r="D257" s="540">
        <v>0.90329999999999999</v>
      </c>
      <c r="E257" s="541">
        <v>-1.21E-2</v>
      </c>
      <c r="F257" s="541">
        <v>0.89119999999999999</v>
      </c>
      <c r="G257" s="541">
        <v>0</v>
      </c>
      <c r="H257" s="541">
        <v>0.89119999999999999</v>
      </c>
      <c r="I257" s="542">
        <v>5.6800000000000003E-2</v>
      </c>
      <c r="J257" s="542">
        <v>7.2700000000000001E-2</v>
      </c>
      <c r="K257" s="542">
        <v>8.8499999999999995E-2</v>
      </c>
      <c r="L257" s="543">
        <v>5.9200000000000003E-2</v>
      </c>
      <c r="M257" s="595">
        <v>-4.7000000000000002E-3</v>
      </c>
      <c r="N257" s="596">
        <v>-7.5600000000000001E-2</v>
      </c>
      <c r="O257" s="545">
        <v>1.0317000000000001</v>
      </c>
    </row>
    <row r="258" spans="2:15" x14ac:dyDescent="0.35">
      <c r="B258" s="594" t="s">
        <v>54</v>
      </c>
      <c r="C258" s="547">
        <v>20856.009999999998</v>
      </c>
      <c r="D258" s="540">
        <v>0.79469999999999996</v>
      </c>
      <c r="E258" s="541">
        <v>-1.06E-2</v>
      </c>
      <c r="F258" s="541">
        <v>0.78410000000000002</v>
      </c>
      <c r="G258" s="541">
        <v>0</v>
      </c>
      <c r="H258" s="541">
        <v>0.78410000000000002</v>
      </c>
      <c r="I258" s="542">
        <v>1.43E-2</v>
      </c>
      <c r="J258" s="542">
        <v>1.8499999999999999E-2</v>
      </c>
      <c r="K258" s="542">
        <v>2.2700000000000001E-2</v>
      </c>
      <c r="L258" s="543">
        <v>4.5699999999999998E-2</v>
      </c>
      <c r="M258" s="595">
        <v>-4.7000000000000002E-3</v>
      </c>
      <c r="N258" s="596">
        <v>-7.5600000000000001E-2</v>
      </c>
      <c r="O258" s="545">
        <v>0.79730000000000001</v>
      </c>
    </row>
    <row r="259" spans="2:15" x14ac:dyDescent="0.35">
      <c r="B259" s="594" t="s">
        <v>55</v>
      </c>
      <c r="C259" s="547">
        <v>89768.939700000003</v>
      </c>
      <c r="D259" s="540">
        <v>3.4205999999999999</v>
      </c>
      <c r="E259" s="541">
        <v>-0.1867</v>
      </c>
      <c r="F259" s="541">
        <v>3.2339000000000002</v>
      </c>
      <c r="G259" s="541">
        <v>1.2999999999999999E-3</v>
      </c>
      <c r="H259" s="541">
        <v>3.2351999999999999</v>
      </c>
      <c r="I259" s="542">
        <v>5.6800000000000003E-2</v>
      </c>
      <c r="J259" s="542">
        <v>7.2700000000000001E-2</v>
      </c>
      <c r="K259" s="542">
        <v>8.8499999999999995E-2</v>
      </c>
      <c r="L259" s="543">
        <v>0.22789999999999999</v>
      </c>
      <c r="M259" s="595">
        <v>-4.7000000000000002E-3</v>
      </c>
      <c r="N259" s="596">
        <v>-7.5600000000000001E-2</v>
      </c>
      <c r="O259" s="545">
        <v>3.7572999999999999</v>
      </c>
    </row>
    <row r="260" spans="2:15" x14ac:dyDescent="0.35">
      <c r="B260" s="594" t="s">
        <v>56</v>
      </c>
      <c r="C260" s="547">
        <v>759621.03980000003</v>
      </c>
      <c r="D260" s="540">
        <v>28.9453</v>
      </c>
      <c r="E260" s="541">
        <v>-0.47489999999999999</v>
      </c>
      <c r="F260" s="541">
        <v>28.470400000000001</v>
      </c>
      <c r="G260" s="541">
        <v>0.68320000000000003</v>
      </c>
      <c r="H260" s="541">
        <v>29.153600000000001</v>
      </c>
      <c r="I260" s="542">
        <v>4.2700000000000002E-2</v>
      </c>
      <c r="J260" s="542">
        <v>5.4899999999999997E-2</v>
      </c>
      <c r="K260" s="542">
        <v>6.6900000000000001E-2</v>
      </c>
      <c r="L260" s="543">
        <v>2.0038999999999998</v>
      </c>
      <c r="M260" s="595">
        <v>-4.7000000000000002E-3</v>
      </c>
      <c r="N260" s="596">
        <v>-7.5600000000000001E-2</v>
      </c>
      <c r="O260" s="545">
        <v>32.496699999999997</v>
      </c>
    </row>
    <row r="261" spans="2:15" x14ac:dyDescent="0.35">
      <c r="B261" s="594" t="s">
        <v>57</v>
      </c>
      <c r="C261" s="547">
        <v>103835.34</v>
      </c>
      <c r="D261" s="540">
        <v>3.9565999999999999</v>
      </c>
      <c r="E261" s="541">
        <v>-8.2500000000000004E-2</v>
      </c>
      <c r="F261" s="541">
        <v>3.8740999999999999</v>
      </c>
      <c r="G261" s="541">
        <v>0</v>
      </c>
      <c r="H261" s="541">
        <v>3.8740999999999999</v>
      </c>
      <c r="I261" s="542">
        <v>2.9499999999999998E-2</v>
      </c>
      <c r="J261" s="542">
        <v>3.7999999999999999E-2</v>
      </c>
      <c r="K261" s="542">
        <v>4.65E-2</v>
      </c>
      <c r="L261" s="543">
        <v>0.23699999999999999</v>
      </c>
      <c r="M261" s="595">
        <v>-4.7000000000000002E-3</v>
      </c>
      <c r="N261" s="596">
        <v>-7.5600000000000001E-2</v>
      </c>
      <c r="O261" s="545">
        <v>4.1307999999999998</v>
      </c>
    </row>
    <row r="262" spans="2:15" x14ac:dyDescent="0.35">
      <c r="B262" s="594" t="s">
        <v>58</v>
      </c>
      <c r="C262" s="547">
        <v>64542.79</v>
      </c>
      <c r="D262" s="540">
        <v>2.4594</v>
      </c>
      <c r="E262" s="541">
        <v>1.8913</v>
      </c>
      <c r="F262" s="541">
        <v>4.3506999999999998</v>
      </c>
      <c r="G262" s="541">
        <v>0</v>
      </c>
      <c r="H262" s="541">
        <v>4.3506999999999998</v>
      </c>
      <c r="I262" s="542">
        <v>2.9499999999999998E-2</v>
      </c>
      <c r="J262" s="542">
        <v>3.7999999999999999E-2</v>
      </c>
      <c r="K262" s="542">
        <v>4.65E-2</v>
      </c>
      <c r="L262" s="543">
        <v>0.2661</v>
      </c>
      <c r="M262" s="595">
        <v>-4.7000000000000002E-3</v>
      </c>
      <c r="N262" s="596">
        <v>-7.5600000000000001E-2</v>
      </c>
      <c r="O262" s="545">
        <v>4.6390000000000002</v>
      </c>
    </row>
    <row r="263" spans="2:15" x14ac:dyDescent="0.35">
      <c r="B263" s="594" t="s">
        <v>59</v>
      </c>
      <c r="C263" s="547">
        <v>151035.23980000001</v>
      </c>
      <c r="D263" s="540">
        <v>5.7552000000000003</v>
      </c>
      <c r="E263" s="541">
        <v>-8.2199999999999995E-2</v>
      </c>
      <c r="F263" s="541">
        <v>5.673</v>
      </c>
      <c r="G263" s="541">
        <v>0</v>
      </c>
      <c r="H263" s="541">
        <v>5.673</v>
      </c>
      <c r="I263" s="542">
        <v>2.9499999999999998E-2</v>
      </c>
      <c r="J263" s="542">
        <v>3.7999999999999999E-2</v>
      </c>
      <c r="K263" s="542">
        <v>4.65E-2</v>
      </c>
      <c r="L263" s="543">
        <v>0.34699999999999998</v>
      </c>
      <c r="M263" s="595">
        <v>-4.7000000000000002E-3</v>
      </c>
      <c r="N263" s="596">
        <v>-7.5600000000000001E-2</v>
      </c>
      <c r="O263" s="545">
        <v>6.0488999999999997</v>
      </c>
    </row>
    <row r="264" spans="2:15" x14ac:dyDescent="0.35">
      <c r="B264" s="594" t="s">
        <v>60</v>
      </c>
      <c r="C264" s="547">
        <v>234464.52119999999</v>
      </c>
      <c r="D264" s="540">
        <v>8.9343000000000004</v>
      </c>
      <c r="E264" s="541">
        <v>-0.1275</v>
      </c>
      <c r="F264" s="541">
        <v>8.8066999999999993</v>
      </c>
      <c r="G264" s="541">
        <v>0</v>
      </c>
      <c r="H264" s="541">
        <v>8.8066999999999993</v>
      </c>
      <c r="I264" s="542">
        <v>7.0800000000000002E-2</v>
      </c>
      <c r="J264" s="542">
        <v>9.0399999999999994E-2</v>
      </c>
      <c r="K264" s="542">
        <v>0.10979999999999999</v>
      </c>
      <c r="L264" s="543">
        <v>1.3292999999999999</v>
      </c>
      <c r="M264" s="595">
        <v>-4.7000000000000002E-3</v>
      </c>
      <c r="N264" s="596">
        <v>-7.5600000000000001E-2</v>
      </c>
      <c r="O264" s="545">
        <v>11.2829</v>
      </c>
    </row>
    <row r="265" spans="2:15" x14ac:dyDescent="0.35">
      <c r="B265" s="594" t="s">
        <v>61</v>
      </c>
      <c r="C265" s="547">
        <v>45700.95</v>
      </c>
      <c r="D265" s="540">
        <v>1.7414000000000001</v>
      </c>
      <c r="E265" s="541">
        <v>-2.4899999999999999E-2</v>
      </c>
      <c r="F265" s="541">
        <v>1.7165999999999999</v>
      </c>
      <c r="G265" s="541">
        <v>0</v>
      </c>
      <c r="H265" s="541">
        <v>1.7165999999999999</v>
      </c>
      <c r="I265" s="542">
        <v>2.9499999999999998E-2</v>
      </c>
      <c r="J265" s="542">
        <v>3.7999999999999999E-2</v>
      </c>
      <c r="K265" s="542">
        <v>4.65E-2</v>
      </c>
      <c r="L265" s="543">
        <v>0.105</v>
      </c>
      <c r="M265" s="595">
        <v>-4.7000000000000002E-3</v>
      </c>
      <c r="N265" s="596">
        <v>-7.5600000000000001E-2</v>
      </c>
      <c r="O265" s="545">
        <v>1.8303</v>
      </c>
    </row>
    <row r="266" spans="2:15" x14ac:dyDescent="0.35">
      <c r="B266" s="594" t="s">
        <v>62</v>
      </c>
      <c r="C266" s="547">
        <v>53295.380599999997</v>
      </c>
      <c r="D266" s="540">
        <v>2.0308000000000002</v>
      </c>
      <c r="E266" s="541">
        <v>-2.9000000000000001E-2</v>
      </c>
      <c r="F266" s="541">
        <v>2.0017999999999998</v>
      </c>
      <c r="G266" s="541">
        <v>0</v>
      </c>
      <c r="H266" s="541">
        <v>2.0017999999999998</v>
      </c>
      <c r="I266" s="542">
        <v>2.9499999999999998E-2</v>
      </c>
      <c r="J266" s="542">
        <v>3.7999999999999999E-2</v>
      </c>
      <c r="K266" s="542">
        <v>4.65E-2</v>
      </c>
      <c r="L266" s="543">
        <v>0.1225</v>
      </c>
      <c r="M266" s="595">
        <v>-4.7000000000000002E-3</v>
      </c>
      <c r="N266" s="596">
        <v>-7.5600000000000001E-2</v>
      </c>
      <c r="O266" s="545">
        <v>2.1345000000000001</v>
      </c>
    </row>
    <row r="267" spans="2:15" x14ac:dyDescent="0.35">
      <c r="B267" s="594" t="s">
        <v>63</v>
      </c>
      <c r="C267" s="547">
        <v>246101.8596</v>
      </c>
      <c r="D267" s="540">
        <v>9.3777000000000008</v>
      </c>
      <c r="E267" s="541">
        <v>5.0388999999999999</v>
      </c>
      <c r="F267" s="541">
        <v>14.416600000000001</v>
      </c>
      <c r="G267" s="541">
        <v>0</v>
      </c>
      <c r="H267" s="541">
        <v>14.416600000000001</v>
      </c>
      <c r="I267" s="542">
        <v>2.9499999999999998E-2</v>
      </c>
      <c r="J267" s="542">
        <v>3.7999999999999999E-2</v>
      </c>
      <c r="K267" s="542">
        <v>4.65E-2</v>
      </c>
      <c r="L267" s="543">
        <v>0.89229999999999998</v>
      </c>
      <c r="M267" s="595">
        <v>-4.7000000000000002E-3</v>
      </c>
      <c r="N267" s="596">
        <v>-7.5600000000000001E-2</v>
      </c>
      <c r="O267" s="545">
        <v>15.3813</v>
      </c>
    </row>
    <row r="268" spans="2:15" x14ac:dyDescent="0.35">
      <c r="B268" s="594" t="s">
        <v>64</v>
      </c>
      <c r="C268" s="547">
        <v>2926.64</v>
      </c>
      <c r="D268" s="540">
        <v>0.1115</v>
      </c>
      <c r="E268" s="541">
        <v>-1.6000000000000001E-3</v>
      </c>
      <c r="F268" s="541">
        <v>0.1099</v>
      </c>
      <c r="G268" s="541">
        <v>0</v>
      </c>
      <c r="H268" s="541">
        <v>0.1099</v>
      </c>
      <c r="I268" s="542">
        <v>7.1999999999999998E-3</v>
      </c>
      <c r="J268" s="542">
        <v>9.2999999999999992E-3</v>
      </c>
      <c r="K268" s="542">
        <v>1.14E-2</v>
      </c>
      <c r="L268" s="543">
        <v>6.3E-3</v>
      </c>
      <c r="M268" s="595">
        <v>-4.7000000000000002E-3</v>
      </c>
      <c r="N268" s="596">
        <v>-7.5600000000000001E-2</v>
      </c>
      <c r="O268" s="545">
        <v>0.10929999999999999</v>
      </c>
    </row>
    <row r="269" spans="2:15" ht="15" customHeight="1" x14ac:dyDescent="0.35">
      <c r="B269" s="594" t="s">
        <v>65</v>
      </c>
      <c r="C269" s="547">
        <v>346449.07010000001</v>
      </c>
      <c r="D269" s="540">
        <v>13.2014</v>
      </c>
      <c r="E269" s="541">
        <v>3.5406</v>
      </c>
      <c r="F269" s="541">
        <v>16.742100000000001</v>
      </c>
      <c r="G269" s="541">
        <v>4.0300000000000002E-2</v>
      </c>
      <c r="H269" s="541">
        <v>16.782399999999999</v>
      </c>
      <c r="I269" s="542">
        <v>2.0899999999999998E-2</v>
      </c>
      <c r="J269" s="542">
        <v>2.69E-2</v>
      </c>
      <c r="K269" s="542">
        <v>3.3000000000000002E-2</v>
      </c>
      <c r="L269" s="543">
        <v>1.2903</v>
      </c>
      <c r="M269" s="595">
        <v>-4.7000000000000002E-3</v>
      </c>
      <c r="N269" s="596">
        <v>-7.5600000000000001E-2</v>
      </c>
      <c r="O269" s="545">
        <v>17.688400000000001</v>
      </c>
    </row>
    <row r="270" spans="2:15" x14ac:dyDescent="0.35">
      <c r="B270" s="594" t="s">
        <v>66</v>
      </c>
      <c r="C270" s="547">
        <v>0</v>
      </c>
      <c r="D270" s="540">
        <v>0</v>
      </c>
      <c r="E270" s="541">
        <v>7.4379999999999997</v>
      </c>
      <c r="F270" s="541">
        <v>7.4379999999999997</v>
      </c>
      <c r="G270" s="541">
        <v>0</v>
      </c>
      <c r="H270" s="541">
        <v>7.4379999999999997</v>
      </c>
      <c r="I270" s="542">
        <v>0</v>
      </c>
      <c r="J270" s="542">
        <v>0</v>
      </c>
      <c r="K270" s="542">
        <v>0</v>
      </c>
      <c r="L270" s="543">
        <v>0.41449999999999998</v>
      </c>
      <c r="M270" s="595">
        <v>-4.7000000000000002E-3</v>
      </c>
      <c r="N270" s="596">
        <v>-7.5600000000000001E-2</v>
      </c>
      <c r="O270" s="545">
        <v>7.2244999999999999</v>
      </c>
    </row>
    <row r="271" spans="2:15" ht="15" customHeight="1" x14ac:dyDescent="0.35">
      <c r="B271" s="594" t="s">
        <v>67</v>
      </c>
      <c r="C271" s="547">
        <v>85510.140400000004</v>
      </c>
      <c r="D271" s="540">
        <v>3.2584</v>
      </c>
      <c r="E271" s="541">
        <v>-8.5099999999999995E-2</v>
      </c>
      <c r="F271" s="541">
        <v>3.1732999999999998</v>
      </c>
      <c r="G271" s="541">
        <v>9.11E-2</v>
      </c>
      <c r="H271" s="541">
        <v>3.2644000000000002</v>
      </c>
      <c r="I271" s="542">
        <v>1.43E-2</v>
      </c>
      <c r="J271" s="542">
        <v>1.8499999999999999E-2</v>
      </c>
      <c r="K271" s="542">
        <v>2.2700000000000001E-2</v>
      </c>
      <c r="L271" s="543">
        <v>0.19139999999999999</v>
      </c>
      <c r="M271" s="595">
        <v>-4.7000000000000002E-3</v>
      </c>
      <c r="N271" s="596">
        <v>-7.5600000000000001E-2</v>
      </c>
      <c r="O271" s="545">
        <v>3.3203</v>
      </c>
    </row>
    <row r="272" spans="2:15" ht="15" thickBot="1" x14ac:dyDescent="0.4">
      <c r="B272" s="610" t="s">
        <v>77</v>
      </c>
      <c r="C272" s="597">
        <v>1164562.7984</v>
      </c>
      <c r="D272" s="611">
        <v>44.375599999999999</v>
      </c>
      <c r="E272" s="612">
        <v>0.3322</v>
      </c>
      <c r="F272" s="612">
        <v>44.707799999999999</v>
      </c>
      <c r="G272" s="612">
        <v>0</v>
      </c>
      <c r="H272" s="612">
        <v>44.707799999999999</v>
      </c>
      <c r="I272" s="613">
        <v>4.2700000000000002E-2</v>
      </c>
      <c r="J272" s="613">
        <v>5.2200000000000003E-2</v>
      </c>
      <c r="K272" s="613">
        <v>6.1699999999999998E-2</v>
      </c>
      <c r="L272" s="614">
        <v>4.6271000000000004</v>
      </c>
      <c r="M272" s="615">
        <v>-4.7000000000000002E-3</v>
      </c>
      <c r="N272" s="616">
        <v>-7.5600000000000001E-2</v>
      </c>
      <c r="O272" s="617">
        <v>50.9694</v>
      </c>
    </row>
    <row r="273" spans="2:15" x14ac:dyDescent="0.35">
      <c r="B273" s="618" t="s">
        <v>103</v>
      </c>
      <c r="C273" s="619">
        <v>1104235.8806</v>
      </c>
      <c r="D273" s="620">
        <v>42.076900000000002</v>
      </c>
      <c r="E273" s="621"/>
      <c r="F273" s="622"/>
      <c r="G273" s="621"/>
      <c r="H273" s="621"/>
      <c r="I273" s="623"/>
      <c r="J273" s="624"/>
      <c r="K273" s="623"/>
      <c r="L273" s="625"/>
      <c r="M273" s="623"/>
      <c r="N273" s="626"/>
      <c r="O273" s="627"/>
    </row>
    <row r="274" spans="2:15" x14ac:dyDescent="0.35">
      <c r="B274" s="628" t="s">
        <v>104</v>
      </c>
      <c r="C274" s="547">
        <v>666754.40930000006</v>
      </c>
      <c r="D274" s="540">
        <v>25.406700000000001</v>
      </c>
      <c r="E274" s="629"/>
      <c r="F274" s="629"/>
      <c r="G274" s="629"/>
      <c r="H274" s="629"/>
      <c r="I274" s="630"/>
      <c r="J274" s="631"/>
      <c r="K274" s="630"/>
      <c r="L274" s="632"/>
      <c r="M274" s="630"/>
      <c r="N274" s="633"/>
      <c r="O274" s="634"/>
    </row>
    <row r="275" spans="2:15" x14ac:dyDescent="0.35">
      <c r="B275" s="628" t="s">
        <v>105</v>
      </c>
      <c r="C275" s="547">
        <v>1658597.1211000001</v>
      </c>
      <c r="D275" s="540">
        <v>63.200800000000001</v>
      </c>
      <c r="E275" s="629"/>
      <c r="F275" s="629"/>
      <c r="G275" s="629"/>
      <c r="H275" s="629"/>
      <c r="I275" s="630"/>
      <c r="J275" s="631"/>
      <c r="K275" s="630"/>
      <c r="L275" s="632"/>
      <c r="M275" s="630"/>
      <c r="N275" s="633"/>
      <c r="O275" s="634"/>
    </row>
    <row r="276" spans="2:15" x14ac:dyDescent="0.35">
      <c r="B276" s="628" t="s">
        <v>106</v>
      </c>
      <c r="C276" s="547">
        <v>434885.85060000001</v>
      </c>
      <c r="D276" s="540">
        <v>16.571300000000001</v>
      </c>
      <c r="E276" s="629"/>
      <c r="F276" s="629"/>
      <c r="G276" s="629"/>
      <c r="H276" s="629"/>
      <c r="I276" s="630"/>
      <c r="J276" s="631"/>
      <c r="K276" s="630"/>
      <c r="L276" s="632"/>
      <c r="M276" s="630"/>
      <c r="N276" s="633"/>
      <c r="O276" s="634"/>
    </row>
    <row r="277" spans="2:15" ht="15" thickBot="1" x14ac:dyDescent="0.4">
      <c r="B277" s="635" t="s">
        <v>107</v>
      </c>
      <c r="C277" s="597">
        <v>1164562.7984</v>
      </c>
      <c r="D277" s="611">
        <v>44.375599999999999</v>
      </c>
      <c r="E277" s="636"/>
      <c r="F277" s="636"/>
      <c r="G277" s="636"/>
      <c r="H277" s="636"/>
      <c r="I277" s="637"/>
      <c r="J277" s="638"/>
      <c r="K277" s="637"/>
      <c r="L277" s="639"/>
      <c r="M277" s="637"/>
      <c r="N277" s="640"/>
      <c r="O277" s="641"/>
    </row>
    <row r="278" spans="2:15" ht="15" thickBot="1" x14ac:dyDescent="0.4">
      <c r="B278" s="598" t="s">
        <v>71</v>
      </c>
      <c r="C278" s="549">
        <v>5029036.0599999996</v>
      </c>
      <c r="D278" s="550">
        <v>191.63130000000001</v>
      </c>
      <c r="E278" s="551">
        <v>17.3062</v>
      </c>
      <c r="F278" s="551">
        <v>208.9375</v>
      </c>
      <c r="G278" s="551">
        <v>0.81850000000000001</v>
      </c>
      <c r="H278" s="551">
        <v>209.756</v>
      </c>
      <c r="I278" s="552">
        <v>3.6400000000000002E-2</v>
      </c>
      <c r="J278" s="552">
        <v>4.6300000000000001E-2</v>
      </c>
      <c r="K278" s="552">
        <v>5.6099999999999997E-2</v>
      </c>
      <c r="L278" s="551">
        <v>17.855599999999999</v>
      </c>
      <c r="M278" s="552">
        <v>-4.7000000000000002E-3</v>
      </c>
      <c r="N278" s="553">
        <v>-7.5600000000000001E-2</v>
      </c>
      <c r="O278" s="554">
        <v>232.5068</v>
      </c>
    </row>
    <row r="279" spans="2:15" x14ac:dyDescent="0.35">
      <c r="B279" s="17"/>
      <c r="C279" s="17"/>
      <c r="D279" s="17"/>
      <c r="E279" s="517"/>
      <c r="F279" s="517"/>
      <c r="G279" s="517"/>
      <c r="H279" s="517"/>
      <c r="I279" s="517"/>
      <c r="J279" s="517"/>
      <c r="K279" s="517"/>
      <c r="L279" s="517"/>
      <c r="M279" s="555" t="s">
        <v>214</v>
      </c>
      <c r="N279" s="601" t="s">
        <v>108</v>
      </c>
      <c r="O279" s="559">
        <v>10.009</v>
      </c>
    </row>
    <row r="280" spans="2:15" ht="15.5" x14ac:dyDescent="0.35">
      <c r="B280" s="17"/>
      <c r="C280" s="17"/>
      <c r="D280" s="17"/>
      <c r="E280" s="517"/>
      <c r="F280" s="517"/>
      <c r="G280" s="517"/>
      <c r="H280" s="517"/>
      <c r="I280" s="517"/>
      <c r="J280" s="517"/>
      <c r="K280" s="517"/>
      <c r="L280" s="517"/>
      <c r="M280" s="557" t="s">
        <v>215</v>
      </c>
      <c r="N280" s="562" t="s">
        <v>345</v>
      </c>
      <c r="O280" s="561">
        <v>6.9900000000000004E-2</v>
      </c>
    </row>
    <row r="281" spans="2:15" ht="15.5" x14ac:dyDescent="0.35">
      <c r="B281" s="17"/>
      <c r="C281" s="17"/>
      <c r="D281" s="17"/>
      <c r="E281" s="517"/>
      <c r="F281" s="517"/>
      <c r="G281" s="517"/>
      <c r="H281" s="517"/>
      <c r="I281" s="517"/>
      <c r="J281" s="517"/>
      <c r="K281" s="517"/>
      <c r="L281" s="517"/>
      <c r="M281" s="557" t="s">
        <v>216</v>
      </c>
      <c r="N281" s="562" t="s">
        <v>346</v>
      </c>
      <c r="O281" s="561">
        <v>1.2500000000000001E-2</v>
      </c>
    </row>
    <row r="282" spans="2:15" ht="15.5" x14ac:dyDescent="0.35">
      <c r="B282" s="17"/>
      <c r="C282" s="17"/>
      <c r="D282" s="17"/>
      <c r="E282" s="517"/>
      <c r="F282" s="517"/>
      <c r="G282" s="517"/>
      <c r="H282" s="517"/>
      <c r="I282" s="517"/>
      <c r="J282" s="517"/>
      <c r="K282" s="517"/>
      <c r="L282" s="517"/>
      <c r="M282" s="557" t="s">
        <v>217</v>
      </c>
      <c r="N282" s="562" t="s">
        <v>347</v>
      </c>
      <c r="O282" s="603">
        <v>2.2499999999999999E-2</v>
      </c>
    </row>
    <row r="283" spans="2:15" ht="16" thickBot="1" x14ac:dyDescent="0.4">
      <c r="B283" s="17"/>
      <c r="C283" s="17"/>
      <c r="D283" s="17"/>
      <c r="E283" s="517"/>
      <c r="F283" s="517"/>
      <c r="G283" s="517"/>
      <c r="H283" s="517"/>
      <c r="I283" s="517"/>
      <c r="J283" s="517"/>
      <c r="K283" s="517"/>
      <c r="L283" s="517"/>
      <c r="M283" s="563" t="s">
        <v>218</v>
      </c>
      <c r="N283" s="564" t="s">
        <v>348</v>
      </c>
      <c r="O283" s="565">
        <v>269.42</v>
      </c>
    </row>
    <row r="284" spans="2:15" x14ac:dyDescent="0.35">
      <c r="B284" s="60" t="s">
        <v>78</v>
      </c>
      <c r="C284" s="17"/>
      <c r="D284" s="17"/>
      <c r="E284" s="517"/>
      <c r="F284" s="517"/>
      <c r="G284" s="517"/>
      <c r="H284" s="517"/>
      <c r="I284" s="517"/>
      <c r="J284" s="517"/>
      <c r="K284" s="517"/>
      <c r="L284" s="517"/>
      <c r="M284" s="517"/>
      <c r="N284" s="517"/>
      <c r="O284" s="517"/>
    </row>
    <row r="285" spans="2:15" x14ac:dyDescent="0.35">
      <c r="B285" s="17" t="s">
        <v>262</v>
      </c>
      <c r="C285" s="17"/>
      <c r="D285" s="17"/>
      <c r="E285" s="517"/>
      <c r="F285" s="517"/>
      <c r="G285" s="517"/>
      <c r="H285" s="517"/>
      <c r="I285" s="517"/>
      <c r="J285" s="517"/>
      <c r="K285" s="517"/>
      <c r="L285" s="517"/>
      <c r="M285" s="517"/>
      <c r="N285" s="517"/>
      <c r="O285" s="517"/>
    </row>
    <row r="286" spans="2:15" x14ac:dyDescent="0.35">
      <c r="B286" s="17" t="s">
        <v>263</v>
      </c>
      <c r="C286" s="17"/>
      <c r="D286" s="17"/>
      <c r="E286" s="517"/>
      <c r="F286" s="517"/>
      <c r="G286" s="517"/>
      <c r="H286" s="517"/>
      <c r="I286" s="517"/>
      <c r="J286" s="517"/>
      <c r="K286" s="517"/>
      <c r="L286" s="517"/>
      <c r="M286" s="517"/>
      <c r="N286" s="517"/>
      <c r="O286" s="517"/>
    </row>
    <row r="287" spans="2:15" x14ac:dyDescent="0.35">
      <c r="B287" s="17" t="s">
        <v>264</v>
      </c>
      <c r="C287" s="17"/>
      <c r="D287" s="17"/>
      <c r="E287" s="517"/>
      <c r="F287" s="517"/>
      <c r="G287" s="517"/>
      <c r="H287" s="517"/>
      <c r="I287" s="517"/>
      <c r="J287" s="517"/>
      <c r="K287" s="517"/>
      <c r="L287" s="517"/>
      <c r="M287" s="517"/>
      <c r="N287" s="517"/>
      <c r="O287" s="517"/>
    </row>
    <row r="288" spans="2:15" x14ac:dyDescent="0.35">
      <c r="B288" s="17" t="s">
        <v>265</v>
      </c>
      <c r="C288" s="17"/>
      <c r="D288" s="17"/>
      <c r="E288" s="517"/>
      <c r="F288" s="517"/>
      <c r="G288" s="517"/>
      <c r="H288" s="517"/>
      <c r="I288" s="517"/>
      <c r="J288" s="517"/>
      <c r="K288" s="517"/>
      <c r="L288" s="517"/>
      <c r="M288" s="517"/>
      <c r="N288" s="517"/>
      <c r="O288" s="517"/>
    </row>
    <row r="289" spans="2:15" x14ac:dyDescent="0.35">
      <c r="B289" s="17" t="s">
        <v>266</v>
      </c>
      <c r="C289" s="17"/>
      <c r="D289" s="342"/>
      <c r="E289" s="642"/>
      <c r="F289" s="642"/>
      <c r="G289" s="642"/>
      <c r="H289" s="642"/>
      <c r="I289" s="642"/>
      <c r="J289" s="642"/>
      <c r="K289" s="642"/>
      <c r="L289" s="642"/>
      <c r="M289" s="642"/>
      <c r="N289" s="642"/>
      <c r="O289" s="642"/>
    </row>
    <row r="290" spans="2:15" x14ac:dyDescent="0.35">
      <c r="B290" s="17" t="s">
        <v>267</v>
      </c>
      <c r="C290" s="17"/>
      <c r="D290" s="642"/>
      <c r="E290" s="643"/>
      <c r="F290" s="642"/>
      <c r="G290" s="642"/>
      <c r="H290" s="642"/>
      <c r="I290" s="642"/>
      <c r="J290" s="644"/>
      <c r="K290" s="644"/>
      <c r="L290" s="642"/>
      <c r="M290" s="642"/>
      <c r="N290" s="642"/>
      <c r="O290" s="642"/>
    </row>
    <row r="291" spans="2:15" x14ac:dyDescent="0.35">
      <c r="B291" s="17" t="s">
        <v>325</v>
      </c>
      <c r="C291" s="17"/>
      <c r="D291" s="17"/>
      <c r="E291" s="517"/>
      <c r="F291" s="517"/>
      <c r="G291" s="517"/>
      <c r="H291" s="517"/>
      <c r="I291" s="517"/>
      <c r="J291" s="517"/>
      <c r="K291" s="517"/>
      <c r="L291" s="517"/>
      <c r="M291" s="517"/>
      <c r="N291" s="517"/>
      <c r="O291" s="517"/>
    </row>
    <row r="292" spans="2:15" x14ac:dyDescent="0.35">
      <c r="B292" s="17" t="s">
        <v>326</v>
      </c>
      <c r="C292" s="17"/>
      <c r="D292" s="17"/>
      <c r="E292" s="517"/>
      <c r="F292" s="517"/>
      <c r="G292" s="517"/>
      <c r="H292" s="517"/>
      <c r="I292" s="517"/>
      <c r="J292" s="517"/>
      <c r="K292" s="517"/>
      <c r="L292" s="517"/>
      <c r="M292" s="517"/>
      <c r="N292" s="517"/>
      <c r="O292" s="517"/>
    </row>
    <row r="293" spans="2:15" x14ac:dyDescent="0.35">
      <c r="B293" s="17" t="s">
        <v>268</v>
      </c>
      <c r="C293" s="17"/>
      <c r="D293" s="17"/>
      <c r="E293" s="517"/>
      <c r="F293" s="517"/>
      <c r="G293" s="517"/>
      <c r="H293" s="517"/>
      <c r="I293" s="517"/>
      <c r="J293" s="517"/>
      <c r="K293" s="517"/>
      <c r="L293" s="517"/>
      <c r="M293" s="517"/>
      <c r="N293" s="517"/>
      <c r="O293" s="517"/>
    </row>
    <row r="294" spans="2:15" x14ac:dyDescent="0.35">
      <c r="B294" s="17" t="s">
        <v>269</v>
      </c>
      <c r="C294" s="17"/>
      <c r="D294" s="17"/>
      <c r="E294" s="517"/>
      <c r="F294" s="517"/>
      <c r="G294" s="517"/>
      <c r="H294" s="517"/>
      <c r="I294" s="517"/>
      <c r="J294" s="517"/>
      <c r="K294" s="517"/>
      <c r="L294" s="517"/>
      <c r="M294" s="517"/>
      <c r="N294" s="517"/>
      <c r="O294" s="517"/>
    </row>
    <row r="295" spans="2:15" x14ac:dyDescent="0.35">
      <c r="B295" s="17" t="s">
        <v>327</v>
      </c>
      <c r="C295" s="17"/>
      <c r="D295" s="17"/>
      <c r="E295" s="517"/>
      <c r="F295" s="517"/>
      <c r="G295" s="517"/>
      <c r="H295" s="517"/>
      <c r="I295" s="517"/>
      <c r="J295" s="517"/>
      <c r="K295" s="517"/>
      <c r="L295" s="517"/>
      <c r="M295" s="517"/>
      <c r="N295" s="517"/>
      <c r="O295" s="517"/>
    </row>
    <row r="296" spans="2:15" ht="15.75" customHeight="1" x14ac:dyDescent="0.35">
      <c r="B296" s="17" t="s">
        <v>351</v>
      </c>
      <c r="C296" s="17"/>
      <c r="D296" s="17"/>
      <c r="E296" s="517"/>
      <c r="F296" s="517"/>
      <c r="G296" s="517"/>
      <c r="H296" s="517"/>
      <c r="I296" s="517"/>
      <c r="J296" s="517"/>
      <c r="K296" s="517"/>
      <c r="L296" s="517"/>
      <c r="M296" s="517"/>
      <c r="N296" s="517"/>
      <c r="O296" s="517"/>
    </row>
    <row r="297" spans="2:15" x14ac:dyDescent="0.35">
      <c r="B297" s="17" t="s">
        <v>350</v>
      </c>
      <c r="C297" s="17"/>
      <c r="D297" s="17"/>
      <c r="E297" s="517"/>
      <c r="F297" s="517"/>
      <c r="G297" s="517"/>
      <c r="H297" s="517"/>
      <c r="I297" s="517"/>
      <c r="J297" s="517"/>
      <c r="K297" s="517"/>
      <c r="L297" s="517"/>
      <c r="M297" s="517"/>
      <c r="N297" s="517"/>
      <c r="O297" s="517"/>
    </row>
    <row r="298" spans="2:15" x14ac:dyDescent="0.35">
      <c r="B298" s="17" t="s">
        <v>340</v>
      </c>
      <c r="C298" s="17"/>
      <c r="D298" s="17"/>
      <c r="E298" s="517"/>
      <c r="F298" s="517"/>
      <c r="G298" s="517"/>
      <c r="H298" s="517"/>
      <c r="I298" s="517"/>
      <c r="J298" s="517"/>
      <c r="K298" s="517"/>
      <c r="L298" s="517"/>
      <c r="M298" s="517"/>
      <c r="N298" s="517"/>
      <c r="O298" s="645"/>
    </row>
    <row r="299" spans="2:15" x14ac:dyDescent="0.35">
      <c r="B299" s="17" t="s">
        <v>341</v>
      </c>
      <c r="C299" s="17"/>
      <c r="D299" s="17"/>
      <c r="E299" s="517"/>
      <c r="F299" s="517"/>
      <c r="G299" s="517"/>
      <c r="H299" s="517"/>
      <c r="I299" s="517"/>
      <c r="J299" s="517"/>
      <c r="K299" s="517"/>
      <c r="L299" s="517"/>
      <c r="M299" s="517"/>
      <c r="N299" s="517"/>
      <c r="O299" s="517"/>
    </row>
    <row r="300" spans="2:15" x14ac:dyDescent="0.35">
      <c r="B300" s="17" t="s">
        <v>342</v>
      </c>
      <c r="C300" s="17"/>
      <c r="D300" s="17"/>
      <c r="E300" s="517"/>
      <c r="F300" s="517"/>
      <c r="G300" s="517"/>
      <c r="H300" s="517"/>
      <c r="I300" s="517"/>
      <c r="J300" s="517"/>
      <c r="K300" s="517"/>
      <c r="L300" s="517"/>
      <c r="M300" s="517"/>
      <c r="N300" s="517"/>
      <c r="O300" s="517"/>
    </row>
    <row r="301" spans="2:15" x14ac:dyDescent="0.35"/>
    <row r="302" spans="2:15" ht="18" x14ac:dyDescent="0.4">
      <c r="B302" s="18" t="s">
        <v>0</v>
      </c>
      <c r="C302" s="18"/>
      <c r="D302" s="110"/>
      <c r="E302" s="110"/>
      <c r="F302" s="110"/>
      <c r="G302" s="110"/>
      <c r="H302" s="20"/>
      <c r="I302" s="20"/>
      <c r="J302" s="516"/>
      <c r="K302" s="516"/>
      <c r="L302" s="516"/>
      <c r="M302" s="516"/>
      <c r="N302" s="516"/>
      <c r="O302" s="20" t="s">
        <v>138</v>
      </c>
    </row>
    <row r="303" spans="2:15" ht="18" x14ac:dyDescent="0.4">
      <c r="B303" s="18" t="s">
        <v>186</v>
      </c>
      <c r="C303" s="18"/>
      <c r="D303" s="110"/>
      <c r="E303" s="110"/>
      <c r="F303" s="110"/>
      <c r="G303" s="110"/>
      <c r="H303" s="110"/>
      <c r="I303" s="110"/>
      <c r="J303" s="516"/>
      <c r="K303" s="516"/>
      <c r="L303" s="516"/>
      <c r="M303" s="516"/>
      <c r="N303" s="516"/>
      <c r="O303" s="110"/>
    </row>
    <row r="304" spans="2:15" ht="18" x14ac:dyDescent="0.4">
      <c r="B304" s="18" t="s">
        <v>113</v>
      </c>
      <c r="C304" s="18"/>
      <c r="D304" s="110"/>
      <c r="E304" s="110"/>
      <c r="F304" s="110"/>
      <c r="G304" s="110"/>
      <c r="H304" s="110"/>
      <c r="I304" s="110"/>
      <c r="J304" s="516"/>
      <c r="K304" s="516"/>
      <c r="L304" s="516"/>
      <c r="M304" s="516"/>
      <c r="N304" s="516"/>
      <c r="O304" s="110"/>
    </row>
    <row r="305" spans="2:15" ht="15" thickBot="1" x14ac:dyDescent="0.4">
      <c r="B305" s="17"/>
      <c r="C305" s="17"/>
      <c r="D305" s="17"/>
      <c r="E305" s="17"/>
      <c r="F305" s="517"/>
      <c r="G305" s="517"/>
      <c r="H305" s="517"/>
      <c r="I305" s="517"/>
      <c r="J305" s="517"/>
      <c r="K305" s="517"/>
      <c r="L305" s="517"/>
      <c r="M305" s="517"/>
      <c r="N305" s="517"/>
      <c r="O305" s="517"/>
    </row>
    <row r="306" spans="2:15" x14ac:dyDescent="0.35">
      <c r="B306" s="518" t="s">
        <v>115</v>
      </c>
      <c r="C306" s="519"/>
      <c r="D306" s="519"/>
      <c r="E306" s="519"/>
      <c r="F306" s="519"/>
      <c r="G306" s="519"/>
      <c r="H306" s="519"/>
      <c r="I306" s="519"/>
      <c r="J306" s="519"/>
      <c r="K306" s="519"/>
      <c r="L306" s="519"/>
      <c r="M306" s="519"/>
      <c r="N306" s="519"/>
      <c r="O306" s="605"/>
    </row>
    <row r="307" spans="2:15" x14ac:dyDescent="0.35">
      <c r="B307" s="606" t="s">
        <v>16</v>
      </c>
      <c r="C307" s="607"/>
      <c r="D307" s="608"/>
      <c r="E307" s="608"/>
      <c r="F307" s="608"/>
      <c r="G307" s="608"/>
      <c r="H307" s="608"/>
      <c r="I307" s="608"/>
      <c r="J307" s="608"/>
      <c r="K307" s="608"/>
      <c r="L307" s="608"/>
      <c r="M307" s="608"/>
      <c r="N307" s="608"/>
      <c r="O307" s="609"/>
    </row>
    <row r="308" spans="2:15" ht="41" x14ac:dyDescent="0.35">
      <c r="B308" s="533" t="s">
        <v>99</v>
      </c>
      <c r="C308" s="592" t="s">
        <v>206</v>
      </c>
      <c r="D308" s="535" t="s">
        <v>220</v>
      </c>
      <c r="E308" s="535" t="s">
        <v>221</v>
      </c>
      <c r="F308" s="535" t="s">
        <v>275</v>
      </c>
      <c r="G308" s="535" t="s">
        <v>222</v>
      </c>
      <c r="H308" s="535" t="s">
        <v>223</v>
      </c>
      <c r="I308" s="593" t="s">
        <v>100</v>
      </c>
      <c r="J308" s="535" t="s">
        <v>224</v>
      </c>
      <c r="K308" s="593" t="s">
        <v>101</v>
      </c>
      <c r="L308" s="535" t="s">
        <v>225</v>
      </c>
      <c r="M308" s="535" t="s">
        <v>102</v>
      </c>
      <c r="N308" s="535" t="s">
        <v>343</v>
      </c>
      <c r="O308" s="474" t="s">
        <v>344</v>
      </c>
    </row>
    <row r="309" spans="2:15" ht="15" thickBot="1" x14ac:dyDescent="0.4">
      <c r="B309" s="536"/>
      <c r="C309" s="450" t="s">
        <v>200</v>
      </c>
      <c r="D309" s="449" t="s">
        <v>201</v>
      </c>
      <c r="E309" s="479" t="s">
        <v>202</v>
      </c>
      <c r="F309" s="449" t="s">
        <v>203</v>
      </c>
      <c r="G309" s="479" t="s">
        <v>204</v>
      </c>
      <c r="H309" s="449" t="s">
        <v>205</v>
      </c>
      <c r="I309" s="537" t="s">
        <v>207</v>
      </c>
      <c r="J309" s="449" t="s">
        <v>208</v>
      </c>
      <c r="K309" s="537" t="s">
        <v>209</v>
      </c>
      <c r="L309" s="449" t="s">
        <v>210</v>
      </c>
      <c r="M309" s="449" t="s">
        <v>211</v>
      </c>
      <c r="N309" s="449" t="s">
        <v>212</v>
      </c>
      <c r="O309" s="480" t="s">
        <v>213</v>
      </c>
    </row>
    <row r="310" spans="2:15" x14ac:dyDescent="0.35">
      <c r="B310" s="594" t="s">
        <v>46</v>
      </c>
      <c r="C310" s="539">
        <v>277327.46289999998</v>
      </c>
      <c r="D310" s="540">
        <v>11.7768</v>
      </c>
      <c r="E310" s="541">
        <v>0.127</v>
      </c>
      <c r="F310" s="541">
        <v>11.9038</v>
      </c>
      <c r="G310" s="541">
        <v>0</v>
      </c>
      <c r="H310" s="541">
        <v>11.9038</v>
      </c>
      <c r="I310" s="542">
        <v>1.6799999999999999E-2</v>
      </c>
      <c r="J310" s="542">
        <v>2.1700000000000001E-2</v>
      </c>
      <c r="K310" s="542">
        <v>2.6599999999999999E-2</v>
      </c>
      <c r="L310" s="543">
        <v>0.69979999999999998</v>
      </c>
      <c r="M310" s="595">
        <v>-4.7000000000000002E-3</v>
      </c>
      <c r="N310" s="596">
        <v>4.48E-2</v>
      </c>
      <c r="O310" s="545">
        <v>13.787800000000001</v>
      </c>
    </row>
    <row r="311" spans="2:15" x14ac:dyDescent="0.35">
      <c r="B311" s="594" t="s">
        <v>47</v>
      </c>
      <c r="C311" s="547">
        <v>0</v>
      </c>
      <c r="D311" s="540">
        <v>0</v>
      </c>
      <c r="E311" s="541">
        <v>0</v>
      </c>
      <c r="F311" s="541">
        <v>0</v>
      </c>
      <c r="G311" s="541">
        <v>0</v>
      </c>
      <c r="H311" s="541">
        <v>0</v>
      </c>
      <c r="I311" s="542">
        <v>1.6799999999999999E-2</v>
      </c>
      <c r="J311" s="542">
        <v>2.1700000000000001E-2</v>
      </c>
      <c r="K311" s="542">
        <v>2.6599999999999999E-2</v>
      </c>
      <c r="L311" s="543">
        <v>0</v>
      </c>
      <c r="M311" s="595">
        <v>-4.7000000000000002E-3</v>
      </c>
      <c r="N311" s="596">
        <v>4.48E-2</v>
      </c>
      <c r="O311" s="545">
        <v>0</v>
      </c>
    </row>
    <row r="312" spans="2:15" x14ac:dyDescent="0.35">
      <c r="B312" s="594" t="s">
        <v>48</v>
      </c>
      <c r="C312" s="547">
        <v>243740.12</v>
      </c>
      <c r="D312" s="540">
        <v>10.3505</v>
      </c>
      <c r="E312" s="541">
        <v>0.1116</v>
      </c>
      <c r="F312" s="541">
        <v>10.4621</v>
      </c>
      <c r="G312" s="541">
        <v>0</v>
      </c>
      <c r="H312" s="541">
        <v>10.4621</v>
      </c>
      <c r="I312" s="542">
        <v>4.9700000000000001E-2</v>
      </c>
      <c r="J312" s="542">
        <v>6.3700000000000007E-2</v>
      </c>
      <c r="K312" s="542">
        <v>7.7700000000000005E-2</v>
      </c>
      <c r="L312" s="543">
        <v>1.1121000000000001</v>
      </c>
      <c r="M312" s="595">
        <v>-4.7000000000000002E-3</v>
      </c>
      <c r="N312" s="596">
        <v>4.48E-2</v>
      </c>
      <c r="O312" s="545">
        <v>13.8529</v>
      </c>
    </row>
    <row r="313" spans="2:15" x14ac:dyDescent="0.35">
      <c r="B313" s="594" t="s">
        <v>49</v>
      </c>
      <c r="C313" s="547">
        <v>5760</v>
      </c>
      <c r="D313" s="540">
        <v>0.24460000000000001</v>
      </c>
      <c r="E313" s="541">
        <v>2.5999999999999999E-3</v>
      </c>
      <c r="F313" s="541">
        <v>0.2472</v>
      </c>
      <c r="G313" s="541">
        <v>0</v>
      </c>
      <c r="H313" s="541">
        <v>0.2472</v>
      </c>
      <c r="I313" s="542">
        <v>1.6799999999999999E-2</v>
      </c>
      <c r="J313" s="542">
        <v>2.1700000000000001E-2</v>
      </c>
      <c r="K313" s="542">
        <v>2.6599999999999999E-2</v>
      </c>
      <c r="L313" s="543">
        <v>1.4500000000000001E-2</v>
      </c>
      <c r="M313" s="595">
        <v>-4.7000000000000002E-3</v>
      </c>
      <c r="N313" s="596">
        <v>4.48E-2</v>
      </c>
      <c r="O313" s="545">
        <v>0.28639999999999999</v>
      </c>
    </row>
    <row r="314" spans="2:15" x14ac:dyDescent="0.35">
      <c r="B314" s="594" t="s">
        <v>50</v>
      </c>
      <c r="C314" s="547">
        <v>241807.09080000001</v>
      </c>
      <c r="D314" s="540">
        <v>10.2684</v>
      </c>
      <c r="E314" s="541">
        <v>-0.13739999999999999</v>
      </c>
      <c r="F314" s="541">
        <v>10.1311</v>
      </c>
      <c r="G314" s="541">
        <v>0</v>
      </c>
      <c r="H314" s="541">
        <v>10.1311</v>
      </c>
      <c r="I314" s="542">
        <v>5.33E-2</v>
      </c>
      <c r="J314" s="542">
        <v>6.83E-2</v>
      </c>
      <c r="K314" s="542">
        <v>8.3199999999999996E-2</v>
      </c>
      <c r="L314" s="543">
        <v>0.66590000000000005</v>
      </c>
      <c r="M314" s="595">
        <v>-4.7000000000000002E-3</v>
      </c>
      <c r="N314" s="596">
        <v>4.48E-2</v>
      </c>
      <c r="O314" s="545">
        <v>13.1191</v>
      </c>
    </row>
    <row r="315" spans="2:15" x14ac:dyDescent="0.35">
      <c r="B315" s="594" t="s">
        <v>51</v>
      </c>
      <c r="C315" s="547">
        <v>209977.17819999999</v>
      </c>
      <c r="D315" s="540">
        <v>8.9168000000000003</v>
      </c>
      <c r="E315" s="541">
        <v>-0.1193</v>
      </c>
      <c r="F315" s="541">
        <v>8.7974999999999994</v>
      </c>
      <c r="G315" s="541">
        <v>0</v>
      </c>
      <c r="H315" s="541">
        <v>8.7974999999999994</v>
      </c>
      <c r="I315" s="542">
        <v>5.6800000000000003E-2</v>
      </c>
      <c r="J315" s="542">
        <v>7.2700000000000001E-2</v>
      </c>
      <c r="K315" s="542">
        <v>8.8499999999999995E-2</v>
      </c>
      <c r="L315" s="543">
        <v>0.58430000000000004</v>
      </c>
      <c r="M315" s="595">
        <v>-4.7000000000000002E-3</v>
      </c>
      <c r="N315" s="596">
        <v>4.48E-2</v>
      </c>
      <c r="O315" s="545">
        <v>11.511200000000001</v>
      </c>
    </row>
    <row r="316" spans="2:15" x14ac:dyDescent="0.35">
      <c r="B316" s="594" t="s">
        <v>52</v>
      </c>
      <c r="C316" s="547">
        <v>161661.6305</v>
      </c>
      <c r="D316" s="540">
        <v>6.8650000000000002</v>
      </c>
      <c r="E316" s="541">
        <v>-9.1800000000000007E-2</v>
      </c>
      <c r="F316" s="541">
        <v>6.7732000000000001</v>
      </c>
      <c r="G316" s="541">
        <v>0</v>
      </c>
      <c r="H316" s="541">
        <v>6.7732000000000001</v>
      </c>
      <c r="I316" s="542">
        <v>5.6800000000000003E-2</v>
      </c>
      <c r="J316" s="542">
        <v>7.2700000000000001E-2</v>
      </c>
      <c r="K316" s="542">
        <v>8.8499999999999995E-2</v>
      </c>
      <c r="L316" s="543">
        <v>0.44979999999999998</v>
      </c>
      <c r="M316" s="595">
        <v>-4.7000000000000002E-3</v>
      </c>
      <c r="N316" s="596">
        <v>4.48E-2</v>
      </c>
      <c r="O316" s="545">
        <v>8.8623999999999992</v>
      </c>
    </row>
    <row r="317" spans="2:15" x14ac:dyDescent="0.35">
      <c r="B317" s="594" t="s">
        <v>53</v>
      </c>
      <c r="C317" s="547">
        <v>69023.750199999995</v>
      </c>
      <c r="D317" s="540">
        <v>2.9310999999999998</v>
      </c>
      <c r="E317" s="541">
        <v>-3.9199999999999999E-2</v>
      </c>
      <c r="F317" s="541">
        <v>2.8919000000000001</v>
      </c>
      <c r="G317" s="541">
        <v>0</v>
      </c>
      <c r="H317" s="541">
        <v>2.8919000000000001</v>
      </c>
      <c r="I317" s="542">
        <v>5.6800000000000003E-2</v>
      </c>
      <c r="J317" s="542">
        <v>7.2700000000000001E-2</v>
      </c>
      <c r="K317" s="542">
        <v>8.8499999999999995E-2</v>
      </c>
      <c r="L317" s="543">
        <v>0.19209999999999999</v>
      </c>
      <c r="M317" s="595">
        <v>-4.7000000000000002E-3</v>
      </c>
      <c r="N317" s="596">
        <v>4.48E-2</v>
      </c>
      <c r="O317" s="545">
        <v>3.7839</v>
      </c>
    </row>
    <row r="318" spans="2:15" x14ac:dyDescent="0.35">
      <c r="B318" s="594" t="s">
        <v>54</v>
      </c>
      <c r="C318" s="547">
        <v>0</v>
      </c>
      <c r="D318" s="540">
        <v>0</v>
      </c>
      <c r="E318" s="541">
        <v>0</v>
      </c>
      <c r="F318" s="541">
        <v>0</v>
      </c>
      <c r="G318" s="541">
        <v>0</v>
      </c>
      <c r="H318" s="541">
        <v>0</v>
      </c>
      <c r="I318" s="542">
        <v>1.43E-2</v>
      </c>
      <c r="J318" s="542">
        <v>1.8499999999999999E-2</v>
      </c>
      <c r="K318" s="542">
        <v>2.2700000000000001E-2</v>
      </c>
      <c r="L318" s="543">
        <v>0</v>
      </c>
      <c r="M318" s="595">
        <v>-4.7000000000000002E-3</v>
      </c>
      <c r="N318" s="596">
        <v>4.48E-2</v>
      </c>
      <c r="O318" s="545">
        <v>0</v>
      </c>
    </row>
    <row r="319" spans="2:15" x14ac:dyDescent="0.35">
      <c r="B319" s="594" t="s">
        <v>55</v>
      </c>
      <c r="C319" s="547">
        <v>98895.100300000006</v>
      </c>
      <c r="D319" s="540">
        <v>4.1996000000000002</v>
      </c>
      <c r="E319" s="541">
        <v>-5.62E-2</v>
      </c>
      <c r="F319" s="541">
        <v>4.1433999999999997</v>
      </c>
      <c r="G319" s="541">
        <v>3.5999999999999999E-3</v>
      </c>
      <c r="H319" s="541">
        <v>4.1471</v>
      </c>
      <c r="I319" s="542">
        <v>5.6800000000000003E-2</v>
      </c>
      <c r="J319" s="542">
        <v>7.2700000000000001E-2</v>
      </c>
      <c r="K319" s="542">
        <v>8.8499999999999995E-2</v>
      </c>
      <c r="L319" s="543">
        <v>0.28310000000000002</v>
      </c>
      <c r="M319" s="595">
        <v>-4.7000000000000002E-3</v>
      </c>
      <c r="N319" s="596">
        <v>4.48E-2</v>
      </c>
      <c r="O319" s="545">
        <v>5.4343000000000004</v>
      </c>
    </row>
    <row r="320" spans="2:15" x14ac:dyDescent="0.35">
      <c r="B320" s="594" t="s">
        <v>56</v>
      </c>
      <c r="C320" s="547">
        <v>676731.06819999998</v>
      </c>
      <c r="D320" s="540">
        <v>28.7377</v>
      </c>
      <c r="E320" s="541">
        <v>-0.48809999999999998</v>
      </c>
      <c r="F320" s="541">
        <v>28.249600000000001</v>
      </c>
      <c r="G320" s="541">
        <v>0.74</v>
      </c>
      <c r="H320" s="541">
        <v>28.989599999999999</v>
      </c>
      <c r="I320" s="542">
        <v>4.2700000000000002E-2</v>
      </c>
      <c r="J320" s="542">
        <v>5.4899999999999997E-2</v>
      </c>
      <c r="K320" s="542">
        <v>6.6900000000000001E-2</v>
      </c>
      <c r="L320" s="543">
        <v>1.9916</v>
      </c>
      <c r="M320" s="595">
        <v>-4.7000000000000002E-3</v>
      </c>
      <c r="N320" s="596">
        <v>4.48E-2</v>
      </c>
      <c r="O320" s="545">
        <v>36.522799999999997</v>
      </c>
    </row>
    <row r="321" spans="2:15" x14ac:dyDescent="0.35">
      <c r="B321" s="594" t="s">
        <v>57</v>
      </c>
      <c r="C321" s="547">
        <v>87893.160199999998</v>
      </c>
      <c r="D321" s="540">
        <v>3.7324000000000002</v>
      </c>
      <c r="E321" s="541">
        <v>-5.33E-2</v>
      </c>
      <c r="F321" s="541">
        <v>3.6791</v>
      </c>
      <c r="G321" s="541">
        <v>0</v>
      </c>
      <c r="H321" s="541">
        <v>3.6791</v>
      </c>
      <c r="I321" s="542">
        <v>2.9499999999999998E-2</v>
      </c>
      <c r="J321" s="542">
        <v>3.7999999999999999E-2</v>
      </c>
      <c r="K321" s="542">
        <v>4.65E-2</v>
      </c>
      <c r="L321" s="543">
        <v>0.22509999999999999</v>
      </c>
      <c r="M321" s="595">
        <v>-4.7000000000000002E-3</v>
      </c>
      <c r="N321" s="596">
        <v>4.48E-2</v>
      </c>
      <c r="O321" s="545">
        <v>4.4340000000000002</v>
      </c>
    </row>
    <row r="322" spans="2:15" x14ac:dyDescent="0.35">
      <c r="B322" s="594" t="s">
        <v>58</v>
      </c>
      <c r="C322" s="547">
        <v>54127.75</v>
      </c>
      <c r="D322" s="540">
        <v>2.2986</v>
      </c>
      <c r="E322" s="541">
        <v>-2.4400000000000002E-2</v>
      </c>
      <c r="F322" s="541">
        <v>2.2742</v>
      </c>
      <c r="G322" s="541">
        <v>0</v>
      </c>
      <c r="H322" s="541">
        <v>2.2742</v>
      </c>
      <c r="I322" s="542">
        <v>2.9499999999999998E-2</v>
      </c>
      <c r="J322" s="542">
        <v>3.7999999999999999E-2</v>
      </c>
      <c r="K322" s="542">
        <v>4.65E-2</v>
      </c>
      <c r="L322" s="543">
        <v>0.1391</v>
      </c>
      <c r="M322" s="595">
        <v>-4.7000000000000002E-3</v>
      </c>
      <c r="N322" s="596">
        <v>4.48E-2</v>
      </c>
      <c r="O322" s="545">
        <v>2.7406999999999999</v>
      </c>
    </row>
    <row r="323" spans="2:15" x14ac:dyDescent="0.35">
      <c r="B323" s="594" t="s">
        <v>59</v>
      </c>
      <c r="C323" s="547">
        <v>136815.80989999999</v>
      </c>
      <c r="D323" s="540">
        <v>5.8098999999999998</v>
      </c>
      <c r="E323" s="541">
        <v>-8.2900000000000001E-2</v>
      </c>
      <c r="F323" s="541">
        <v>5.7270000000000003</v>
      </c>
      <c r="G323" s="541">
        <v>0</v>
      </c>
      <c r="H323" s="541">
        <v>5.7270000000000003</v>
      </c>
      <c r="I323" s="542">
        <v>2.9499999999999998E-2</v>
      </c>
      <c r="J323" s="542">
        <v>3.7999999999999999E-2</v>
      </c>
      <c r="K323" s="542">
        <v>4.65E-2</v>
      </c>
      <c r="L323" s="543">
        <v>0.3503</v>
      </c>
      <c r="M323" s="595">
        <v>-4.7000000000000002E-3</v>
      </c>
      <c r="N323" s="596">
        <v>4.48E-2</v>
      </c>
      <c r="O323" s="545">
        <v>6.9020000000000001</v>
      </c>
    </row>
    <row r="324" spans="2:15" x14ac:dyDescent="0.35">
      <c r="B324" s="594" t="s">
        <v>60</v>
      </c>
      <c r="C324" s="547">
        <v>142737.86120000001</v>
      </c>
      <c r="D324" s="540">
        <v>6.0613999999999999</v>
      </c>
      <c r="E324" s="541">
        <v>-8.6499999999999994E-2</v>
      </c>
      <c r="F324" s="541">
        <v>5.9748999999999999</v>
      </c>
      <c r="G324" s="541">
        <v>0</v>
      </c>
      <c r="H324" s="541">
        <v>5.9748999999999999</v>
      </c>
      <c r="I324" s="542">
        <v>7.0800000000000002E-2</v>
      </c>
      <c r="J324" s="542">
        <v>9.0399999999999994E-2</v>
      </c>
      <c r="K324" s="542">
        <v>0.10979999999999999</v>
      </c>
      <c r="L324" s="543">
        <v>1.0247999999999999</v>
      </c>
      <c r="M324" s="595">
        <v>-4.7000000000000002E-3</v>
      </c>
      <c r="N324" s="596">
        <v>4.48E-2</v>
      </c>
      <c r="O324" s="545">
        <v>8.7799999999999994</v>
      </c>
    </row>
    <row r="325" spans="2:15" x14ac:dyDescent="0.35">
      <c r="B325" s="594" t="s">
        <v>61</v>
      </c>
      <c r="C325" s="547">
        <v>54231.27</v>
      </c>
      <c r="D325" s="540">
        <v>2.3029999999999999</v>
      </c>
      <c r="E325" s="541">
        <v>-3.2899999999999999E-2</v>
      </c>
      <c r="F325" s="541">
        <v>2.2700999999999998</v>
      </c>
      <c r="G325" s="541">
        <v>0</v>
      </c>
      <c r="H325" s="541">
        <v>2.2700999999999998</v>
      </c>
      <c r="I325" s="542">
        <v>2.9499999999999998E-2</v>
      </c>
      <c r="J325" s="542">
        <v>3.7999999999999999E-2</v>
      </c>
      <c r="K325" s="542">
        <v>4.65E-2</v>
      </c>
      <c r="L325" s="543">
        <v>0.1389</v>
      </c>
      <c r="M325" s="595">
        <v>-4.7000000000000002E-3</v>
      </c>
      <c r="N325" s="596">
        <v>4.48E-2</v>
      </c>
      <c r="O325" s="545">
        <v>2.7357999999999998</v>
      </c>
    </row>
    <row r="326" spans="2:15" x14ac:dyDescent="0.35">
      <c r="B326" s="594" t="s">
        <v>62</v>
      </c>
      <c r="C326" s="547">
        <v>60977.840700000001</v>
      </c>
      <c r="D326" s="540">
        <v>2.5895000000000001</v>
      </c>
      <c r="E326" s="541">
        <v>-3.6999999999999998E-2</v>
      </c>
      <c r="F326" s="541">
        <v>2.5525000000000002</v>
      </c>
      <c r="G326" s="541">
        <v>0</v>
      </c>
      <c r="H326" s="541">
        <v>2.5525000000000002</v>
      </c>
      <c r="I326" s="542">
        <v>2.9499999999999998E-2</v>
      </c>
      <c r="J326" s="542">
        <v>3.7999999999999999E-2</v>
      </c>
      <c r="K326" s="542">
        <v>4.65E-2</v>
      </c>
      <c r="L326" s="543">
        <v>0.15609999999999999</v>
      </c>
      <c r="M326" s="595">
        <v>-4.7000000000000002E-3</v>
      </c>
      <c r="N326" s="596">
        <v>4.48E-2</v>
      </c>
      <c r="O326" s="545">
        <v>3.0762</v>
      </c>
    </row>
    <row r="327" spans="2:15" x14ac:dyDescent="0.35">
      <c r="B327" s="594" t="s">
        <v>63</v>
      </c>
      <c r="C327" s="547">
        <v>279098.42959999997</v>
      </c>
      <c r="D327" s="540">
        <v>11.852</v>
      </c>
      <c r="E327" s="541">
        <v>4.3844000000000003</v>
      </c>
      <c r="F327" s="541">
        <v>16.236499999999999</v>
      </c>
      <c r="G327" s="541">
        <v>0</v>
      </c>
      <c r="H327" s="541">
        <v>16.236499999999999</v>
      </c>
      <c r="I327" s="542">
        <v>2.9499999999999998E-2</v>
      </c>
      <c r="J327" s="542">
        <v>3.7999999999999999E-2</v>
      </c>
      <c r="K327" s="542">
        <v>4.65E-2</v>
      </c>
      <c r="L327" s="543">
        <v>1.1212</v>
      </c>
      <c r="M327" s="595">
        <v>-4.7000000000000002E-3</v>
      </c>
      <c r="N327" s="596">
        <v>4.48E-2</v>
      </c>
      <c r="O327" s="545">
        <v>19.700700000000001</v>
      </c>
    </row>
    <row r="328" spans="2:15" x14ac:dyDescent="0.35">
      <c r="B328" s="594" t="s">
        <v>64</v>
      </c>
      <c r="C328" s="547">
        <v>2211.66</v>
      </c>
      <c r="D328" s="540">
        <v>9.3899999999999997E-2</v>
      </c>
      <c r="E328" s="541">
        <v>-1.2999999999999999E-3</v>
      </c>
      <c r="F328" s="541">
        <v>9.2600000000000002E-2</v>
      </c>
      <c r="G328" s="541">
        <v>0</v>
      </c>
      <c r="H328" s="541">
        <v>9.2600000000000002E-2</v>
      </c>
      <c r="I328" s="542">
        <v>7.1999999999999998E-3</v>
      </c>
      <c r="J328" s="542">
        <v>9.2999999999999992E-3</v>
      </c>
      <c r="K328" s="542">
        <v>1.14E-2</v>
      </c>
      <c r="L328" s="543">
        <v>5.3E-3</v>
      </c>
      <c r="M328" s="595">
        <v>-4.7000000000000002E-3</v>
      </c>
      <c r="N328" s="596">
        <v>4.48E-2</v>
      </c>
      <c r="O328" s="545">
        <v>0.104</v>
      </c>
    </row>
    <row r="329" spans="2:15" x14ac:dyDescent="0.35">
      <c r="B329" s="594" t="s">
        <v>65</v>
      </c>
      <c r="C329" s="547">
        <v>337884.2084</v>
      </c>
      <c r="D329" s="540">
        <v>14.3484</v>
      </c>
      <c r="E329" s="541">
        <v>-1.1635</v>
      </c>
      <c r="F329" s="541">
        <v>13.184900000000001</v>
      </c>
      <c r="G329" s="541">
        <v>2.3099999999999999E-2</v>
      </c>
      <c r="H329" s="541">
        <v>13.2081</v>
      </c>
      <c r="I329" s="542">
        <v>2.0899999999999998E-2</v>
      </c>
      <c r="J329" s="542">
        <v>2.69E-2</v>
      </c>
      <c r="K329" s="542">
        <v>3.3000000000000002E-2</v>
      </c>
      <c r="L329" s="543">
        <v>0.95589999999999997</v>
      </c>
      <c r="M329" s="595">
        <v>-4.7000000000000002E-3</v>
      </c>
      <c r="N329" s="596">
        <v>4.48E-2</v>
      </c>
      <c r="O329" s="545">
        <v>15.672800000000001</v>
      </c>
    </row>
    <row r="330" spans="2:15" x14ac:dyDescent="0.35">
      <c r="B330" s="594" t="s">
        <v>66</v>
      </c>
      <c r="C330" s="547">
        <v>0</v>
      </c>
      <c r="D330" s="540">
        <v>0</v>
      </c>
      <c r="E330" s="541">
        <v>2.4186000000000001</v>
      </c>
      <c r="F330" s="541">
        <v>2.4186000000000001</v>
      </c>
      <c r="G330" s="541">
        <v>0</v>
      </c>
      <c r="H330" s="541">
        <v>2.4186000000000001</v>
      </c>
      <c r="I330" s="542">
        <v>0</v>
      </c>
      <c r="J330" s="542">
        <v>0</v>
      </c>
      <c r="K330" s="542">
        <v>0</v>
      </c>
      <c r="L330" s="543">
        <v>0.1348</v>
      </c>
      <c r="M330" s="595">
        <v>-4.7000000000000002E-3</v>
      </c>
      <c r="N330" s="596">
        <v>4.48E-2</v>
      </c>
      <c r="O330" s="545">
        <v>2.6553</v>
      </c>
    </row>
    <row r="331" spans="2:15" x14ac:dyDescent="0.35">
      <c r="B331" s="594" t="s">
        <v>67</v>
      </c>
      <c r="C331" s="547">
        <v>173254.41039999999</v>
      </c>
      <c r="D331" s="540">
        <v>7.3573000000000004</v>
      </c>
      <c r="E331" s="541">
        <v>-0.1608</v>
      </c>
      <c r="F331" s="541">
        <v>7.1965000000000003</v>
      </c>
      <c r="G331" s="541">
        <v>0.22239999999999999</v>
      </c>
      <c r="H331" s="541">
        <v>7.4188999999999998</v>
      </c>
      <c r="I331" s="542">
        <v>1.43E-2</v>
      </c>
      <c r="J331" s="542">
        <v>1.8499999999999999E-2</v>
      </c>
      <c r="K331" s="542">
        <v>2.2700000000000001E-2</v>
      </c>
      <c r="L331" s="543">
        <v>0.43290000000000001</v>
      </c>
      <c r="M331" s="595">
        <v>-4.7000000000000002E-3</v>
      </c>
      <c r="N331" s="596">
        <v>4.48E-2</v>
      </c>
      <c r="O331" s="545">
        <v>8.5268999999999995</v>
      </c>
    </row>
    <row r="332" spans="2:15" ht="15" thickBot="1" x14ac:dyDescent="0.4">
      <c r="B332" s="610" t="s">
        <v>77</v>
      </c>
      <c r="C332" s="597">
        <v>774382.48529999994</v>
      </c>
      <c r="D332" s="611">
        <v>32.884500000000003</v>
      </c>
      <c r="E332" s="612">
        <v>0.25729999999999997</v>
      </c>
      <c r="F332" s="612">
        <v>33.141800000000003</v>
      </c>
      <c r="G332" s="612">
        <v>0</v>
      </c>
      <c r="H332" s="612">
        <v>33.141800000000003</v>
      </c>
      <c r="I332" s="613">
        <v>4.2700000000000002E-2</v>
      </c>
      <c r="J332" s="613">
        <v>5.2200000000000003E-2</v>
      </c>
      <c r="K332" s="613">
        <v>6.1699999999999998E-2</v>
      </c>
      <c r="L332" s="614">
        <v>5.0380000000000003</v>
      </c>
      <c r="M332" s="615">
        <v>-4.7000000000000002E-3</v>
      </c>
      <c r="N332" s="616">
        <v>4.48E-2</v>
      </c>
      <c r="O332" s="617">
        <v>44.3782</v>
      </c>
    </row>
    <row r="333" spans="2:15" x14ac:dyDescent="0.35">
      <c r="B333" s="618" t="s">
        <v>103</v>
      </c>
      <c r="C333" s="619">
        <v>526827.58290000004</v>
      </c>
      <c r="D333" s="620">
        <v>22.372</v>
      </c>
      <c r="E333" s="621"/>
      <c r="F333" s="622"/>
      <c r="G333" s="621"/>
      <c r="H333" s="621"/>
      <c r="I333" s="623"/>
      <c r="J333" s="624"/>
      <c r="K333" s="623"/>
      <c r="L333" s="625"/>
      <c r="M333" s="623"/>
      <c r="N333" s="626"/>
      <c r="O333" s="627"/>
    </row>
    <row r="334" spans="2:15" x14ac:dyDescent="0.35">
      <c r="B334" s="628" t="s">
        <v>104</v>
      </c>
      <c r="C334" s="547">
        <v>781364.74990000005</v>
      </c>
      <c r="D334" s="540">
        <v>33.180999999999997</v>
      </c>
      <c r="E334" s="629"/>
      <c r="F334" s="629"/>
      <c r="G334" s="629"/>
      <c r="H334" s="629"/>
      <c r="I334" s="630"/>
      <c r="J334" s="631"/>
      <c r="K334" s="630"/>
      <c r="L334" s="632"/>
      <c r="M334" s="630"/>
      <c r="N334" s="633"/>
      <c r="O334" s="634"/>
    </row>
    <row r="335" spans="2:15" x14ac:dyDescent="0.35">
      <c r="B335" s="628" t="s">
        <v>105</v>
      </c>
      <c r="C335" s="547">
        <v>1492613.1899000001</v>
      </c>
      <c r="D335" s="540">
        <v>63.384500000000003</v>
      </c>
      <c r="E335" s="629"/>
      <c r="F335" s="629"/>
      <c r="G335" s="629"/>
      <c r="H335" s="629"/>
      <c r="I335" s="630"/>
      <c r="J335" s="631"/>
      <c r="K335" s="630"/>
      <c r="L335" s="632"/>
      <c r="M335" s="630"/>
      <c r="N335" s="633"/>
      <c r="O335" s="634"/>
    </row>
    <row r="336" spans="2:15" x14ac:dyDescent="0.35">
      <c r="B336" s="628" t="s">
        <v>106</v>
      </c>
      <c r="C336" s="547">
        <v>513350.27870000002</v>
      </c>
      <c r="D336" s="540">
        <v>21.799700000000001</v>
      </c>
      <c r="E336" s="629"/>
      <c r="F336" s="629"/>
      <c r="G336" s="629"/>
      <c r="H336" s="629"/>
      <c r="I336" s="630"/>
      <c r="J336" s="631"/>
      <c r="K336" s="630"/>
      <c r="L336" s="632"/>
      <c r="M336" s="630"/>
      <c r="N336" s="633"/>
      <c r="O336" s="634"/>
    </row>
    <row r="337" spans="2:15" ht="15" thickBot="1" x14ac:dyDescent="0.4">
      <c r="B337" s="635" t="s">
        <v>107</v>
      </c>
      <c r="C337" s="597">
        <v>774382.48529999994</v>
      </c>
      <c r="D337" s="611">
        <v>32.884500000000003</v>
      </c>
      <c r="E337" s="636"/>
      <c r="F337" s="636"/>
      <c r="G337" s="636"/>
      <c r="H337" s="636"/>
      <c r="I337" s="637"/>
      <c r="J337" s="638"/>
      <c r="K337" s="637"/>
      <c r="L337" s="639"/>
      <c r="M337" s="637"/>
      <c r="N337" s="640"/>
      <c r="O337" s="641"/>
    </row>
    <row r="338" spans="2:15" ht="15" thickBot="1" x14ac:dyDescent="0.4">
      <c r="B338" s="598" t="s">
        <v>71</v>
      </c>
      <c r="C338" s="549">
        <v>4088538.2867000001</v>
      </c>
      <c r="D338" s="550">
        <v>173.6216</v>
      </c>
      <c r="E338" s="551">
        <v>4.7270000000000003</v>
      </c>
      <c r="F338" s="551">
        <v>178.3486</v>
      </c>
      <c r="G338" s="551">
        <v>0.98919999999999997</v>
      </c>
      <c r="H338" s="551">
        <v>179.33779999999999</v>
      </c>
      <c r="I338" s="552">
        <v>3.9E-2</v>
      </c>
      <c r="J338" s="552">
        <v>4.9700000000000001E-2</v>
      </c>
      <c r="K338" s="552">
        <v>6.0299999999999999E-2</v>
      </c>
      <c r="L338" s="551">
        <v>15.7156</v>
      </c>
      <c r="M338" s="552">
        <v>-4.7000000000000002E-3</v>
      </c>
      <c r="N338" s="553">
        <v>4.48E-2</v>
      </c>
      <c r="O338" s="554">
        <v>226.8674</v>
      </c>
    </row>
    <row r="339" spans="2:15" x14ac:dyDescent="0.35">
      <c r="B339" s="17"/>
      <c r="C339" s="17"/>
      <c r="D339" s="17"/>
      <c r="E339" s="517"/>
      <c r="F339" s="517"/>
      <c r="G339" s="517"/>
      <c r="H339" s="517"/>
      <c r="I339" s="517"/>
      <c r="J339" s="517"/>
      <c r="K339" s="517"/>
      <c r="L339" s="517"/>
      <c r="M339" s="555" t="s">
        <v>214</v>
      </c>
      <c r="N339" s="601" t="s">
        <v>108</v>
      </c>
      <c r="O339" s="559">
        <v>10.009</v>
      </c>
    </row>
    <row r="340" spans="2:15" ht="15.5" x14ac:dyDescent="0.35">
      <c r="B340" s="17"/>
      <c r="C340" s="17"/>
      <c r="D340" s="17"/>
      <c r="E340" s="517"/>
      <c r="F340" s="517"/>
      <c r="G340" s="517"/>
      <c r="H340" s="517"/>
      <c r="I340" s="517"/>
      <c r="J340" s="517"/>
      <c r="K340" s="517"/>
      <c r="L340" s="517"/>
      <c r="M340" s="557" t="s">
        <v>215</v>
      </c>
      <c r="N340" s="562" t="s">
        <v>345</v>
      </c>
      <c r="O340" s="561">
        <v>6.9900000000000004E-2</v>
      </c>
    </row>
    <row r="341" spans="2:15" ht="15.5" x14ac:dyDescent="0.35">
      <c r="B341" s="17"/>
      <c r="C341" s="17"/>
      <c r="D341" s="17"/>
      <c r="E341" s="517"/>
      <c r="F341" s="517"/>
      <c r="G341" s="517"/>
      <c r="H341" s="517"/>
      <c r="I341" s="517"/>
      <c r="J341" s="517"/>
      <c r="K341" s="517"/>
      <c r="L341" s="517"/>
      <c r="M341" s="557" t="s">
        <v>216</v>
      </c>
      <c r="N341" s="562" t="s">
        <v>346</v>
      </c>
      <c r="O341" s="561">
        <v>1.2500000000000001E-2</v>
      </c>
    </row>
    <row r="342" spans="2:15" ht="15.5" x14ac:dyDescent="0.35">
      <c r="B342" s="17"/>
      <c r="C342" s="17"/>
      <c r="D342" s="17"/>
      <c r="E342" s="517"/>
      <c r="F342" s="517"/>
      <c r="G342" s="517"/>
      <c r="H342" s="517"/>
      <c r="I342" s="517"/>
      <c r="J342" s="517"/>
      <c r="K342" s="517"/>
      <c r="L342" s="517"/>
      <c r="M342" s="557" t="s">
        <v>217</v>
      </c>
      <c r="N342" s="562" t="s">
        <v>347</v>
      </c>
      <c r="O342" s="603">
        <v>2.2499999999999999E-2</v>
      </c>
    </row>
    <row r="343" spans="2:15" ht="16" thickBot="1" x14ac:dyDescent="0.4">
      <c r="B343" s="17"/>
      <c r="C343" s="17"/>
      <c r="D343" s="17"/>
      <c r="E343" s="517"/>
      <c r="F343" s="517"/>
      <c r="G343" s="517"/>
      <c r="H343" s="517"/>
      <c r="I343" s="517"/>
      <c r="J343" s="517"/>
      <c r="K343" s="517"/>
      <c r="L343" s="517"/>
      <c r="M343" s="563" t="s">
        <v>218</v>
      </c>
      <c r="N343" s="564" t="s">
        <v>348</v>
      </c>
      <c r="O343" s="565">
        <v>263.14</v>
      </c>
    </row>
    <row r="344" spans="2:15" x14ac:dyDescent="0.35">
      <c r="B344" s="60" t="s">
        <v>78</v>
      </c>
      <c r="C344" s="17"/>
      <c r="D344" s="17"/>
      <c r="E344" s="517"/>
      <c r="F344" s="517"/>
      <c r="G344" s="517"/>
      <c r="H344" s="517"/>
      <c r="I344" s="517"/>
      <c r="J344" s="517"/>
      <c r="K344" s="517"/>
      <c r="L344" s="517"/>
      <c r="M344" s="517"/>
      <c r="N344" s="517"/>
      <c r="O344" s="517"/>
    </row>
    <row r="345" spans="2:15" x14ac:dyDescent="0.35">
      <c r="B345" s="17" t="s">
        <v>262</v>
      </c>
      <c r="C345" s="17"/>
      <c r="D345" s="17"/>
      <c r="E345" s="517"/>
      <c r="F345" s="517"/>
      <c r="G345" s="517"/>
      <c r="H345" s="517"/>
      <c r="I345" s="517"/>
      <c r="J345" s="517"/>
      <c r="K345" s="517"/>
      <c r="L345" s="517"/>
      <c r="M345" s="517"/>
      <c r="N345" s="517"/>
      <c r="O345" s="517"/>
    </row>
    <row r="346" spans="2:15" x14ac:dyDescent="0.35">
      <c r="B346" s="17" t="s">
        <v>263</v>
      </c>
      <c r="C346" s="17"/>
      <c r="D346" s="17"/>
      <c r="E346" s="517"/>
      <c r="F346" s="517"/>
      <c r="G346" s="517"/>
      <c r="H346" s="517"/>
      <c r="I346" s="517"/>
      <c r="J346" s="517"/>
      <c r="K346" s="517"/>
      <c r="L346" s="517"/>
      <c r="M346" s="517"/>
      <c r="N346" s="517"/>
      <c r="O346" s="517"/>
    </row>
    <row r="347" spans="2:15" x14ac:dyDescent="0.35">
      <c r="B347" s="17" t="s">
        <v>264</v>
      </c>
      <c r="C347" s="17"/>
      <c r="D347" s="17"/>
      <c r="E347" s="517"/>
      <c r="F347" s="517"/>
      <c r="G347" s="517"/>
      <c r="H347" s="517"/>
      <c r="I347" s="517"/>
      <c r="J347" s="517"/>
      <c r="K347" s="517"/>
      <c r="L347" s="517"/>
      <c r="M347" s="517"/>
      <c r="N347" s="517"/>
      <c r="O347" s="517"/>
    </row>
    <row r="348" spans="2:15" x14ac:dyDescent="0.35">
      <c r="B348" s="17" t="s">
        <v>265</v>
      </c>
      <c r="C348" s="17"/>
      <c r="D348" s="17"/>
      <c r="E348" s="517"/>
      <c r="F348" s="517"/>
      <c r="G348" s="517"/>
      <c r="H348" s="517"/>
      <c r="I348" s="517"/>
      <c r="J348" s="517"/>
      <c r="K348" s="517"/>
      <c r="L348" s="517"/>
      <c r="M348" s="517"/>
      <c r="N348" s="517"/>
      <c r="O348" s="517"/>
    </row>
    <row r="349" spans="2:15" x14ac:dyDescent="0.35">
      <c r="B349" s="17" t="s">
        <v>266</v>
      </c>
      <c r="C349" s="17"/>
      <c r="D349" s="342"/>
      <c r="E349" s="642"/>
      <c r="F349" s="642"/>
      <c r="G349" s="642"/>
      <c r="H349" s="642"/>
      <c r="I349" s="642"/>
      <c r="J349" s="642"/>
      <c r="K349" s="642"/>
      <c r="L349" s="642"/>
      <c r="M349" s="642"/>
      <c r="N349" s="642"/>
      <c r="O349" s="642"/>
    </row>
    <row r="350" spans="2:15" x14ac:dyDescent="0.35">
      <c r="B350" s="17" t="s">
        <v>267</v>
      </c>
      <c r="C350" s="17"/>
      <c r="D350" s="642"/>
      <c r="E350" s="643"/>
      <c r="F350" s="642"/>
      <c r="G350" s="642"/>
      <c r="H350" s="642"/>
      <c r="I350" s="642"/>
      <c r="J350" s="644"/>
      <c r="K350" s="644"/>
      <c r="L350" s="642"/>
      <c r="M350" s="642"/>
      <c r="N350" s="642"/>
      <c r="O350" s="642"/>
    </row>
    <row r="351" spans="2:15" x14ac:dyDescent="0.35">
      <c r="B351" s="17" t="s">
        <v>325</v>
      </c>
      <c r="C351" s="17"/>
      <c r="D351" s="17"/>
      <c r="E351" s="517"/>
      <c r="F351" s="517"/>
      <c r="G351" s="517"/>
      <c r="H351" s="517"/>
      <c r="I351" s="517"/>
      <c r="J351" s="517"/>
      <c r="K351" s="517"/>
      <c r="L351" s="517"/>
      <c r="M351" s="517"/>
      <c r="N351" s="517"/>
      <c r="O351" s="517"/>
    </row>
    <row r="352" spans="2:15" x14ac:dyDescent="0.35">
      <c r="B352" s="17" t="s">
        <v>326</v>
      </c>
      <c r="C352" s="17"/>
      <c r="D352" s="17"/>
      <c r="E352" s="517"/>
      <c r="F352" s="517"/>
      <c r="G352" s="517"/>
      <c r="H352" s="517"/>
      <c r="I352" s="517"/>
      <c r="J352" s="517"/>
      <c r="K352" s="517"/>
      <c r="L352" s="517"/>
      <c r="M352" s="517"/>
      <c r="N352" s="517"/>
      <c r="O352" s="517"/>
    </row>
    <row r="353" spans="2:15" x14ac:dyDescent="0.35">
      <c r="B353" s="17" t="s">
        <v>268</v>
      </c>
      <c r="C353" s="17"/>
      <c r="D353" s="17"/>
      <c r="E353" s="517"/>
      <c r="F353" s="517"/>
      <c r="G353" s="517"/>
      <c r="H353" s="517"/>
      <c r="I353" s="517"/>
      <c r="J353" s="517"/>
      <c r="K353" s="517"/>
      <c r="L353" s="517"/>
      <c r="M353" s="517"/>
      <c r="N353" s="517"/>
      <c r="O353" s="517"/>
    </row>
    <row r="354" spans="2:15" x14ac:dyDescent="0.35">
      <c r="B354" s="17" t="s">
        <v>269</v>
      </c>
      <c r="C354" s="17"/>
      <c r="D354" s="17"/>
      <c r="E354" s="517"/>
      <c r="F354" s="517"/>
      <c r="G354" s="517"/>
      <c r="H354" s="517"/>
      <c r="I354" s="517"/>
      <c r="J354" s="517"/>
      <c r="K354" s="517"/>
      <c r="L354" s="517"/>
      <c r="M354" s="517"/>
      <c r="N354" s="517"/>
      <c r="O354" s="517"/>
    </row>
    <row r="355" spans="2:15" x14ac:dyDescent="0.35">
      <c r="B355" s="17" t="s">
        <v>327</v>
      </c>
      <c r="C355" s="17"/>
      <c r="D355" s="17"/>
      <c r="E355" s="517"/>
      <c r="F355" s="517"/>
      <c r="G355" s="517"/>
      <c r="H355" s="517"/>
      <c r="I355" s="517"/>
      <c r="J355" s="517"/>
      <c r="K355" s="517"/>
      <c r="L355" s="517"/>
      <c r="M355" s="517"/>
      <c r="N355" s="517"/>
      <c r="O355" s="517"/>
    </row>
    <row r="356" spans="2:15" ht="15.75" customHeight="1" x14ac:dyDescent="0.35">
      <c r="B356" s="17" t="s">
        <v>351</v>
      </c>
      <c r="C356" s="17"/>
      <c r="D356" s="17"/>
      <c r="E356" s="517"/>
      <c r="F356" s="517"/>
      <c r="G356" s="517"/>
      <c r="H356" s="517"/>
      <c r="I356" s="517"/>
      <c r="J356" s="517"/>
      <c r="K356" s="517"/>
      <c r="L356" s="517"/>
      <c r="M356" s="517"/>
      <c r="N356" s="517"/>
      <c r="O356" s="517"/>
    </row>
    <row r="357" spans="2:15" x14ac:dyDescent="0.35">
      <c r="B357" s="17" t="s">
        <v>350</v>
      </c>
      <c r="C357" s="17"/>
      <c r="D357" s="17"/>
      <c r="E357" s="517"/>
      <c r="F357" s="517"/>
      <c r="G357" s="517"/>
      <c r="H357" s="517"/>
      <c r="I357" s="517"/>
      <c r="J357" s="517"/>
      <c r="K357" s="517"/>
      <c r="L357" s="517"/>
      <c r="M357" s="517"/>
      <c r="N357" s="517"/>
      <c r="O357" s="517"/>
    </row>
    <row r="358" spans="2:15" x14ac:dyDescent="0.35">
      <c r="B358" s="17" t="s">
        <v>340</v>
      </c>
      <c r="C358" s="17"/>
      <c r="D358" s="17"/>
      <c r="E358" s="517"/>
      <c r="F358" s="517"/>
      <c r="G358" s="517"/>
      <c r="H358" s="517"/>
      <c r="I358" s="517"/>
      <c r="J358" s="517"/>
      <c r="K358" s="517"/>
      <c r="L358" s="517"/>
      <c r="M358" s="517"/>
      <c r="N358" s="517"/>
      <c r="O358" s="645"/>
    </row>
    <row r="359" spans="2:15" x14ac:dyDescent="0.35">
      <c r="B359" s="17" t="s">
        <v>341</v>
      </c>
      <c r="C359" s="17"/>
      <c r="D359" s="17"/>
      <c r="E359" s="517"/>
      <c r="F359" s="517"/>
      <c r="G359" s="517"/>
      <c r="H359" s="517"/>
      <c r="I359" s="517"/>
      <c r="J359" s="517"/>
      <c r="K359" s="517"/>
      <c r="L359" s="517"/>
      <c r="M359" s="517"/>
      <c r="N359" s="517"/>
      <c r="O359" s="517"/>
    </row>
    <row r="360" spans="2:15" x14ac:dyDescent="0.35">
      <c r="B360" s="17" t="s">
        <v>342</v>
      </c>
      <c r="C360" s="17"/>
      <c r="D360" s="17"/>
      <c r="E360" s="517"/>
      <c r="F360" s="517"/>
      <c r="G360" s="517"/>
      <c r="H360" s="517"/>
      <c r="I360" s="517"/>
      <c r="J360" s="517"/>
      <c r="K360" s="517"/>
      <c r="L360" s="517"/>
      <c r="M360" s="517"/>
      <c r="N360" s="517"/>
      <c r="O360" s="517"/>
    </row>
    <row r="361" spans="2:15" x14ac:dyDescent="0.35"/>
    <row r="362" spans="2:15" x14ac:dyDescent="0.35"/>
    <row r="363" spans="2:15" x14ac:dyDescent="0.35"/>
  </sheetData>
  <sheetProtection algorithmName="SHA-512" hashValue="KOdi+bToRARBwvoO+6NEPt8zLgF0bPKLkdeVIsU+CDqHSnj6K6ug6ypRqvTv0xXIOeg8y1HoQ2kAwuf952thHQ==" saltValue="p4H/DDIIVVOKlti/QYJOiw==" spinCount="100000" sheet="1" objects="1" scenarios="1"/>
  <mergeCells count="6">
    <mergeCell ref="B308:B309"/>
    <mergeCell ref="B8:B9"/>
    <mergeCell ref="B68:B69"/>
    <mergeCell ref="B128:B129"/>
    <mergeCell ref="B188:B189"/>
    <mergeCell ref="B248:B249"/>
  </mergeCells>
  <pageMargins left="0.7" right="0.7" top="0.75" bottom="0.75" header="0.3" footer="0.3"/>
  <pageSetup scale="1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DB09C-13E8-4A15-80CC-6356042C2850}">
  <sheetPr>
    <tabColor theme="4"/>
    <pageSetUpPr fitToPage="1"/>
  </sheetPr>
  <dimension ref="B1:O363"/>
  <sheetViews>
    <sheetView showGridLines="0" zoomScale="85" zoomScaleNormal="85" zoomScaleSheetLayoutView="90" workbookViewId="0">
      <selection activeCell="D16" sqref="D16"/>
    </sheetView>
  </sheetViews>
  <sheetFormatPr defaultColWidth="0" defaultRowHeight="14.5" zeroHeight="1" x14ac:dyDescent="0.35"/>
  <cols>
    <col min="1" max="1" width="1.7265625" style="583" customWidth="1"/>
    <col min="2" max="2" width="27.54296875" style="583" customWidth="1"/>
    <col min="3" max="13" width="19.453125" style="583" customWidth="1"/>
    <col min="14" max="14" width="19.54296875" style="583" customWidth="1"/>
    <col min="15" max="15" width="19.453125" style="583" customWidth="1"/>
    <col min="16" max="16" width="1.7265625" style="583" customWidth="1"/>
    <col min="17" max="20" width="9.1796875" style="583" customWidth="1"/>
    <col min="21" max="16384" width="0" style="583" hidden="1"/>
  </cols>
  <sheetData>
    <row r="1" spans="2:15" x14ac:dyDescent="0.35"/>
    <row r="2" spans="2:15" ht="18" x14ac:dyDescent="0.4">
      <c r="B2" s="18" t="s">
        <v>0</v>
      </c>
      <c r="C2" s="18"/>
      <c r="D2" s="110"/>
      <c r="E2" s="110"/>
      <c r="F2" s="110"/>
      <c r="G2" s="110"/>
      <c r="H2" s="20"/>
      <c r="I2" s="20"/>
      <c r="J2" s="516"/>
      <c r="K2" s="516"/>
      <c r="L2" s="516"/>
      <c r="M2" s="516"/>
      <c r="N2" s="516"/>
      <c r="O2" s="20" t="s">
        <v>138</v>
      </c>
    </row>
    <row r="3" spans="2:15" ht="18" x14ac:dyDescent="0.4">
      <c r="B3" s="18" t="s">
        <v>186</v>
      </c>
      <c r="C3" s="18"/>
      <c r="D3" s="110"/>
      <c r="E3" s="110"/>
      <c r="F3" s="110"/>
      <c r="G3" s="110"/>
      <c r="H3" s="110"/>
      <c r="I3" s="110"/>
      <c r="J3" s="516"/>
      <c r="K3" s="516"/>
      <c r="L3" s="516"/>
      <c r="M3" s="516"/>
      <c r="N3" s="516"/>
      <c r="O3" s="110"/>
    </row>
    <row r="4" spans="2:15" ht="18" x14ac:dyDescent="0.4">
      <c r="B4" s="18" t="s">
        <v>97</v>
      </c>
      <c r="C4" s="18"/>
      <c r="D4" s="110"/>
      <c r="E4" s="110"/>
      <c r="F4" s="110"/>
      <c r="G4" s="110"/>
      <c r="H4" s="110"/>
      <c r="I4" s="110"/>
      <c r="J4" s="516"/>
      <c r="K4" s="516"/>
      <c r="L4" s="516"/>
      <c r="M4" s="516"/>
      <c r="N4" s="516"/>
      <c r="O4" s="110"/>
    </row>
    <row r="5" spans="2:15" ht="15" thickBot="1" x14ac:dyDescent="0.4">
      <c r="B5" s="17"/>
      <c r="C5" s="17"/>
      <c r="D5" s="17"/>
      <c r="E5" s="17"/>
      <c r="F5" s="517"/>
      <c r="G5" s="517"/>
      <c r="H5" s="517"/>
      <c r="I5" s="517"/>
      <c r="J5" s="517"/>
      <c r="K5" s="517"/>
      <c r="L5" s="517"/>
      <c r="M5" s="517"/>
      <c r="N5" s="517"/>
      <c r="O5" s="517"/>
    </row>
    <row r="6" spans="2:15" x14ac:dyDescent="0.35">
      <c r="B6" s="518" t="s">
        <v>115</v>
      </c>
      <c r="C6" s="519"/>
      <c r="D6" s="519"/>
      <c r="E6" s="519"/>
      <c r="F6" s="519"/>
      <c r="G6" s="519"/>
      <c r="H6" s="519"/>
      <c r="I6" s="519"/>
      <c r="J6" s="519"/>
      <c r="K6" s="519"/>
      <c r="L6" s="519"/>
      <c r="M6" s="519"/>
      <c r="N6" s="519"/>
      <c r="O6" s="605"/>
    </row>
    <row r="7" spans="2:15" x14ac:dyDescent="0.35">
      <c r="B7" s="606" t="s">
        <v>17</v>
      </c>
      <c r="C7" s="607"/>
      <c r="D7" s="608"/>
      <c r="E7" s="608"/>
      <c r="F7" s="608"/>
      <c r="G7" s="608"/>
      <c r="H7" s="608"/>
      <c r="I7" s="608"/>
      <c r="J7" s="608"/>
      <c r="K7" s="608"/>
      <c r="L7" s="608"/>
      <c r="M7" s="608"/>
      <c r="N7" s="608"/>
      <c r="O7" s="609"/>
    </row>
    <row r="8" spans="2:15" ht="41" x14ac:dyDescent="0.35">
      <c r="B8" s="533" t="s">
        <v>99</v>
      </c>
      <c r="C8" s="592" t="s">
        <v>206</v>
      </c>
      <c r="D8" s="535" t="s">
        <v>220</v>
      </c>
      <c r="E8" s="535" t="s">
        <v>221</v>
      </c>
      <c r="F8" s="535" t="s">
        <v>275</v>
      </c>
      <c r="G8" s="535" t="s">
        <v>222</v>
      </c>
      <c r="H8" s="535" t="s">
        <v>223</v>
      </c>
      <c r="I8" s="593" t="s">
        <v>100</v>
      </c>
      <c r="J8" s="535" t="s">
        <v>224</v>
      </c>
      <c r="K8" s="593" t="s">
        <v>101</v>
      </c>
      <c r="L8" s="535" t="s">
        <v>225</v>
      </c>
      <c r="M8" s="535" t="s">
        <v>102</v>
      </c>
      <c r="N8" s="535" t="s">
        <v>343</v>
      </c>
      <c r="O8" s="474" t="s">
        <v>344</v>
      </c>
    </row>
    <row r="9" spans="2:15" ht="15.75" customHeight="1" thickBot="1" x14ac:dyDescent="0.4">
      <c r="B9" s="536"/>
      <c r="C9" s="450" t="s">
        <v>200</v>
      </c>
      <c r="D9" s="449" t="s">
        <v>201</v>
      </c>
      <c r="E9" s="479" t="s">
        <v>202</v>
      </c>
      <c r="F9" s="449" t="s">
        <v>203</v>
      </c>
      <c r="G9" s="479" t="s">
        <v>204</v>
      </c>
      <c r="H9" s="449" t="s">
        <v>205</v>
      </c>
      <c r="I9" s="537" t="s">
        <v>207</v>
      </c>
      <c r="J9" s="449" t="s">
        <v>208</v>
      </c>
      <c r="K9" s="537" t="s">
        <v>209</v>
      </c>
      <c r="L9" s="449" t="s">
        <v>210</v>
      </c>
      <c r="M9" s="449" t="s">
        <v>211</v>
      </c>
      <c r="N9" s="449" t="s">
        <v>212</v>
      </c>
      <c r="O9" s="480" t="s">
        <v>213</v>
      </c>
    </row>
    <row r="10" spans="2:15" ht="15.75" customHeight="1" x14ac:dyDescent="0.35">
      <c r="B10" s="594" t="s">
        <v>46</v>
      </c>
      <c r="C10" s="539">
        <v>3586100.2130999998</v>
      </c>
      <c r="D10" s="540">
        <v>18.4055</v>
      </c>
      <c r="E10" s="541">
        <v>0.19850000000000001</v>
      </c>
      <c r="F10" s="541">
        <v>18.603999999999999</v>
      </c>
      <c r="G10" s="541">
        <v>0</v>
      </c>
      <c r="H10" s="541">
        <v>18.603999999999999</v>
      </c>
      <c r="I10" s="542">
        <v>1.6799999999999999E-2</v>
      </c>
      <c r="J10" s="542">
        <v>2.1700000000000001E-2</v>
      </c>
      <c r="K10" s="542">
        <v>2.6599999999999999E-2</v>
      </c>
      <c r="L10" s="543">
        <v>1.0966</v>
      </c>
      <c r="M10" s="595">
        <v>-4.7000000000000002E-3</v>
      </c>
      <c r="N10" s="596">
        <v>2.3699999999999999E-2</v>
      </c>
      <c r="O10" s="545">
        <v>21.116900000000001</v>
      </c>
    </row>
    <row r="11" spans="2:15" ht="15.75" customHeight="1" x14ac:dyDescent="0.35">
      <c r="B11" s="594" t="s">
        <v>47</v>
      </c>
      <c r="C11" s="547">
        <v>0</v>
      </c>
      <c r="D11" s="540">
        <v>0</v>
      </c>
      <c r="E11" s="541">
        <v>0</v>
      </c>
      <c r="F11" s="541">
        <v>0</v>
      </c>
      <c r="G11" s="541">
        <v>0</v>
      </c>
      <c r="H11" s="541">
        <v>0</v>
      </c>
      <c r="I11" s="542">
        <v>1.6799999999999999E-2</v>
      </c>
      <c r="J11" s="542">
        <v>2.1700000000000001E-2</v>
      </c>
      <c r="K11" s="542">
        <v>2.6599999999999999E-2</v>
      </c>
      <c r="L11" s="543">
        <v>0</v>
      </c>
      <c r="M11" s="595">
        <v>-4.7000000000000002E-3</v>
      </c>
      <c r="N11" s="596">
        <v>2.3699999999999999E-2</v>
      </c>
      <c r="O11" s="545">
        <v>0</v>
      </c>
    </row>
    <row r="12" spans="2:15" ht="15.75" customHeight="1" x14ac:dyDescent="0.35">
      <c r="B12" s="594" t="s">
        <v>48</v>
      </c>
      <c r="C12" s="547">
        <v>993490.80039999995</v>
      </c>
      <c r="D12" s="540">
        <v>5.0990000000000002</v>
      </c>
      <c r="E12" s="541">
        <v>5.5E-2</v>
      </c>
      <c r="F12" s="541">
        <v>5.1539999999999999</v>
      </c>
      <c r="G12" s="541">
        <v>0</v>
      </c>
      <c r="H12" s="541">
        <v>5.1539999999999999</v>
      </c>
      <c r="I12" s="542">
        <v>4.9700000000000001E-2</v>
      </c>
      <c r="J12" s="542">
        <v>6.3700000000000007E-2</v>
      </c>
      <c r="K12" s="542">
        <v>7.7700000000000005E-2</v>
      </c>
      <c r="L12" s="543">
        <v>0.71419999999999995</v>
      </c>
      <c r="M12" s="595">
        <v>-4.7000000000000002E-3</v>
      </c>
      <c r="N12" s="596">
        <v>2.3699999999999999E-2</v>
      </c>
      <c r="O12" s="545">
        <v>6.8563999999999998</v>
      </c>
    </row>
    <row r="13" spans="2:15" ht="15.75" customHeight="1" x14ac:dyDescent="0.35">
      <c r="B13" s="594" t="s">
        <v>49</v>
      </c>
      <c r="C13" s="547">
        <v>58490</v>
      </c>
      <c r="D13" s="540">
        <v>0.30020000000000002</v>
      </c>
      <c r="E13" s="541">
        <v>3.2000000000000002E-3</v>
      </c>
      <c r="F13" s="541">
        <v>0.3034</v>
      </c>
      <c r="G13" s="541">
        <v>0</v>
      </c>
      <c r="H13" s="541">
        <v>0.3034</v>
      </c>
      <c r="I13" s="542">
        <v>1.6799999999999999E-2</v>
      </c>
      <c r="J13" s="542">
        <v>2.1700000000000001E-2</v>
      </c>
      <c r="K13" s="542">
        <v>2.6599999999999999E-2</v>
      </c>
      <c r="L13" s="543">
        <v>1.77E-2</v>
      </c>
      <c r="M13" s="595">
        <v>-4.7000000000000002E-3</v>
      </c>
      <c r="N13" s="596">
        <v>2.3699999999999999E-2</v>
      </c>
      <c r="O13" s="545">
        <v>0.34420000000000001</v>
      </c>
    </row>
    <row r="14" spans="2:15" ht="15.75" customHeight="1" x14ac:dyDescent="0.35">
      <c r="B14" s="594" t="s">
        <v>50</v>
      </c>
      <c r="C14" s="547">
        <v>1898509.7516000001</v>
      </c>
      <c r="D14" s="540">
        <v>9.7439999999999998</v>
      </c>
      <c r="E14" s="541">
        <v>-0.13039999999999999</v>
      </c>
      <c r="F14" s="541">
        <v>9.6136999999999997</v>
      </c>
      <c r="G14" s="541">
        <v>2.3999999999999998E-3</v>
      </c>
      <c r="H14" s="541">
        <v>9.6160999999999994</v>
      </c>
      <c r="I14" s="542">
        <v>5.33E-2</v>
      </c>
      <c r="J14" s="542">
        <v>6.83E-2</v>
      </c>
      <c r="K14" s="542">
        <v>8.3199999999999996E-2</v>
      </c>
      <c r="L14" s="543">
        <v>0.62690000000000001</v>
      </c>
      <c r="M14" s="595">
        <v>-4.7000000000000002E-3</v>
      </c>
      <c r="N14" s="596">
        <v>2.3699999999999999E-2</v>
      </c>
      <c r="O14" s="545">
        <v>12.1959</v>
      </c>
    </row>
    <row r="15" spans="2:15" ht="15.75" customHeight="1" x14ac:dyDescent="0.35">
      <c r="B15" s="594" t="s">
        <v>51</v>
      </c>
      <c r="C15" s="547">
        <v>1695109.9622</v>
      </c>
      <c r="D15" s="540">
        <v>8.7001000000000008</v>
      </c>
      <c r="E15" s="541">
        <v>-0.1164</v>
      </c>
      <c r="F15" s="541">
        <v>8.5837000000000003</v>
      </c>
      <c r="G15" s="541">
        <v>0</v>
      </c>
      <c r="H15" s="541">
        <v>8.5837000000000003</v>
      </c>
      <c r="I15" s="542">
        <v>5.6800000000000003E-2</v>
      </c>
      <c r="J15" s="542">
        <v>7.2700000000000001E-2</v>
      </c>
      <c r="K15" s="542">
        <v>8.8499999999999995E-2</v>
      </c>
      <c r="L15" s="543">
        <v>0.5655</v>
      </c>
      <c r="M15" s="595">
        <v>-4.7000000000000002E-3</v>
      </c>
      <c r="N15" s="596">
        <v>2.3699999999999999E-2</v>
      </c>
      <c r="O15" s="545">
        <v>11.000299999999999</v>
      </c>
    </row>
    <row r="16" spans="2:15" ht="15.75" customHeight="1" x14ac:dyDescent="0.35">
      <c r="B16" s="594" t="s">
        <v>52</v>
      </c>
      <c r="C16" s="547">
        <v>925408.09080000001</v>
      </c>
      <c r="D16" s="540">
        <v>4.7496</v>
      </c>
      <c r="E16" s="541">
        <v>-6.3500000000000001E-2</v>
      </c>
      <c r="F16" s="541">
        <v>4.6860999999999997</v>
      </c>
      <c r="G16" s="541">
        <v>0</v>
      </c>
      <c r="H16" s="541">
        <v>4.6860999999999997</v>
      </c>
      <c r="I16" s="542">
        <v>5.6800000000000003E-2</v>
      </c>
      <c r="J16" s="542">
        <v>7.2700000000000001E-2</v>
      </c>
      <c r="K16" s="542">
        <v>8.8499999999999995E-2</v>
      </c>
      <c r="L16" s="543">
        <v>0.30869999999999997</v>
      </c>
      <c r="M16" s="595">
        <v>-4.7000000000000002E-3</v>
      </c>
      <c r="N16" s="596">
        <v>2.3699999999999999E-2</v>
      </c>
      <c r="O16" s="545">
        <v>6.0053999999999998</v>
      </c>
    </row>
    <row r="17" spans="2:15" ht="15.75" customHeight="1" x14ac:dyDescent="0.35">
      <c r="B17" s="594" t="s">
        <v>53</v>
      </c>
      <c r="C17" s="547">
        <v>476721.56949999998</v>
      </c>
      <c r="D17" s="540">
        <v>2.4468000000000001</v>
      </c>
      <c r="E17" s="541">
        <v>-3.27E-2</v>
      </c>
      <c r="F17" s="541">
        <v>2.4140000000000001</v>
      </c>
      <c r="G17" s="541">
        <v>0</v>
      </c>
      <c r="H17" s="541">
        <v>2.4140000000000001</v>
      </c>
      <c r="I17" s="542">
        <v>5.6800000000000003E-2</v>
      </c>
      <c r="J17" s="542">
        <v>7.2700000000000001E-2</v>
      </c>
      <c r="K17" s="542">
        <v>8.8499999999999995E-2</v>
      </c>
      <c r="L17" s="543">
        <v>0.159</v>
      </c>
      <c r="M17" s="595">
        <v>-4.7000000000000002E-3</v>
      </c>
      <c r="N17" s="596">
        <v>2.3699999999999999E-2</v>
      </c>
      <c r="O17" s="545">
        <v>3.0935999999999999</v>
      </c>
    </row>
    <row r="18" spans="2:15" ht="15.75" customHeight="1" x14ac:dyDescent="0.35">
      <c r="B18" s="594" t="s">
        <v>54</v>
      </c>
      <c r="C18" s="547">
        <v>125494.0701</v>
      </c>
      <c r="D18" s="540">
        <v>0.64410000000000001</v>
      </c>
      <c r="E18" s="541">
        <v>-8.6E-3</v>
      </c>
      <c r="F18" s="541">
        <v>0.63549999999999995</v>
      </c>
      <c r="G18" s="541">
        <v>0</v>
      </c>
      <c r="H18" s="541">
        <v>0.63549999999999995</v>
      </c>
      <c r="I18" s="542">
        <v>1.43E-2</v>
      </c>
      <c r="J18" s="542">
        <v>1.8499999999999999E-2</v>
      </c>
      <c r="K18" s="542">
        <v>2.2700000000000001E-2</v>
      </c>
      <c r="L18" s="543">
        <v>3.6799999999999999E-2</v>
      </c>
      <c r="M18" s="595">
        <v>-4.7000000000000002E-3</v>
      </c>
      <c r="N18" s="596">
        <v>2.3699999999999999E-2</v>
      </c>
      <c r="O18" s="545">
        <v>0.71530000000000005</v>
      </c>
    </row>
    <row r="19" spans="2:15" ht="15.75" customHeight="1" x14ac:dyDescent="0.35">
      <c r="B19" s="594" t="s">
        <v>55</v>
      </c>
      <c r="C19" s="547">
        <v>1036159.4015</v>
      </c>
      <c r="D19" s="540">
        <v>5.3179999999999996</v>
      </c>
      <c r="E19" s="541">
        <v>-8.43E-2</v>
      </c>
      <c r="F19" s="541">
        <v>5.2336999999999998</v>
      </c>
      <c r="G19" s="541">
        <v>4.4999999999999997E-3</v>
      </c>
      <c r="H19" s="541">
        <v>5.2382</v>
      </c>
      <c r="I19" s="542">
        <v>5.6800000000000003E-2</v>
      </c>
      <c r="J19" s="542">
        <v>7.2700000000000001E-2</v>
      </c>
      <c r="K19" s="542">
        <v>8.8499999999999995E-2</v>
      </c>
      <c r="L19" s="543">
        <v>0.34770000000000001</v>
      </c>
      <c r="M19" s="595">
        <v>-4.7000000000000002E-3</v>
      </c>
      <c r="N19" s="596">
        <v>2.3699999999999999E-2</v>
      </c>
      <c r="O19" s="545">
        <v>6.7156000000000002</v>
      </c>
    </row>
    <row r="20" spans="2:15" ht="15.75" customHeight="1" x14ac:dyDescent="0.35">
      <c r="B20" s="594" t="s">
        <v>56</v>
      </c>
      <c r="C20" s="547">
        <v>4090029.0754999998</v>
      </c>
      <c r="D20" s="540">
        <v>20.991900000000001</v>
      </c>
      <c r="E20" s="541">
        <v>-0.35149999999999998</v>
      </c>
      <c r="F20" s="541">
        <v>20.6404</v>
      </c>
      <c r="G20" s="541">
        <v>0.46760000000000002</v>
      </c>
      <c r="H20" s="541">
        <v>21.108000000000001</v>
      </c>
      <c r="I20" s="542">
        <v>4.2700000000000002E-2</v>
      </c>
      <c r="J20" s="542">
        <v>5.4899999999999997E-2</v>
      </c>
      <c r="K20" s="542">
        <v>6.6900000000000001E-2</v>
      </c>
      <c r="L20" s="543">
        <v>1.4419999999999999</v>
      </c>
      <c r="M20" s="595">
        <v>-4.7000000000000002E-3</v>
      </c>
      <c r="N20" s="596">
        <v>2.3699999999999999E-2</v>
      </c>
      <c r="O20" s="545">
        <v>26.0487</v>
      </c>
    </row>
    <row r="21" spans="2:15" ht="15.75" customHeight="1" x14ac:dyDescent="0.35">
      <c r="B21" s="594" t="s">
        <v>57</v>
      </c>
      <c r="C21" s="547">
        <v>501429.23920000001</v>
      </c>
      <c r="D21" s="540">
        <v>2.5735999999999999</v>
      </c>
      <c r="E21" s="541">
        <v>-6.8900000000000003E-2</v>
      </c>
      <c r="F21" s="541">
        <v>2.5047000000000001</v>
      </c>
      <c r="G21" s="541">
        <v>0</v>
      </c>
      <c r="H21" s="541">
        <v>2.5047000000000001</v>
      </c>
      <c r="I21" s="542">
        <v>2.9499999999999998E-2</v>
      </c>
      <c r="J21" s="542">
        <v>3.7999999999999999E-2</v>
      </c>
      <c r="K21" s="542">
        <v>4.65E-2</v>
      </c>
      <c r="L21" s="543">
        <v>0.152</v>
      </c>
      <c r="M21" s="595">
        <v>-4.7000000000000002E-3</v>
      </c>
      <c r="N21" s="596">
        <v>2.3699999999999999E-2</v>
      </c>
      <c r="O21" s="545">
        <v>2.9565000000000001</v>
      </c>
    </row>
    <row r="22" spans="2:15" ht="15.75" customHeight="1" x14ac:dyDescent="0.35">
      <c r="B22" s="594" t="s">
        <v>58</v>
      </c>
      <c r="C22" s="547">
        <v>208751.59</v>
      </c>
      <c r="D22" s="540">
        <v>1.0713999999999999</v>
      </c>
      <c r="E22" s="541">
        <v>-9.1000000000000004E-3</v>
      </c>
      <c r="F22" s="541">
        <v>1.0623</v>
      </c>
      <c r="G22" s="541">
        <v>0</v>
      </c>
      <c r="H22" s="541">
        <v>1.0623</v>
      </c>
      <c r="I22" s="542">
        <v>2.9499999999999998E-2</v>
      </c>
      <c r="J22" s="542">
        <v>3.7999999999999999E-2</v>
      </c>
      <c r="K22" s="542">
        <v>4.65E-2</v>
      </c>
      <c r="L22" s="543">
        <v>6.4500000000000002E-2</v>
      </c>
      <c r="M22" s="595">
        <v>-4.7000000000000002E-3</v>
      </c>
      <c r="N22" s="596">
        <v>2.3699999999999999E-2</v>
      </c>
      <c r="O22" s="545">
        <v>1.2539</v>
      </c>
    </row>
    <row r="23" spans="2:15" ht="15.75" customHeight="1" x14ac:dyDescent="0.35">
      <c r="B23" s="594" t="s">
        <v>59</v>
      </c>
      <c r="C23" s="547">
        <v>621883.31900000002</v>
      </c>
      <c r="D23" s="540">
        <v>3.1918000000000002</v>
      </c>
      <c r="E23" s="541">
        <v>-4.5600000000000002E-2</v>
      </c>
      <c r="F23" s="541">
        <v>3.1461999999999999</v>
      </c>
      <c r="G23" s="541">
        <v>0</v>
      </c>
      <c r="H23" s="541">
        <v>3.1461999999999999</v>
      </c>
      <c r="I23" s="542">
        <v>2.9499999999999998E-2</v>
      </c>
      <c r="J23" s="542">
        <v>3.7999999999999999E-2</v>
      </c>
      <c r="K23" s="542">
        <v>4.65E-2</v>
      </c>
      <c r="L23" s="543">
        <v>0.19089999999999999</v>
      </c>
      <c r="M23" s="595">
        <v>-4.7000000000000002E-3</v>
      </c>
      <c r="N23" s="596">
        <v>2.3699999999999999E-2</v>
      </c>
      <c r="O23" s="545">
        <v>3.7136999999999998</v>
      </c>
    </row>
    <row r="24" spans="2:15" ht="15.75" customHeight="1" x14ac:dyDescent="0.35">
      <c r="B24" s="594" t="s">
        <v>60</v>
      </c>
      <c r="C24" s="547">
        <v>1040915.2051</v>
      </c>
      <c r="D24" s="540">
        <v>5.3425000000000002</v>
      </c>
      <c r="E24" s="541">
        <v>-7.6300000000000007E-2</v>
      </c>
      <c r="F24" s="541">
        <v>5.2662000000000004</v>
      </c>
      <c r="G24" s="541">
        <v>0</v>
      </c>
      <c r="H24" s="541">
        <v>5.2662000000000004</v>
      </c>
      <c r="I24" s="542">
        <v>7.0800000000000002E-2</v>
      </c>
      <c r="J24" s="542">
        <v>9.0399999999999994E-2</v>
      </c>
      <c r="K24" s="542">
        <v>0.10979999999999999</v>
      </c>
      <c r="L24" s="543">
        <v>0.71660000000000001</v>
      </c>
      <c r="M24" s="595">
        <v>-4.7000000000000002E-3</v>
      </c>
      <c r="N24" s="596">
        <v>2.3699999999999999E-2</v>
      </c>
      <c r="O24" s="545">
        <v>7.3922999999999996</v>
      </c>
    </row>
    <row r="25" spans="2:15" ht="15.75" customHeight="1" x14ac:dyDescent="0.35">
      <c r="B25" s="594" t="s">
        <v>61</v>
      </c>
      <c r="C25" s="547">
        <v>134612.11960000001</v>
      </c>
      <c r="D25" s="540">
        <v>0.69089999999999996</v>
      </c>
      <c r="E25" s="541">
        <v>-9.9000000000000008E-3</v>
      </c>
      <c r="F25" s="541">
        <v>0.68100000000000005</v>
      </c>
      <c r="G25" s="541">
        <v>0</v>
      </c>
      <c r="H25" s="541">
        <v>0.68100000000000005</v>
      </c>
      <c r="I25" s="542">
        <v>2.9499999999999998E-2</v>
      </c>
      <c r="J25" s="542">
        <v>3.7999999999999999E-2</v>
      </c>
      <c r="K25" s="542">
        <v>4.65E-2</v>
      </c>
      <c r="L25" s="543">
        <v>4.1300000000000003E-2</v>
      </c>
      <c r="M25" s="595">
        <v>-4.7000000000000002E-3</v>
      </c>
      <c r="N25" s="596">
        <v>2.3699999999999999E-2</v>
      </c>
      <c r="O25" s="545">
        <v>0.80389999999999995</v>
      </c>
    </row>
    <row r="26" spans="2:15" ht="15.75" customHeight="1" x14ac:dyDescent="0.35">
      <c r="B26" s="594" t="s">
        <v>62</v>
      </c>
      <c r="C26" s="547">
        <v>318511.42359999998</v>
      </c>
      <c r="D26" s="540">
        <v>1.6347</v>
      </c>
      <c r="E26" s="541">
        <v>-2.3300000000000001E-2</v>
      </c>
      <c r="F26" s="541">
        <v>1.6113999999999999</v>
      </c>
      <c r="G26" s="541">
        <v>0</v>
      </c>
      <c r="H26" s="541">
        <v>1.6113999999999999</v>
      </c>
      <c r="I26" s="542">
        <v>2.9499999999999998E-2</v>
      </c>
      <c r="J26" s="542">
        <v>3.7999999999999999E-2</v>
      </c>
      <c r="K26" s="542">
        <v>4.65E-2</v>
      </c>
      <c r="L26" s="543">
        <v>9.7799999999999998E-2</v>
      </c>
      <c r="M26" s="595">
        <v>-4.7000000000000002E-3</v>
      </c>
      <c r="N26" s="596">
        <v>2.3699999999999999E-2</v>
      </c>
      <c r="O26" s="545">
        <v>1.9020999999999999</v>
      </c>
    </row>
    <row r="27" spans="2:15" ht="15.75" customHeight="1" x14ac:dyDescent="0.35">
      <c r="B27" s="594" t="s">
        <v>63</v>
      </c>
      <c r="C27" s="547">
        <v>1480082.2087000001</v>
      </c>
      <c r="D27" s="540">
        <v>7.5964999999999998</v>
      </c>
      <c r="E27" s="541">
        <v>3.794</v>
      </c>
      <c r="F27" s="541">
        <v>11.390499999999999</v>
      </c>
      <c r="G27" s="541">
        <v>0</v>
      </c>
      <c r="H27" s="541">
        <v>11.390499999999999</v>
      </c>
      <c r="I27" s="542">
        <v>2.9499999999999998E-2</v>
      </c>
      <c r="J27" s="542">
        <v>3.7999999999999999E-2</v>
      </c>
      <c r="K27" s="542">
        <v>4.65E-2</v>
      </c>
      <c r="L27" s="543">
        <v>1.0702</v>
      </c>
      <c r="M27" s="595">
        <v>-4.7000000000000002E-3</v>
      </c>
      <c r="N27" s="596">
        <v>2.3699999999999999E-2</v>
      </c>
      <c r="O27" s="545">
        <v>13.831200000000001</v>
      </c>
    </row>
    <row r="28" spans="2:15" ht="15.75" customHeight="1" x14ac:dyDescent="0.35">
      <c r="B28" s="594" t="s">
        <v>64</v>
      </c>
      <c r="C28" s="547">
        <v>55928.62</v>
      </c>
      <c r="D28" s="540">
        <v>0.28710000000000002</v>
      </c>
      <c r="E28" s="541">
        <v>-4.1000000000000003E-3</v>
      </c>
      <c r="F28" s="541">
        <v>0.28299999999999997</v>
      </c>
      <c r="G28" s="541">
        <v>0</v>
      </c>
      <c r="H28" s="541">
        <v>0.28299999999999997</v>
      </c>
      <c r="I28" s="542">
        <v>7.1999999999999998E-3</v>
      </c>
      <c r="J28" s="542">
        <v>9.2999999999999992E-3</v>
      </c>
      <c r="K28" s="542">
        <v>1.14E-2</v>
      </c>
      <c r="L28" s="543">
        <v>1.6E-2</v>
      </c>
      <c r="M28" s="595">
        <v>-4.7000000000000002E-3</v>
      </c>
      <c r="N28" s="596">
        <v>2.3699999999999999E-2</v>
      </c>
      <c r="O28" s="545">
        <v>0.31140000000000001</v>
      </c>
    </row>
    <row r="29" spans="2:15" ht="15.75" customHeight="1" x14ac:dyDescent="0.35">
      <c r="B29" s="594" t="s">
        <v>65</v>
      </c>
      <c r="C29" s="547">
        <v>2720704.6705</v>
      </c>
      <c r="D29" s="540">
        <v>13.963900000000001</v>
      </c>
      <c r="E29" s="541">
        <v>3.0379999999999998</v>
      </c>
      <c r="F29" s="541">
        <v>17.001899999999999</v>
      </c>
      <c r="G29" s="541">
        <v>1.7100000000000001E-2</v>
      </c>
      <c r="H29" s="541">
        <v>17.019100000000002</v>
      </c>
      <c r="I29" s="542">
        <v>2.0899999999999998E-2</v>
      </c>
      <c r="J29" s="542">
        <v>2.69E-2</v>
      </c>
      <c r="K29" s="542">
        <v>3.3000000000000002E-2</v>
      </c>
      <c r="L29" s="543">
        <v>1.1348</v>
      </c>
      <c r="M29" s="595">
        <v>-4.7000000000000002E-3</v>
      </c>
      <c r="N29" s="596">
        <v>2.3699999999999999E-2</v>
      </c>
      <c r="O29" s="545">
        <v>19.6892</v>
      </c>
    </row>
    <row r="30" spans="2:15" ht="15.75" customHeight="1" x14ac:dyDescent="0.35">
      <c r="B30" s="594" t="s">
        <v>66</v>
      </c>
      <c r="C30" s="547">
        <v>0</v>
      </c>
      <c r="D30" s="540">
        <v>0</v>
      </c>
      <c r="E30" s="541">
        <v>3.3321999999999998</v>
      </c>
      <c r="F30" s="541">
        <v>3.3321999999999998</v>
      </c>
      <c r="G30" s="541">
        <v>0</v>
      </c>
      <c r="H30" s="541">
        <v>3.3321999999999998</v>
      </c>
      <c r="I30" s="542">
        <v>0</v>
      </c>
      <c r="J30" s="542">
        <v>0</v>
      </c>
      <c r="K30" s="542">
        <v>0</v>
      </c>
      <c r="L30" s="543">
        <v>0.1842</v>
      </c>
      <c r="M30" s="595">
        <v>-4.7000000000000002E-3</v>
      </c>
      <c r="N30" s="596">
        <v>2.3699999999999999E-2</v>
      </c>
      <c r="O30" s="545">
        <v>3.5830000000000002</v>
      </c>
    </row>
    <row r="31" spans="2:15" ht="15.75" customHeight="1" x14ac:dyDescent="0.35">
      <c r="B31" s="594" t="s">
        <v>67</v>
      </c>
      <c r="C31" s="547">
        <v>92009.310200000007</v>
      </c>
      <c r="D31" s="540">
        <v>0.47220000000000001</v>
      </c>
      <c r="E31" s="541">
        <v>-1.5800000000000002E-2</v>
      </c>
      <c r="F31" s="541">
        <v>0.45650000000000002</v>
      </c>
      <c r="G31" s="541">
        <v>1.0800000000000001E-2</v>
      </c>
      <c r="H31" s="541">
        <v>0.46729999999999999</v>
      </c>
      <c r="I31" s="542">
        <v>1.43E-2</v>
      </c>
      <c r="J31" s="542">
        <v>1.8499999999999999E-2</v>
      </c>
      <c r="K31" s="542">
        <v>2.2700000000000001E-2</v>
      </c>
      <c r="L31" s="543">
        <v>2.7199999999999998E-2</v>
      </c>
      <c r="M31" s="595">
        <v>-4.7000000000000002E-3</v>
      </c>
      <c r="N31" s="596">
        <v>2.3699999999999999E-2</v>
      </c>
      <c r="O31" s="545">
        <v>0.5262</v>
      </c>
    </row>
    <row r="32" spans="2:15" ht="15.75" customHeight="1" thickBot="1" x14ac:dyDescent="0.4">
      <c r="B32" s="610" t="s">
        <v>77</v>
      </c>
      <c r="C32" s="597">
        <v>5405891.3252999997</v>
      </c>
      <c r="D32" s="611">
        <v>27.7455</v>
      </c>
      <c r="E32" s="612">
        <v>0.2114</v>
      </c>
      <c r="F32" s="612">
        <v>27.956900000000001</v>
      </c>
      <c r="G32" s="612">
        <v>0</v>
      </c>
      <c r="H32" s="612">
        <v>27.956900000000001</v>
      </c>
      <c r="I32" s="613">
        <v>4.2700000000000002E-2</v>
      </c>
      <c r="J32" s="613">
        <v>5.2200000000000003E-2</v>
      </c>
      <c r="K32" s="613">
        <v>6.1699999999999998E-2</v>
      </c>
      <c r="L32" s="614">
        <v>1.9516</v>
      </c>
      <c r="M32" s="615">
        <v>-4.7000000000000002E-3</v>
      </c>
      <c r="N32" s="616">
        <v>2.3699999999999999E-2</v>
      </c>
      <c r="O32" s="617">
        <v>34.338999999999999</v>
      </c>
    </row>
    <row r="33" spans="2:15" ht="15.75" customHeight="1" x14ac:dyDescent="0.35">
      <c r="B33" s="618" t="s">
        <v>103</v>
      </c>
      <c r="C33" s="619">
        <v>4638081.0133999996</v>
      </c>
      <c r="D33" s="620">
        <v>23.8048</v>
      </c>
      <c r="E33" s="621"/>
      <c r="F33" s="622"/>
      <c r="G33" s="621"/>
      <c r="H33" s="621"/>
      <c r="I33" s="623"/>
      <c r="J33" s="624"/>
      <c r="K33" s="623"/>
      <c r="L33" s="625"/>
      <c r="M33" s="623"/>
      <c r="N33" s="626"/>
      <c r="O33" s="627"/>
    </row>
    <row r="34" spans="2:15" ht="15.75" customHeight="1" x14ac:dyDescent="0.35">
      <c r="B34" s="628" t="s">
        <v>104</v>
      </c>
      <c r="C34" s="547">
        <v>6157402.8455999997</v>
      </c>
      <c r="D34" s="540">
        <v>31.602599999999999</v>
      </c>
      <c r="E34" s="629"/>
      <c r="F34" s="629"/>
      <c r="G34" s="629"/>
      <c r="H34" s="629"/>
      <c r="I34" s="630"/>
      <c r="J34" s="631"/>
      <c r="K34" s="630"/>
      <c r="L34" s="632"/>
      <c r="M34" s="630"/>
      <c r="N34" s="633"/>
      <c r="O34" s="634"/>
    </row>
    <row r="35" spans="2:15" ht="15.75" customHeight="1" x14ac:dyDescent="0.35">
      <c r="B35" s="628" t="s">
        <v>105</v>
      </c>
      <c r="C35" s="547">
        <v>8396214.1807000004</v>
      </c>
      <c r="D35" s="540">
        <v>43.093200000000003</v>
      </c>
      <c r="E35" s="629"/>
      <c r="F35" s="629"/>
      <c r="G35" s="629"/>
      <c r="H35" s="629"/>
      <c r="I35" s="630"/>
      <c r="J35" s="631"/>
      <c r="K35" s="630"/>
      <c r="L35" s="632"/>
      <c r="M35" s="630"/>
      <c r="N35" s="633"/>
      <c r="O35" s="634"/>
    </row>
    <row r="36" spans="2:15" ht="15.75" customHeight="1" x14ac:dyDescent="0.35">
      <c r="B36" s="628" t="s">
        <v>106</v>
      </c>
      <c r="C36" s="547">
        <v>2868642.6006999998</v>
      </c>
      <c r="D36" s="540">
        <v>14.7232</v>
      </c>
      <c r="E36" s="629"/>
      <c r="F36" s="629"/>
      <c r="G36" s="629"/>
      <c r="H36" s="629"/>
      <c r="I36" s="630"/>
      <c r="J36" s="631"/>
      <c r="K36" s="630"/>
      <c r="L36" s="632"/>
      <c r="M36" s="630"/>
      <c r="N36" s="633"/>
      <c r="O36" s="634"/>
    </row>
    <row r="37" spans="2:15" ht="15.75" customHeight="1" thickBot="1" x14ac:dyDescent="0.4">
      <c r="B37" s="635" t="s">
        <v>107</v>
      </c>
      <c r="C37" s="597">
        <v>5405891.3252999997</v>
      </c>
      <c r="D37" s="611">
        <v>27.7455</v>
      </c>
      <c r="E37" s="636"/>
      <c r="F37" s="636"/>
      <c r="G37" s="636"/>
      <c r="H37" s="636"/>
      <c r="I37" s="637"/>
      <c r="J37" s="638"/>
      <c r="K37" s="637"/>
      <c r="L37" s="639"/>
      <c r="M37" s="637"/>
      <c r="N37" s="640"/>
      <c r="O37" s="641"/>
    </row>
    <row r="38" spans="2:15" ht="15.75" customHeight="1" thickBot="1" x14ac:dyDescent="0.4">
      <c r="B38" s="598" t="s">
        <v>71</v>
      </c>
      <c r="C38" s="549">
        <v>27466231.965799998</v>
      </c>
      <c r="D38" s="550">
        <v>140.9693</v>
      </c>
      <c r="E38" s="551">
        <v>9.5919000000000008</v>
      </c>
      <c r="F38" s="551">
        <v>150.56120000000001</v>
      </c>
      <c r="G38" s="551">
        <v>0.50249999999999995</v>
      </c>
      <c r="H38" s="551">
        <v>151.06370000000001</v>
      </c>
      <c r="I38" s="552">
        <v>3.7999999999999999E-2</v>
      </c>
      <c r="J38" s="552">
        <v>4.8399999999999999E-2</v>
      </c>
      <c r="K38" s="552">
        <v>5.8700000000000002E-2</v>
      </c>
      <c r="L38" s="551">
        <v>10.9621</v>
      </c>
      <c r="M38" s="552">
        <v>-4.7000000000000002E-3</v>
      </c>
      <c r="N38" s="553">
        <v>2.3699999999999999E-2</v>
      </c>
      <c r="O38" s="554">
        <v>184.39439999999999</v>
      </c>
    </row>
    <row r="39" spans="2:15" ht="15.75" customHeight="1" x14ac:dyDescent="0.35">
      <c r="B39" s="17"/>
      <c r="C39" s="17"/>
      <c r="D39" s="17"/>
      <c r="E39" s="517"/>
      <c r="F39" s="517"/>
      <c r="G39" s="517"/>
      <c r="H39" s="517"/>
      <c r="I39" s="517"/>
      <c r="J39" s="517"/>
      <c r="K39" s="517"/>
      <c r="L39" s="517"/>
      <c r="M39" s="555" t="s">
        <v>214</v>
      </c>
      <c r="N39" s="601" t="s">
        <v>108</v>
      </c>
      <c r="O39" s="559">
        <v>10.009</v>
      </c>
    </row>
    <row r="40" spans="2:15" ht="15.75" customHeight="1" x14ac:dyDescent="0.35">
      <c r="B40" s="17"/>
      <c r="C40" s="17"/>
      <c r="D40" s="17"/>
      <c r="E40" s="517"/>
      <c r="F40" s="517"/>
      <c r="G40" s="517"/>
      <c r="H40" s="517"/>
      <c r="I40" s="517"/>
      <c r="J40" s="517"/>
      <c r="K40" s="517"/>
      <c r="L40" s="517"/>
      <c r="M40" s="557" t="s">
        <v>215</v>
      </c>
      <c r="N40" s="562" t="s">
        <v>345</v>
      </c>
      <c r="O40" s="561">
        <v>6.9900000000000004E-2</v>
      </c>
    </row>
    <row r="41" spans="2:15" ht="15.5" x14ac:dyDescent="0.35">
      <c r="B41" s="17"/>
      <c r="C41" s="17"/>
      <c r="D41" s="17"/>
      <c r="E41" s="517"/>
      <c r="F41" s="517"/>
      <c r="G41" s="517"/>
      <c r="H41" s="517"/>
      <c r="I41" s="517"/>
      <c r="J41" s="517"/>
      <c r="K41" s="517"/>
      <c r="L41" s="517"/>
      <c r="M41" s="557" t="s">
        <v>216</v>
      </c>
      <c r="N41" s="562" t="s">
        <v>346</v>
      </c>
      <c r="O41" s="561">
        <v>1.2500000000000001E-2</v>
      </c>
    </row>
    <row r="42" spans="2:15" ht="15.75" customHeight="1" x14ac:dyDescent="0.35">
      <c r="B42" s="17"/>
      <c r="C42" s="17"/>
      <c r="D42" s="17"/>
      <c r="E42" s="517"/>
      <c r="F42" s="517"/>
      <c r="G42" s="517"/>
      <c r="H42" s="517"/>
      <c r="I42" s="517"/>
      <c r="J42" s="517"/>
      <c r="K42" s="517"/>
      <c r="L42" s="517"/>
      <c r="M42" s="557" t="s">
        <v>217</v>
      </c>
      <c r="N42" s="562" t="s">
        <v>347</v>
      </c>
      <c r="O42" s="603">
        <v>2.2499999999999999E-2</v>
      </c>
    </row>
    <row r="43" spans="2:15" ht="15.75" customHeight="1" thickBot="1" x14ac:dyDescent="0.4">
      <c r="B43" s="17"/>
      <c r="C43" s="17"/>
      <c r="D43" s="17"/>
      <c r="E43" s="517"/>
      <c r="F43" s="517"/>
      <c r="G43" s="517"/>
      <c r="H43" s="517"/>
      <c r="I43" s="517"/>
      <c r="J43" s="517"/>
      <c r="K43" s="517"/>
      <c r="L43" s="517"/>
      <c r="M43" s="563" t="s">
        <v>218</v>
      </c>
      <c r="N43" s="564" t="s">
        <v>348</v>
      </c>
      <c r="O43" s="565">
        <v>215.82</v>
      </c>
    </row>
    <row r="44" spans="2:15" ht="15.75" customHeight="1" x14ac:dyDescent="0.35">
      <c r="B44" s="60" t="s">
        <v>78</v>
      </c>
      <c r="C44" s="17"/>
      <c r="D44" s="17"/>
      <c r="E44" s="517"/>
      <c r="F44" s="517"/>
      <c r="G44" s="517"/>
      <c r="H44" s="517"/>
      <c r="I44" s="517"/>
      <c r="J44" s="517"/>
      <c r="K44" s="517"/>
      <c r="L44" s="517"/>
      <c r="M44" s="517"/>
      <c r="N44" s="517"/>
      <c r="O44" s="517"/>
    </row>
    <row r="45" spans="2:15" ht="15.75" customHeight="1" x14ac:dyDescent="0.35">
      <c r="B45" s="17" t="s">
        <v>262</v>
      </c>
      <c r="C45" s="17"/>
      <c r="D45" s="17"/>
      <c r="E45" s="517"/>
      <c r="F45" s="517"/>
      <c r="G45" s="517"/>
      <c r="H45" s="517"/>
      <c r="I45" s="517"/>
      <c r="J45" s="517"/>
      <c r="K45" s="517"/>
      <c r="L45" s="517"/>
      <c r="M45" s="517"/>
      <c r="N45" s="517"/>
      <c r="O45" s="517"/>
    </row>
    <row r="46" spans="2:15" ht="15.75" customHeight="1" x14ac:dyDescent="0.35">
      <c r="B46" s="17" t="s">
        <v>263</v>
      </c>
      <c r="C46" s="17"/>
      <c r="D46" s="17"/>
      <c r="E46" s="517"/>
      <c r="F46" s="517"/>
      <c r="G46" s="517"/>
      <c r="H46" s="517"/>
      <c r="I46" s="517"/>
      <c r="J46" s="517"/>
      <c r="K46" s="517"/>
      <c r="L46" s="517"/>
      <c r="M46" s="517"/>
      <c r="N46" s="517"/>
      <c r="O46" s="517"/>
    </row>
    <row r="47" spans="2:15" ht="15.75" customHeight="1" x14ac:dyDescent="0.35">
      <c r="B47" s="17" t="s">
        <v>264</v>
      </c>
      <c r="C47" s="17"/>
      <c r="D47" s="17"/>
      <c r="E47" s="517"/>
      <c r="F47" s="517"/>
      <c r="G47" s="517"/>
      <c r="H47" s="517"/>
      <c r="I47" s="517"/>
      <c r="J47" s="517"/>
      <c r="K47" s="517"/>
      <c r="L47" s="517"/>
      <c r="M47" s="517"/>
      <c r="N47" s="517"/>
      <c r="O47" s="517"/>
    </row>
    <row r="48" spans="2:15" ht="15.75" customHeight="1" x14ac:dyDescent="0.35">
      <c r="B48" s="17" t="s">
        <v>265</v>
      </c>
      <c r="C48" s="17"/>
      <c r="D48" s="17"/>
      <c r="E48" s="517"/>
      <c r="F48" s="517"/>
      <c r="G48" s="517"/>
      <c r="H48" s="517"/>
      <c r="I48" s="517"/>
      <c r="J48" s="517"/>
      <c r="K48" s="517"/>
      <c r="L48" s="517"/>
      <c r="M48" s="517"/>
      <c r="N48" s="517"/>
      <c r="O48" s="517"/>
    </row>
    <row r="49" spans="2:15" ht="15.75" customHeight="1" x14ac:dyDescent="0.35">
      <c r="B49" s="17" t="s">
        <v>266</v>
      </c>
      <c r="C49" s="17"/>
      <c r="D49" s="342"/>
      <c r="E49" s="642"/>
      <c r="F49" s="642"/>
      <c r="G49" s="642"/>
      <c r="H49" s="642"/>
      <c r="I49" s="642"/>
      <c r="J49" s="642"/>
      <c r="K49" s="642"/>
      <c r="L49" s="642"/>
      <c r="M49" s="642"/>
      <c r="N49" s="642"/>
      <c r="O49" s="642"/>
    </row>
    <row r="50" spans="2:15" ht="15.75" customHeight="1" x14ac:dyDescent="0.35">
      <c r="B50" s="17" t="s">
        <v>267</v>
      </c>
      <c r="C50" s="17"/>
      <c r="D50" s="642"/>
      <c r="E50" s="643"/>
      <c r="F50" s="642"/>
      <c r="G50" s="642"/>
      <c r="H50" s="642"/>
      <c r="I50" s="642"/>
      <c r="J50" s="644"/>
      <c r="K50" s="644"/>
      <c r="L50" s="642"/>
      <c r="M50" s="642"/>
      <c r="N50" s="642"/>
      <c r="O50" s="642"/>
    </row>
    <row r="51" spans="2:15" ht="15.75" customHeight="1" x14ac:dyDescent="0.35">
      <c r="B51" s="17" t="s">
        <v>325</v>
      </c>
      <c r="C51" s="17"/>
      <c r="D51" s="17"/>
      <c r="E51" s="517"/>
      <c r="F51" s="517"/>
      <c r="G51" s="517"/>
      <c r="H51" s="517"/>
      <c r="I51" s="517"/>
      <c r="J51" s="517"/>
      <c r="K51" s="517"/>
      <c r="L51" s="517"/>
      <c r="M51" s="517"/>
      <c r="N51" s="517"/>
      <c r="O51" s="517"/>
    </row>
    <row r="52" spans="2:15" ht="15.75" customHeight="1" x14ac:dyDescent="0.35">
      <c r="B52" s="17" t="s">
        <v>326</v>
      </c>
      <c r="C52" s="17"/>
      <c r="D52" s="17"/>
      <c r="E52" s="517"/>
      <c r="F52" s="517"/>
      <c r="G52" s="517"/>
      <c r="H52" s="517"/>
      <c r="I52" s="517"/>
      <c r="J52" s="517"/>
      <c r="K52" s="517"/>
      <c r="L52" s="517"/>
      <c r="M52" s="517"/>
      <c r="N52" s="517"/>
      <c r="O52" s="517"/>
    </row>
    <row r="53" spans="2:15" ht="15.75" customHeight="1" x14ac:dyDescent="0.35">
      <c r="B53" s="17" t="s">
        <v>268</v>
      </c>
      <c r="C53" s="17"/>
      <c r="D53" s="17"/>
      <c r="E53" s="517"/>
      <c r="F53" s="517"/>
      <c r="G53" s="517"/>
      <c r="H53" s="517"/>
      <c r="I53" s="517"/>
      <c r="J53" s="517"/>
      <c r="K53" s="517"/>
      <c r="L53" s="517"/>
      <c r="M53" s="517"/>
      <c r="N53" s="517"/>
      <c r="O53" s="517"/>
    </row>
    <row r="54" spans="2:15" ht="15.75" customHeight="1" x14ac:dyDescent="0.35">
      <c r="B54" s="17" t="s">
        <v>269</v>
      </c>
      <c r="C54" s="17"/>
      <c r="D54" s="17"/>
      <c r="E54" s="517"/>
      <c r="F54" s="517"/>
      <c r="G54" s="517"/>
      <c r="H54" s="517"/>
      <c r="I54" s="517"/>
      <c r="J54" s="517"/>
      <c r="K54" s="517"/>
      <c r="L54" s="517"/>
      <c r="M54" s="517"/>
      <c r="N54" s="517"/>
      <c r="O54" s="517"/>
    </row>
    <row r="55" spans="2:15" x14ac:dyDescent="0.35">
      <c r="B55" s="17" t="s">
        <v>327</v>
      </c>
      <c r="C55" s="17"/>
      <c r="D55" s="17"/>
      <c r="E55" s="517"/>
      <c r="F55" s="517"/>
      <c r="G55" s="517"/>
      <c r="H55" s="517"/>
      <c r="I55" s="517"/>
      <c r="J55" s="517"/>
      <c r="K55" s="517"/>
      <c r="L55" s="517"/>
      <c r="M55" s="517"/>
      <c r="N55" s="517"/>
      <c r="O55" s="517"/>
    </row>
    <row r="56" spans="2:15" ht="15.75" customHeight="1" x14ac:dyDescent="0.35">
      <c r="B56" s="17" t="s">
        <v>351</v>
      </c>
      <c r="C56" s="17"/>
      <c r="D56" s="17"/>
      <c r="E56" s="517"/>
      <c r="F56" s="517"/>
      <c r="G56" s="517"/>
      <c r="H56" s="517"/>
      <c r="I56" s="517"/>
      <c r="J56" s="517"/>
      <c r="K56" s="517"/>
      <c r="L56" s="517"/>
      <c r="M56" s="517"/>
      <c r="N56" s="517"/>
      <c r="O56" s="517"/>
    </row>
    <row r="57" spans="2:15" ht="15.75" customHeight="1" x14ac:dyDescent="0.35">
      <c r="B57" s="17" t="s">
        <v>350</v>
      </c>
      <c r="C57" s="17"/>
      <c r="D57" s="17"/>
      <c r="E57" s="517"/>
      <c r="F57" s="517"/>
      <c r="G57" s="517"/>
      <c r="H57" s="517"/>
      <c r="I57" s="517"/>
      <c r="J57" s="517"/>
      <c r="K57" s="517"/>
      <c r="L57" s="517"/>
      <c r="M57" s="517"/>
      <c r="N57" s="517"/>
      <c r="O57" s="517"/>
    </row>
    <row r="58" spans="2:15" ht="15.75" customHeight="1" x14ac:dyDescent="0.35">
      <c r="B58" s="17" t="s">
        <v>340</v>
      </c>
      <c r="C58" s="17"/>
      <c r="D58" s="17"/>
      <c r="E58" s="517"/>
      <c r="F58" s="517"/>
      <c r="G58" s="517"/>
      <c r="H58" s="517"/>
      <c r="I58" s="517"/>
      <c r="J58" s="517"/>
      <c r="K58" s="517"/>
      <c r="L58" s="517"/>
      <c r="M58" s="517"/>
      <c r="N58" s="517"/>
      <c r="O58" s="645"/>
    </row>
    <row r="59" spans="2:15" ht="15.75" customHeight="1" x14ac:dyDescent="0.35">
      <c r="B59" s="17" t="s">
        <v>341</v>
      </c>
      <c r="C59" s="17"/>
      <c r="D59" s="17"/>
      <c r="E59" s="517"/>
      <c r="F59" s="517"/>
      <c r="G59" s="517"/>
      <c r="H59" s="517"/>
      <c r="I59" s="517"/>
      <c r="J59" s="517"/>
      <c r="K59" s="517"/>
      <c r="L59" s="517"/>
      <c r="M59" s="517"/>
      <c r="N59" s="517"/>
      <c r="O59" s="517"/>
    </row>
    <row r="60" spans="2:15" ht="15.75" customHeight="1" x14ac:dyDescent="0.35">
      <c r="B60" s="17" t="s">
        <v>342</v>
      </c>
      <c r="C60" s="17"/>
      <c r="D60" s="17"/>
      <c r="E60" s="517"/>
      <c r="F60" s="517"/>
      <c r="G60" s="517"/>
      <c r="H60" s="517"/>
      <c r="I60" s="517"/>
      <c r="J60" s="517"/>
      <c r="K60" s="517"/>
      <c r="L60" s="517"/>
      <c r="M60" s="517"/>
      <c r="N60" s="517"/>
      <c r="O60" s="517"/>
    </row>
    <row r="61" spans="2:15" x14ac:dyDescent="0.35"/>
    <row r="62" spans="2:15" ht="18" x14ac:dyDescent="0.4">
      <c r="B62" s="18" t="s">
        <v>0</v>
      </c>
      <c r="C62" s="18"/>
      <c r="D62" s="110"/>
      <c r="E62" s="110"/>
      <c r="F62" s="110"/>
      <c r="G62" s="110"/>
      <c r="H62" s="20"/>
      <c r="I62" s="20"/>
      <c r="J62" s="516"/>
      <c r="K62" s="516"/>
      <c r="L62" s="516"/>
      <c r="M62" s="516"/>
      <c r="N62" s="516"/>
      <c r="O62" s="20" t="s">
        <v>138</v>
      </c>
    </row>
    <row r="63" spans="2:15" ht="18" x14ac:dyDescent="0.4">
      <c r="B63" s="18" t="s">
        <v>186</v>
      </c>
      <c r="C63" s="18"/>
      <c r="D63" s="110"/>
      <c r="E63" s="110"/>
      <c r="F63" s="110"/>
      <c r="G63" s="110"/>
      <c r="H63" s="110"/>
      <c r="I63" s="110"/>
      <c r="J63" s="516"/>
      <c r="K63" s="516"/>
      <c r="L63" s="516"/>
      <c r="M63" s="516"/>
      <c r="N63" s="516"/>
      <c r="O63" s="110"/>
    </row>
    <row r="64" spans="2:15" ht="18" x14ac:dyDescent="0.4">
      <c r="B64" s="18" t="s">
        <v>109</v>
      </c>
      <c r="C64" s="18"/>
      <c r="D64" s="110"/>
      <c r="E64" s="110"/>
      <c r="F64" s="110"/>
      <c r="G64" s="110"/>
      <c r="H64" s="110"/>
      <c r="I64" s="110"/>
      <c r="J64" s="516"/>
      <c r="K64" s="516"/>
      <c r="L64" s="516"/>
      <c r="M64" s="516"/>
      <c r="N64" s="516"/>
      <c r="O64" s="110"/>
    </row>
    <row r="65" spans="2:15" ht="15" thickBot="1" x14ac:dyDescent="0.4">
      <c r="B65" s="17"/>
      <c r="C65" s="17"/>
      <c r="D65" s="17"/>
      <c r="E65" s="17"/>
      <c r="F65" s="517"/>
      <c r="G65" s="517"/>
      <c r="H65" s="517"/>
      <c r="I65" s="517"/>
      <c r="J65" s="517"/>
      <c r="K65" s="517"/>
      <c r="L65" s="517"/>
      <c r="M65" s="517"/>
      <c r="N65" s="517"/>
      <c r="O65" s="517"/>
    </row>
    <row r="66" spans="2:15" x14ac:dyDescent="0.35">
      <c r="B66" s="518" t="s">
        <v>115</v>
      </c>
      <c r="C66" s="519"/>
      <c r="D66" s="519"/>
      <c r="E66" s="519"/>
      <c r="F66" s="519"/>
      <c r="G66" s="519"/>
      <c r="H66" s="519"/>
      <c r="I66" s="519"/>
      <c r="J66" s="519"/>
      <c r="K66" s="519"/>
      <c r="L66" s="519"/>
      <c r="M66" s="519"/>
      <c r="N66" s="519"/>
      <c r="O66" s="605"/>
    </row>
    <row r="67" spans="2:15" x14ac:dyDescent="0.35">
      <c r="B67" s="606" t="s">
        <v>17</v>
      </c>
      <c r="C67" s="607"/>
      <c r="D67" s="608"/>
      <c r="E67" s="608"/>
      <c r="F67" s="608"/>
      <c r="G67" s="608"/>
      <c r="H67" s="608"/>
      <c r="I67" s="608"/>
      <c r="J67" s="608"/>
      <c r="K67" s="608"/>
      <c r="L67" s="608"/>
      <c r="M67" s="608"/>
      <c r="N67" s="608"/>
      <c r="O67" s="609"/>
    </row>
    <row r="68" spans="2:15" ht="41" x14ac:dyDescent="0.35">
      <c r="B68" s="533" t="s">
        <v>99</v>
      </c>
      <c r="C68" s="592" t="s">
        <v>206</v>
      </c>
      <c r="D68" s="535" t="s">
        <v>220</v>
      </c>
      <c r="E68" s="535" t="s">
        <v>221</v>
      </c>
      <c r="F68" s="535" t="s">
        <v>275</v>
      </c>
      <c r="G68" s="535" t="s">
        <v>222</v>
      </c>
      <c r="H68" s="535" t="s">
        <v>223</v>
      </c>
      <c r="I68" s="593" t="s">
        <v>100</v>
      </c>
      <c r="J68" s="535" t="s">
        <v>224</v>
      </c>
      <c r="K68" s="593" t="s">
        <v>101</v>
      </c>
      <c r="L68" s="535" t="s">
        <v>225</v>
      </c>
      <c r="M68" s="535" t="s">
        <v>102</v>
      </c>
      <c r="N68" s="535" t="s">
        <v>343</v>
      </c>
      <c r="O68" s="474" t="s">
        <v>344</v>
      </c>
    </row>
    <row r="69" spans="2:15" ht="15" thickBot="1" x14ac:dyDescent="0.4">
      <c r="B69" s="536"/>
      <c r="C69" s="450" t="s">
        <v>200</v>
      </c>
      <c r="D69" s="449" t="s">
        <v>201</v>
      </c>
      <c r="E69" s="479" t="s">
        <v>202</v>
      </c>
      <c r="F69" s="449" t="s">
        <v>203</v>
      </c>
      <c r="G69" s="479" t="s">
        <v>204</v>
      </c>
      <c r="H69" s="449" t="s">
        <v>205</v>
      </c>
      <c r="I69" s="537" t="s">
        <v>207</v>
      </c>
      <c r="J69" s="449" t="s">
        <v>208</v>
      </c>
      <c r="K69" s="537" t="s">
        <v>209</v>
      </c>
      <c r="L69" s="449" t="s">
        <v>210</v>
      </c>
      <c r="M69" s="449" t="s">
        <v>211</v>
      </c>
      <c r="N69" s="449" t="s">
        <v>212</v>
      </c>
      <c r="O69" s="480" t="s">
        <v>213</v>
      </c>
    </row>
    <row r="70" spans="2:15" x14ac:dyDescent="0.35">
      <c r="B70" s="594" t="s">
        <v>46</v>
      </c>
      <c r="C70" s="539">
        <v>367810.46950000001</v>
      </c>
      <c r="D70" s="540">
        <v>13.4513</v>
      </c>
      <c r="E70" s="541">
        <v>0.14510000000000001</v>
      </c>
      <c r="F70" s="541">
        <v>13.596299999999999</v>
      </c>
      <c r="G70" s="541">
        <v>0</v>
      </c>
      <c r="H70" s="541">
        <v>13.596299999999999</v>
      </c>
      <c r="I70" s="542">
        <v>1.6799999999999999E-2</v>
      </c>
      <c r="J70" s="542">
        <v>2.1700000000000001E-2</v>
      </c>
      <c r="K70" s="542">
        <v>2.6599999999999999E-2</v>
      </c>
      <c r="L70" s="543">
        <v>0.79290000000000005</v>
      </c>
      <c r="M70" s="595">
        <v>-4.7000000000000002E-3</v>
      </c>
      <c r="N70" s="596">
        <v>9.1899999999999996E-2</v>
      </c>
      <c r="O70" s="545">
        <v>16.451599999999999</v>
      </c>
    </row>
    <row r="71" spans="2:15" x14ac:dyDescent="0.35">
      <c r="B71" s="594" t="s">
        <v>47</v>
      </c>
      <c r="C71" s="547">
        <v>0</v>
      </c>
      <c r="D71" s="540">
        <v>0</v>
      </c>
      <c r="E71" s="541">
        <v>0</v>
      </c>
      <c r="F71" s="541">
        <v>0</v>
      </c>
      <c r="G71" s="541">
        <v>0</v>
      </c>
      <c r="H71" s="541">
        <v>0</v>
      </c>
      <c r="I71" s="542">
        <v>1.6799999999999999E-2</v>
      </c>
      <c r="J71" s="542">
        <v>2.1700000000000001E-2</v>
      </c>
      <c r="K71" s="542">
        <v>2.6599999999999999E-2</v>
      </c>
      <c r="L71" s="543">
        <v>0</v>
      </c>
      <c r="M71" s="595">
        <v>-4.7000000000000002E-3</v>
      </c>
      <c r="N71" s="596">
        <v>9.1899999999999996E-2</v>
      </c>
      <c r="O71" s="545">
        <v>0</v>
      </c>
    </row>
    <row r="72" spans="2:15" x14ac:dyDescent="0.35">
      <c r="B72" s="594" t="s">
        <v>48</v>
      </c>
      <c r="C72" s="547">
        <v>39031.680099999998</v>
      </c>
      <c r="D72" s="540">
        <v>1.4274</v>
      </c>
      <c r="E72" s="541">
        <v>1.54E-2</v>
      </c>
      <c r="F72" s="541">
        <v>1.4428000000000001</v>
      </c>
      <c r="G72" s="541">
        <v>0</v>
      </c>
      <c r="H72" s="541">
        <v>1.4428000000000001</v>
      </c>
      <c r="I72" s="542">
        <v>4.9700000000000001E-2</v>
      </c>
      <c r="J72" s="542">
        <v>6.3700000000000007E-2</v>
      </c>
      <c r="K72" s="542">
        <v>7.7700000000000005E-2</v>
      </c>
      <c r="L72" s="543">
        <v>0.12089999999999999</v>
      </c>
      <c r="M72" s="595">
        <v>-4.7000000000000002E-3</v>
      </c>
      <c r="N72" s="596">
        <v>9.1899999999999996E-2</v>
      </c>
      <c r="O72" s="545">
        <v>1.9613</v>
      </c>
    </row>
    <row r="73" spans="2:15" x14ac:dyDescent="0.35">
      <c r="B73" s="594" t="s">
        <v>49</v>
      </c>
      <c r="C73" s="547">
        <v>0</v>
      </c>
      <c r="D73" s="540">
        <v>0</v>
      </c>
      <c r="E73" s="541">
        <v>0</v>
      </c>
      <c r="F73" s="541">
        <v>0</v>
      </c>
      <c r="G73" s="541">
        <v>0</v>
      </c>
      <c r="H73" s="541">
        <v>0</v>
      </c>
      <c r="I73" s="542">
        <v>1.6799999999999999E-2</v>
      </c>
      <c r="J73" s="542">
        <v>2.1700000000000001E-2</v>
      </c>
      <c r="K73" s="542">
        <v>2.6599999999999999E-2</v>
      </c>
      <c r="L73" s="543">
        <v>0</v>
      </c>
      <c r="M73" s="595">
        <v>-4.7000000000000002E-3</v>
      </c>
      <c r="N73" s="596">
        <v>9.1899999999999996E-2</v>
      </c>
      <c r="O73" s="545">
        <v>0</v>
      </c>
    </row>
    <row r="74" spans="2:15" x14ac:dyDescent="0.35">
      <c r="B74" s="594" t="s">
        <v>50</v>
      </c>
      <c r="C74" s="547">
        <v>217330.17989999999</v>
      </c>
      <c r="D74" s="540">
        <v>7.9480000000000004</v>
      </c>
      <c r="E74" s="541">
        <v>-0.10630000000000001</v>
      </c>
      <c r="F74" s="541">
        <v>7.8417000000000003</v>
      </c>
      <c r="G74" s="541">
        <v>0</v>
      </c>
      <c r="H74" s="541">
        <v>7.8417000000000003</v>
      </c>
      <c r="I74" s="542">
        <v>5.33E-2</v>
      </c>
      <c r="J74" s="542">
        <v>6.83E-2</v>
      </c>
      <c r="K74" s="542">
        <v>8.3199999999999996E-2</v>
      </c>
      <c r="L74" s="543">
        <v>0.51119999999999999</v>
      </c>
      <c r="M74" s="595">
        <v>-4.7000000000000002E-3</v>
      </c>
      <c r="N74" s="596">
        <v>9.1899999999999996E-2</v>
      </c>
      <c r="O74" s="545">
        <v>10.608000000000001</v>
      </c>
    </row>
    <row r="75" spans="2:15" x14ac:dyDescent="0.35">
      <c r="B75" s="594" t="s">
        <v>51</v>
      </c>
      <c r="C75" s="547">
        <v>140102.0105</v>
      </c>
      <c r="D75" s="540">
        <v>5.1237000000000004</v>
      </c>
      <c r="E75" s="541">
        <v>-6.8500000000000005E-2</v>
      </c>
      <c r="F75" s="541">
        <v>5.0552000000000001</v>
      </c>
      <c r="G75" s="541">
        <v>0</v>
      </c>
      <c r="H75" s="541">
        <v>5.0552000000000001</v>
      </c>
      <c r="I75" s="542">
        <v>5.6800000000000003E-2</v>
      </c>
      <c r="J75" s="542">
        <v>7.2700000000000001E-2</v>
      </c>
      <c r="K75" s="542">
        <v>8.8499999999999995E-2</v>
      </c>
      <c r="L75" s="543">
        <v>0.33300000000000002</v>
      </c>
      <c r="M75" s="595">
        <v>-4.7000000000000002E-3</v>
      </c>
      <c r="N75" s="596">
        <v>9.1899999999999996E-2</v>
      </c>
      <c r="O75" s="545">
        <v>6.9099000000000004</v>
      </c>
    </row>
    <row r="76" spans="2:15" x14ac:dyDescent="0.35">
      <c r="B76" s="594" t="s">
        <v>52</v>
      </c>
      <c r="C76" s="547">
        <v>71050.289999999994</v>
      </c>
      <c r="D76" s="540">
        <v>2.5983999999999998</v>
      </c>
      <c r="E76" s="541">
        <v>-3.4799999999999998E-2</v>
      </c>
      <c r="F76" s="541">
        <v>2.5636000000000001</v>
      </c>
      <c r="G76" s="541">
        <v>0</v>
      </c>
      <c r="H76" s="541">
        <v>2.5636000000000001</v>
      </c>
      <c r="I76" s="542">
        <v>5.6800000000000003E-2</v>
      </c>
      <c r="J76" s="542">
        <v>7.2700000000000001E-2</v>
      </c>
      <c r="K76" s="542">
        <v>8.8499999999999995E-2</v>
      </c>
      <c r="L76" s="543">
        <v>0.16889999999999999</v>
      </c>
      <c r="M76" s="595">
        <v>-4.7000000000000002E-3</v>
      </c>
      <c r="N76" s="596">
        <v>9.1899999999999996E-2</v>
      </c>
      <c r="O76" s="545">
        <v>3.5042</v>
      </c>
    </row>
    <row r="77" spans="2:15" x14ac:dyDescent="0.35">
      <c r="B77" s="594" t="s">
        <v>53</v>
      </c>
      <c r="C77" s="547">
        <v>24217.519899999999</v>
      </c>
      <c r="D77" s="540">
        <v>0.88570000000000004</v>
      </c>
      <c r="E77" s="541">
        <v>-1.18E-2</v>
      </c>
      <c r="F77" s="541">
        <v>0.87380000000000002</v>
      </c>
      <c r="G77" s="541">
        <v>0</v>
      </c>
      <c r="H77" s="541">
        <v>0.87380000000000002</v>
      </c>
      <c r="I77" s="542">
        <v>5.6800000000000003E-2</v>
      </c>
      <c r="J77" s="542">
        <v>7.2700000000000001E-2</v>
      </c>
      <c r="K77" s="542">
        <v>8.8499999999999995E-2</v>
      </c>
      <c r="L77" s="543">
        <v>5.7599999999999998E-2</v>
      </c>
      <c r="M77" s="595">
        <v>-4.7000000000000002E-3</v>
      </c>
      <c r="N77" s="596">
        <v>9.1899999999999996E-2</v>
      </c>
      <c r="O77" s="545">
        <v>1.1943999999999999</v>
      </c>
    </row>
    <row r="78" spans="2:15" x14ac:dyDescent="0.35">
      <c r="B78" s="594" t="s">
        <v>54</v>
      </c>
      <c r="C78" s="547">
        <v>0</v>
      </c>
      <c r="D78" s="540">
        <v>0</v>
      </c>
      <c r="E78" s="541">
        <v>0</v>
      </c>
      <c r="F78" s="541">
        <v>0</v>
      </c>
      <c r="G78" s="541">
        <v>0</v>
      </c>
      <c r="H78" s="541">
        <v>0</v>
      </c>
      <c r="I78" s="542">
        <v>1.43E-2</v>
      </c>
      <c r="J78" s="542">
        <v>1.8499999999999999E-2</v>
      </c>
      <c r="K78" s="542">
        <v>2.2700000000000001E-2</v>
      </c>
      <c r="L78" s="543">
        <v>0</v>
      </c>
      <c r="M78" s="595">
        <v>-4.7000000000000002E-3</v>
      </c>
      <c r="N78" s="596">
        <v>9.1899999999999996E-2</v>
      </c>
      <c r="O78" s="545">
        <v>0</v>
      </c>
    </row>
    <row r="79" spans="2:15" x14ac:dyDescent="0.35">
      <c r="B79" s="594" t="s">
        <v>55</v>
      </c>
      <c r="C79" s="547">
        <v>73428.7503</v>
      </c>
      <c r="D79" s="540">
        <v>2.6854</v>
      </c>
      <c r="E79" s="541">
        <v>-0.21629999999999999</v>
      </c>
      <c r="F79" s="541">
        <v>2.4689999999999999</v>
      </c>
      <c r="G79" s="541">
        <v>5.4000000000000003E-3</v>
      </c>
      <c r="H79" s="541">
        <v>2.4744000000000002</v>
      </c>
      <c r="I79" s="542">
        <v>5.6800000000000003E-2</v>
      </c>
      <c r="J79" s="542">
        <v>7.2700000000000001E-2</v>
      </c>
      <c r="K79" s="542">
        <v>8.8499999999999995E-2</v>
      </c>
      <c r="L79" s="543">
        <v>0.16300000000000001</v>
      </c>
      <c r="M79" s="595">
        <v>-4.7000000000000002E-3</v>
      </c>
      <c r="N79" s="596">
        <v>9.1899999999999996E-2</v>
      </c>
      <c r="O79" s="545">
        <v>3.3822999999999999</v>
      </c>
    </row>
    <row r="80" spans="2:15" x14ac:dyDescent="0.35">
      <c r="B80" s="594" t="s">
        <v>56</v>
      </c>
      <c r="C80" s="547">
        <v>599109.80859999999</v>
      </c>
      <c r="D80" s="540">
        <v>21.9102</v>
      </c>
      <c r="E80" s="541">
        <v>-0.36570000000000003</v>
      </c>
      <c r="F80" s="541">
        <v>21.5444</v>
      </c>
      <c r="G80" s="541">
        <v>0.5333</v>
      </c>
      <c r="H80" s="541">
        <v>22.0777</v>
      </c>
      <c r="I80" s="542">
        <v>4.2700000000000002E-2</v>
      </c>
      <c r="J80" s="542">
        <v>5.4899999999999997E-2</v>
      </c>
      <c r="K80" s="542">
        <v>6.6900000000000001E-2</v>
      </c>
      <c r="L80" s="543">
        <v>1.5173000000000001</v>
      </c>
      <c r="M80" s="595">
        <v>-4.7000000000000002E-3</v>
      </c>
      <c r="N80" s="596">
        <v>9.1899999999999996E-2</v>
      </c>
      <c r="O80" s="545">
        <v>29.0702</v>
      </c>
    </row>
    <row r="81" spans="2:15" x14ac:dyDescent="0.35">
      <c r="B81" s="594" t="s">
        <v>57</v>
      </c>
      <c r="C81" s="547">
        <v>54361.49</v>
      </c>
      <c r="D81" s="540">
        <v>1.9881</v>
      </c>
      <c r="E81" s="541">
        <v>-4.5400000000000003E-2</v>
      </c>
      <c r="F81" s="541">
        <v>1.9426000000000001</v>
      </c>
      <c r="G81" s="541">
        <v>0</v>
      </c>
      <c r="H81" s="541">
        <v>1.9426000000000001</v>
      </c>
      <c r="I81" s="542">
        <v>2.9499999999999998E-2</v>
      </c>
      <c r="J81" s="542">
        <v>3.7999999999999999E-2</v>
      </c>
      <c r="K81" s="542">
        <v>4.65E-2</v>
      </c>
      <c r="L81" s="543">
        <v>0.1179</v>
      </c>
      <c r="M81" s="595">
        <v>-4.7000000000000002E-3</v>
      </c>
      <c r="N81" s="596">
        <v>9.1899999999999996E-2</v>
      </c>
      <c r="O81" s="545">
        <v>2.4458000000000002</v>
      </c>
    </row>
    <row r="82" spans="2:15" x14ac:dyDescent="0.35">
      <c r="B82" s="594" t="s">
        <v>58</v>
      </c>
      <c r="C82" s="547">
        <v>48183.829899999997</v>
      </c>
      <c r="D82" s="540">
        <v>1.7621</v>
      </c>
      <c r="E82" s="541">
        <v>1.8960999999999999</v>
      </c>
      <c r="F82" s="541">
        <v>3.6581999999999999</v>
      </c>
      <c r="G82" s="541">
        <v>0</v>
      </c>
      <c r="H82" s="541">
        <v>3.6581999999999999</v>
      </c>
      <c r="I82" s="542">
        <v>2.9499999999999998E-2</v>
      </c>
      <c r="J82" s="542">
        <v>3.7999999999999999E-2</v>
      </c>
      <c r="K82" s="542">
        <v>4.65E-2</v>
      </c>
      <c r="L82" s="543">
        <v>0.222</v>
      </c>
      <c r="M82" s="595">
        <v>-4.7000000000000002E-3</v>
      </c>
      <c r="N82" s="596">
        <v>9.1899999999999996E-2</v>
      </c>
      <c r="O82" s="545">
        <v>4.6056999999999997</v>
      </c>
    </row>
    <row r="83" spans="2:15" x14ac:dyDescent="0.35">
      <c r="B83" s="594" t="s">
        <v>59</v>
      </c>
      <c r="C83" s="547">
        <v>66620.78</v>
      </c>
      <c r="D83" s="540">
        <v>2.4363999999999999</v>
      </c>
      <c r="E83" s="541">
        <v>-3.4799999999999998E-2</v>
      </c>
      <c r="F83" s="541">
        <v>2.4016000000000002</v>
      </c>
      <c r="G83" s="541">
        <v>0</v>
      </c>
      <c r="H83" s="541">
        <v>2.4016000000000002</v>
      </c>
      <c r="I83" s="542">
        <v>2.9499999999999998E-2</v>
      </c>
      <c r="J83" s="542">
        <v>3.7999999999999999E-2</v>
      </c>
      <c r="K83" s="542">
        <v>4.65E-2</v>
      </c>
      <c r="L83" s="543">
        <v>0.1457</v>
      </c>
      <c r="M83" s="595">
        <v>-4.7000000000000002E-3</v>
      </c>
      <c r="N83" s="596">
        <v>9.1899999999999996E-2</v>
      </c>
      <c r="O83" s="545">
        <v>3.0236000000000001</v>
      </c>
    </row>
    <row r="84" spans="2:15" x14ac:dyDescent="0.35">
      <c r="B84" s="594" t="s">
        <v>60</v>
      </c>
      <c r="C84" s="547">
        <v>87750.840599999996</v>
      </c>
      <c r="D84" s="540">
        <v>3.2092000000000001</v>
      </c>
      <c r="E84" s="541">
        <v>-4.58E-2</v>
      </c>
      <c r="F84" s="541">
        <v>3.1633</v>
      </c>
      <c r="G84" s="541">
        <v>0</v>
      </c>
      <c r="H84" s="541">
        <v>3.1633</v>
      </c>
      <c r="I84" s="542">
        <v>7.0800000000000002E-2</v>
      </c>
      <c r="J84" s="542">
        <v>9.0399999999999994E-2</v>
      </c>
      <c r="K84" s="542">
        <v>0.10979999999999999</v>
      </c>
      <c r="L84" s="543">
        <v>0.69820000000000004</v>
      </c>
      <c r="M84" s="595">
        <v>-4.7000000000000002E-3</v>
      </c>
      <c r="N84" s="596">
        <v>9.1899999999999996E-2</v>
      </c>
      <c r="O84" s="545">
        <v>5.0273000000000003</v>
      </c>
    </row>
    <row r="85" spans="2:15" x14ac:dyDescent="0.35">
      <c r="B85" s="594" t="s">
        <v>61</v>
      </c>
      <c r="C85" s="547">
        <v>29274.989799999999</v>
      </c>
      <c r="D85" s="540">
        <v>1.0706</v>
      </c>
      <c r="E85" s="541">
        <v>-1.5299999999999999E-2</v>
      </c>
      <c r="F85" s="541">
        <v>1.0552999999999999</v>
      </c>
      <c r="G85" s="541">
        <v>0</v>
      </c>
      <c r="H85" s="541">
        <v>1.0552999999999999</v>
      </c>
      <c r="I85" s="542">
        <v>2.9499999999999998E-2</v>
      </c>
      <c r="J85" s="542">
        <v>3.7999999999999999E-2</v>
      </c>
      <c r="K85" s="542">
        <v>4.65E-2</v>
      </c>
      <c r="L85" s="543">
        <v>6.4000000000000001E-2</v>
      </c>
      <c r="M85" s="595">
        <v>-4.7000000000000002E-3</v>
      </c>
      <c r="N85" s="596">
        <v>9.1899999999999996E-2</v>
      </c>
      <c r="O85" s="545">
        <v>1.3287</v>
      </c>
    </row>
    <row r="86" spans="2:15" ht="15" customHeight="1" x14ac:dyDescent="0.35">
      <c r="B86" s="594" t="s">
        <v>62</v>
      </c>
      <c r="C86" s="547">
        <v>58956.480600000003</v>
      </c>
      <c r="D86" s="540">
        <v>2.1560999999999999</v>
      </c>
      <c r="E86" s="541">
        <v>-3.0800000000000001E-2</v>
      </c>
      <c r="F86" s="541">
        <v>2.1253000000000002</v>
      </c>
      <c r="G86" s="541">
        <v>0</v>
      </c>
      <c r="H86" s="541">
        <v>2.1253000000000002</v>
      </c>
      <c r="I86" s="542">
        <v>2.9499999999999998E-2</v>
      </c>
      <c r="J86" s="542">
        <v>3.7999999999999999E-2</v>
      </c>
      <c r="K86" s="542">
        <v>4.65E-2</v>
      </c>
      <c r="L86" s="543">
        <v>0.129</v>
      </c>
      <c r="M86" s="595">
        <v>-4.7000000000000002E-3</v>
      </c>
      <c r="N86" s="596">
        <v>9.1899999999999996E-2</v>
      </c>
      <c r="O86" s="545">
        <v>2.6758000000000002</v>
      </c>
    </row>
    <row r="87" spans="2:15" x14ac:dyDescent="0.35">
      <c r="B87" s="594" t="s">
        <v>63</v>
      </c>
      <c r="C87" s="547">
        <v>137760.21950000001</v>
      </c>
      <c r="D87" s="540">
        <v>5.0381</v>
      </c>
      <c r="E87" s="541">
        <v>4.2919999999999998</v>
      </c>
      <c r="F87" s="541">
        <v>9.33</v>
      </c>
      <c r="G87" s="541">
        <v>0</v>
      </c>
      <c r="H87" s="541">
        <v>9.33</v>
      </c>
      <c r="I87" s="542">
        <v>2.9499999999999998E-2</v>
      </c>
      <c r="J87" s="542">
        <v>3.7999999999999999E-2</v>
      </c>
      <c r="K87" s="542">
        <v>4.65E-2</v>
      </c>
      <c r="L87" s="543">
        <v>0.58760000000000001</v>
      </c>
      <c r="M87" s="595">
        <v>-4.7000000000000002E-3</v>
      </c>
      <c r="N87" s="596">
        <v>9.1899999999999996E-2</v>
      </c>
      <c r="O87" s="545">
        <v>11.7698</v>
      </c>
    </row>
    <row r="88" spans="2:15" ht="15" customHeight="1" x14ac:dyDescent="0.35">
      <c r="B88" s="594" t="s">
        <v>64</v>
      </c>
      <c r="C88" s="547">
        <v>3406.65</v>
      </c>
      <c r="D88" s="540">
        <v>0.1246</v>
      </c>
      <c r="E88" s="541">
        <v>-1.8E-3</v>
      </c>
      <c r="F88" s="541">
        <v>0.12280000000000001</v>
      </c>
      <c r="G88" s="541">
        <v>0</v>
      </c>
      <c r="H88" s="541">
        <v>0.12280000000000001</v>
      </c>
      <c r="I88" s="542">
        <v>7.1999999999999998E-3</v>
      </c>
      <c r="J88" s="542">
        <v>9.2999999999999992E-3</v>
      </c>
      <c r="K88" s="542">
        <v>1.14E-2</v>
      </c>
      <c r="L88" s="543">
        <v>6.8999999999999999E-3</v>
      </c>
      <c r="M88" s="595">
        <v>-4.7000000000000002E-3</v>
      </c>
      <c r="N88" s="596">
        <v>9.1899999999999996E-2</v>
      </c>
      <c r="O88" s="545">
        <v>0.14410000000000001</v>
      </c>
    </row>
    <row r="89" spans="2:15" x14ac:dyDescent="0.35">
      <c r="B89" s="594" t="s">
        <v>65</v>
      </c>
      <c r="C89" s="547">
        <v>345491.17969999998</v>
      </c>
      <c r="D89" s="540">
        <v>12.635</v>
      </c>
      <c r="E89" s="541">
        <v>0.83660000000000001</v>
      </c>
      <c r="F89" s="541">
        <v>13.4716</v>
      </c>
      <c r="G89" s="541">
        <v>1.7299999999999999E-2</v>
      </c>
      <c r="H89" s="541">
        <v>13.488899999999999</v>
      </c>
      <c r="I89" s="542">
        <v>2.0899999999999998E-2</v>
      </c>
      <c r="J89" s="542">
        <v>2.69E-2</v>
      </c>
      <c r="K89" s="542">
        <v>3.3000000000000002E-2</v>
      </c>
      <c r="L89" s="543">
        <v>0.91910000000000003</v>
      </c>
      <c r="M89" s="595">
        <v>-4.7000000000000002E-3</v>
      </c>
      <c r="N89" s="596">
        <v>9.1899999999999996E-2</v>
      </c>
      <c r="O89" s="545">
        <v>16.6661</v>
      </c>
    </row>
    <row r="90" spans="2:15" x14ac:dyDescent="0.35">
      <c r="B90" s="594" t="s">
        <v>66</v>
      </c>
      <c r="C90" s="547">
        <v>0</v>
      </c>
      <c r="D90" s="540">
        <v>0</v>
      </c>
      <c r="E90" s="541">
        <v>1.3086</v>
      </c>
      <c r="F90" s="541">
        <v>1.3086</v>
      </c>
      <c r="G90" s="541">
        <v>0</v>
      </c>
      <c r="H90" s="541">
        <v>1.3086</v>
      </c>
      <c r="I90" s="542">
        <v>0</v>
      </c>
      <c r="J90" s="542">
        <v>0</v>
      </c>
      <c r="K90" s="542">
        <v>0</v>
      </c>
      <c r="L90" s="543">
        <v>7.2300000000000003E-2</v>
      </c>
      <c r="M90" s="595">
        <v>-4.7000000000000002E-3</v>
      </c>
      <c r="N90" s="596">
        <v>9.1899999999999996E-2</v>
      </c>
      <c r="O90" s="545">
        <v>1.5007999999999999</v>
      </c>
    </row>
    <row r="91" spans="2:15" x14ac:dyDescent="0.35">
      <c r="B91" s="594" t="s">
        <v>67</v>
      </c>
      <c r="C91" s="547">
        <v>57970.480499999998</v>
      </c>
      <c r="D91" s="540">
        <v>2.12</v>
      </c>
      <c r="E91" s="541">
        <v>-3.9399999999999998E-2</v>
      </c>
      <c r="F91" s="541">
        <v>2.0806</v>
      </c>
      <c r="G91" s="541">
        <v>6.08E-2</v>
      </c>
      <c r="H91" s="541">
        <v>2.1414</v>
      </c>
      <c r="I91" s="542">
        <v>1.43E-2</v>
      </c>
      <c r="J91" s="542">
        <v>1.8499999999999999E-2</v>
      </c>
      <c r="K91" s="542">
        <v>2.2700000000000001E-2</v>
      </c>
      <c r="L91" s="543">
        <v>0.1239</v>
      </c>
      <c r="M91" s="595">
        <v>-4.7000000000000002E-3</v>
      </c>
      <c r="N91" s="596">
        <v>9.1899999999999996E-2</v>
      </c>
      <c r="O91" s="545">
        <v>2.5710999999999999</v>
      </c>
    </row>
    <row r="92" spans="2:15" ht="15" thickBot="1" x14ac:dyDescent="0.4">
      <c r="B92" s="610" t="s">
        <v>77</v>
      </c>
      <c r="C92" s="597">
        <v>1027029.93</v>
      </c>
      <c r="D92" s="611">
        <v>37.559699999999999</v>
      </c>
      <c r="E92" s="612">
        <v>0.2757</v>
      </c>
      <c r="F92" s="612">
        <v>37.8354</v>
      </c>
      <c r="G92" s="612">
        <v>0</v>
      </c>
      <c r="H92" s="612">
        <v>37.8354</v>
      </c>
      <c r="I92" s="613">
        <v>4.2700000000000002E-2</v>
      </c>
      <c r="J92" s="613">
        <v>5.2200000000000003E-2</v>
      </c>
      <c r="K92" s="613">
        <v>6.1699999999999998E-2</v>
      </c>
      <c r="L92" s="614">
        <v>3.4556</v>
      </c>
      <c r="M92" s="615">
        <v>-4.7000000000000002E-3</v>
      </c>
      <c r="N92" s="616">
        <v>9.1899999999999996E-2</v>
      </c>
      <c r="O92" s="617">
        <v>50.453400000000002</v>
      </c>
    </row>
    <row r="93" spans="2:15" x14ac:dyDescent="0.35">
      <c r="B93" s="618" t="s">
        <v>103</v>
      </c>
      <c r="C93" s="619">
        <v>406842.1495</v>
      </c>
      <c r="D93" s="620">
        <v>14.8787</v>
      </c>
      <c r="E93" s="621"/>
      <c r="F93" s="622"/>
      <c r="G93" s="621"/>
      <c r="H93" s="621"/>
      <c r="I93" s="623"/>
      <c r="J93" s="624"/>
      <c r="K93" s="623"/>
      <c r="L93" s="625"/>
      <c r="M93" s="623"/>
      <c r="N93" s="626"/>
      <c r="O93" s="627"/>
    </row>
    <row r="94" spans="2:15" x14ac:dyDescent="0.35">
      <c r="B94" s="628" t="s">
        <v>104</v>
      </c>
      <c r="C94" s="547">
        <v>526128.75060000003</v>
      </c>
      <c r="D94" s="540">
        <v>19.241199999999999</v>
      </c>
      <c r="E94" s="629"/>
      <c r="F94" s="629"/>
      <c r="G94" s="629"/>
      <c r="H94" s="629"/>
      <c r="I94" s="630"/>
      <c r="J94" s="631"/>
      <c r="K94" s="630"/>
      <c r="L94" s="632"/>
      <c r="M94" s="630"/>
      <c r="N94" s="633"/>
      <c r="O94" s="634"/>
    </row>
    <row r="95" spans="2:15" x14ac:dyDescent="0.35">
      <c r="B95" s="628" t="s">
        <v>105</v>
      </c>
      <c r="C95" s="547">
        <v>1082018.439</v>
      </c>
      <c r="D95" s="540">
        <v>39.570700000000002</v>
      </c>
      <c r="E95" s="629"/>
      <c r="F95" s="629"/>
      <c r="G95" s="629"/>
      <c r="H95" s="629"/>
      <c r="I95" s="630"/>
      <c r="J95" s="631"/>
      <c r="K95" s="630"/>
      <c r="L95" s="632"/>
      <c r="M95" s="630"/>
      <c r="N95" s="633"/>
      <c r="O95" s="634"/>
    </row>
    <row r="96" spans="2:15" x14ac:dyDescent="0.35">
      <c r="B96" s="628" t="s">
        <v>106</v>
      </c>
      <c r="C96" s="547">
        <v>406868.3101</v>
      </c>
      <c r="D96" s="540">
        <v>14.8797</v>
      </c>
      <c r="E96" s="629"/>
      <c r="F96" s="629"/>
      <c r="G96" s="629"/>
      <c r="H96" s="629"/>
      <c r="I96" s="630"/>
      <c r="J96" s="631"/>
      <c r="K96" s="630"/>
      <c r="L96" s="632"/>
      <c r="M96" s="630"/>
      <c r="N96" s="633"/>
      <c r="O96" s="634"/>
    </row>
    <row r="97" spans="2:15" ht="15" thickBot="1" x14ac:dyDescent="0.4">
      <c r="B97" s="635" t="s">
        <v>107</v>
      </c>
      <c r="C97" s="597">
        <v>1027029.93</v>
      </c>
      <c r="D97" s="611">
        <v>37.559699999999999</v>
      </c>
      <c r="E97" s="636"/>
      <c r="F97" s="636"/>
      <c r="G97" s="636"/>
      <c r="H97" s="636"/>
      <c r="I97" s="637"/>
      <c r="J97" s="638"/>
      <c r="K97" s="637"/>
      <c r="L97" s="639"/>
      <c r="M97" s="637"/>
      <c r="N97" s="640"/>
      <c r="O97" s="641"/>
    </row>
    <row r="98" spans="2:15" ht="15" thickBot="1" x14ac:dyDescent="0.4">
      <c r="B98" s="598" t="s">
        <v>71</v>
      </c>
      <c r="C98" s="549">
        <v>3448887.5792999999</v>
      </c>
      <c r="D98" s="550">
        <v>5.58</v>
      </c>
      <c r="E98" s="551">
        <v>7.7525000000000004</v>
      </c>
      <c r="F98" s="551">
        <v>133.88239999999999</v>
      </c>
      <c r="G98" s="551">
        <v>0.61680000000000001</v>
      </c>
      <c r="H98" s="551">
        <v>134.4992</v>
      </c>
      <c r="I98" s="552">
        <v>3.7600000000000001E-2</v>
      </c>
      <c r="J98" s="552">
        <v>4.7600000000000003E-2</v>
      </c>
      <c r="K98" s="552">
        <v>5.7599999999999998E-2</v>
      </c>
      <c r="L98" s="551">
        <v>10.207100000000001</v>
      </c>
      <c r="M98" s="552">
        <v>-4.7000000000000002E-3</v>
      </c>
      <c r="N98" s="553">
        <v>9.1899999999999996E-2</v>
      </c>
      <c r="O98" s="554">
        <v>175.29429999999999</v>
      </c>
    </row>
    <row r="99" spans="2:15" x14ac:dyDescent="0.35">
      <c r="B99" s="17"/>
      <c r="C99" s="17"/>
      <c r="D99" s="17"/>
      <c r="E99" s="517"/>
      <c r="F99" s="517"/>
      <c r="G99" s="517"/>
      <c r="H99" s="517"/>
      <c r="I99" s="517"/>
      <c r="J99" s="517"/>
      <c r="K99" s="517"/>
      <c r="L99" s="517"/>
      <c r="M99" s="555" t="s">
        <v>214</v>
      </c>
      <c r="N99" s="601" t="s">
        <v>108</v>
      </c>
      <c r="O99" s="559">
        <v>10.009</v>
      </c>
    </row>
    <row r="100" spans="2:15" ht="15.5" x14ac:dyDescent="0.35">
      <c r="B100" s="17"/>
      <c r="C100" s="17"/>
      <c r="D100" s="17"/>
      <c r="E100" s="517"/>
      <c r="F100" s="517"/>
      <c r="G100" s="517"/>
      <c r="H100" s="517"/>
      <c r="I100" s="517"/>
      <c r="J100" s="517"/>
      <c r="K100" s="517"/>
      <c r="L100" s="517"/>
      <c r="M100" s="557" t="s">
        <v>215</v>
      </c>
      <c r="N100" s="562" t="s">
        <v>345</v>
      </c>
      <c r="O100" s="561">
        <v>6.9900000000000004E-2</v>
      </c>
    </row>
    <row r="101" spans="2:15" ht="15.5" x14ac:dyDescent="0.35">
      <c r="B101" s="17"/>
      <c r="C101" s="17"/>
      <c r="D101" s="17"/>
      <c r="E101" s="517"/>
      <c r="F101" s="517"/>
      <c r="G101" s="517"/>
      <c r="H101" s="517"/>
      <c r="I101" s="517"/>
      <c r="J101" s="517"/>
      <c r="K101" s="517"/>
      <c r="L101" s="517"/>
      <c r="M101" s="557" t="s">
        <v>216</v>
      </c>
      <c r="N101" s="562" t="s">
        <v>346</v>
      </c>
      <c r="O101" s="561">
        <v>1.2500000000000001E-2</v>
      </c>
    </row>
    <row r="102" spans="2:15" ht="15.5" x14ac:dyDescent="0.35">
      <c r="B102" s="17"/>
      <c r="C102" s="17"/>
      <c r="D102" s="17"/>
      <c r="E102" s="517"/>
      <c r="F102" s="517"/>
      <c r="G102" s="517"/>
      <c r="H102" s="517"/>
      <c r="I102" s="517"/>
      <c r="J102" s="517"/>
      <c r="K102" s="517"/>
      <c r="L102" s="517"/>
      <c r="M102" s="557" t="s">
        <v>217</v>
      </c>
      <c r="N102" s="562" t="s">
        <v>347</v>
      </c>
      <c r="O102" s="603">
        <v>2.2499999999999999E-2</v>
      </c>
    </row>
    <row r="103" spans="2:15" ht="16" thickBot="1" x14ac:dyDescent="0.4">
      <c r="B103" s="17"/>
      <c r="C103" s="17"/>
      <c r="D103" s="17"/>
      <c r="E103" s="517"/>
      <c r="F103" s="517"/>
      <c r="G103" s="517"/>
      <c r="H103" s="517"/>
      <c r="I103" s="517"/>
      <c r="J103" s="517"/>
      <c r="K103" s="517"/>
      <c r="L103" s="517"/>
      <c r="M103" s="563" t="s">
        <v>218</v>
      </c>
      <c r="N103" s="564" t="s">
        <v>348</v>
      </c>
      <c r="O103" s="565">
        <v>205.68</v>
      </c>
    </row>
    <row r="104" spans="2:15" x14ac:dyDescent="0.35">
      <c r="B104" s="60" t="s">
        <v>78</v>
      </c>
      <c r="C104" s="17"/>
      <c r="D104" s="17"/>
      <c r="E104" s="517"/>
      <c r="F104" s="517"/>
      <c r="G104" s="517"/>
      <c r="H104" s="517"/>
      <c r="I104" s="517"/>
      <c r="J104" s="517"/>
      <c r="K104" s="517"/>
      <c r="L104" s="517"/>
      <c r="M104" s="517"/>
      <c r="N104" s="517"/>
      <c r="O104" s="517"/>
    </row>
    <row r="105" spans="2:15" x14ac:dyDescent="0.35">
      <c r="B105" s="17" t="s">
        <v>262</v>
      </c>
      <c r="C105" s="17"/>
      <c r="D105" s="17"/>
      <c r="E105" s="517"/>
      <c r="F105" s="517"/>
      <c r="G105" s="517"/>
      <c r="H105" s="517"/>
      <c r="I105" s="517"/>
      <c r="J105" s="517"/>
      <c r="K105" s="517"/>
      <c r="L105" s="517"/>
      <c r="M105" s="517"/>
      <c r="N105" s="517"/>
      <c r="O105" s="517"/>
    </row>
    <row r="106" spans="2:15" x14ac:dyDescent="0.35">
      <c r="B106" s="17" t="s">
        <v>263</v>
      </c>
      <c r="C106" s="17"/>
      <c r="D106" s="17"/>
      <c r="E106" s="517"/>
      <c r="F106" s="517"/>
      <c r="G106" s="517"/>
      <c r="H106" s="517"/>
      <c r="I106" s="517"/>
      <c r="J106" s="517"/>
      <c r="K106" s="517"/>
      <c r="L106" s="517"/>
      <c r="M106" s="517"/>
      <c r="N106" s="517"/>
      <c r="O106" s="517"/>
    </row>
    <row r="107" spans="2:15" x14ac:dyDescent="0.35">
      <c r="B107" s="17" t="s">
        <v>264</v>
      </c>
      <c r="C107" s="17"/>
      <c r="D107" s="17"/>
      <c r="E107" s="517"/>
      <c r="F107" s="517"/>
      <c r="G107" s="517"/>
      <c r="H107" s="517"/>
      <c r="I107" s="517"/>
      <c r="J107" s="517"/>
      <c r="K107" s="517"/>
      <c r="L107" s="517"/>
      <c r="M107" s="517"/>
      <c r="N107" s="517"/>
      <c r="O107" s="517"/>
    </row>
    <row r="108" spans="2:15" x14ac:dyDescent="0.35">
      <c r="B108" s="17" t="s">
        <v>265</v>
      </c>
      <c r="C108" s="17"/>
      <c r="D108" s="17"/>
      <c r="E108" s="517"/>
      <c r="F108" s="517"/>
      <c r="G108" s="517"/>
      <c r="H108" s="517"/>
      <c r="I108" s="517"/>
      <c r="J108" s="517"/>
      <c r="K108" s="517"/>
      <c r="L108" s="517"/>
      <c r="M108" s="517"/>
      <c r="N108" s="517"/>
      <c r="O108" s="517"/>
    </row>
    <row r="109" spans="2:15" x14ac:dyDescent="0.35">
      <c r="B109" s="17" t="s">
        <v>266</v>
      </c>
      <c r="C109" s="17"/>
      <c r="D109" s="342"/>
      <c r="E109" s="642"/>
      <c r="F109" s="642"/>
      <c r="G109" s="642"/>
      <c r="H109" s="642"/>
      <c r="I109" s="642"/>
      <c r="J109" s="642"/>
      <c r="K109" s="642"/>
      <c r="L109" s="642"/>
      <c r="M109" s="642"/>
      <c r="N109" s="642"/>
      <c r="O109" s="642"/>
    </row>
    <row r="110" spans="2:15" x14ac:dyDescent="0.35">
      <c r="B110" s="17" t="s">
        <v>267</v>
      </c>
      <c r="C110" s="17"/>
      <c r="D110" s="642"/>
      <c r="E110" s="643"/>
      <c r="F110" s="642"/>
      <c r="G110" s="642"/>
      <c r="H110" s="642"/>
      <c r="I110" s="642"/>
      <c r="J110" s="644"/>
      <c r="K110" s="644"/>
      <c r="L110" s="642"/>
      <c r="M110" s="642"/>
      <c r="N110" s="642"/>
      <c r="O110" s="642"/>
    </row>
    <row r="111" spans="2:15" x14ac:dyDescent="0.35">
      <c r="B111" s="17" t="s">
        <v>325</v>
      </c>
      <c r="C111" s="17"/>
      <c r="D111" s="17"/>
      <c r="E111" s="517"/>
      <c r="F111" s="517"/>
      <c r="G111" s="517"/>
      <c r="H111" s="517"/>
      <c r="I111" s="517"/>
      <c r="J111" s="517"/>
      <c r="K111" s="517"/>
      <c r="L111" s="517"/>
      <c r="M111" s="517"/>
      <c r="N111" s="517"/>
      <c r="O111" s="517"/>
    </row>
    <row r="112" spans="2:15" x14ac:dyDescent="0.35">
      <c r="B112" s="17" t="s">
        <v>326</v>
      </c>
      <c r="C112" s="17"/>
      <c r="D112" s="17"/>
      <c r="E112" s="517"/>
      <c r="F112" s="517"/>
      <c r="G112" s="517"/>
      <c r="H112" s="517"/>
      <c r="I112" s="517"/>
      <c r="J112" s="517"/>
      <c r="K112" s="517"/>
      <c r="L112" s="517"/>
      <c r="M112" s="517"/>
      <c r="N112" s="517"/>
      <c r="O112" s="517"/>
    </row>
    <row r="113" spans="2:15" x14ac:dyDescent="0.35">
      <c r="B113" s="17" t="s">
        <v>268</v>
      </c>
      <c r="C113" s="17"/>
      <c r="D113" s="17"/>
      <c r="E113" s="517"/>
      <c r="F113" s="517"/>
      <c r="G113" s="517"/>
      <c r="H113" s="517"/>
      <c r="I113" s="517"/>
      <c r="J113" s="517"/>
      <c r="K113" s="517"/>
      <c r="L113" s="517"/>
      <c r="M113" s="517"/>
      <c r="N113" s="517"/>
      <c r="O113" s="517"/>
    </row>
    <row r="114" spans="2:15" x14ac:dyDescent="0.35">
      <c r="B114" s="17" t="s">
        <v>269</v>
      </c>
      <c r="C114" s="17"/>
      <c r="D114" s="17"/>
      <c r="E114" s="517"/>
      <c r="F114" s="517"/>
      <c r="G114" s="517"/>
      <c r="H114" s="517"/>
      <c r="I114" s="517"/>
      <c r="J114" s="517"/>
      <c r="K114" s="517"/>
      <c r="L114" s="517"/>
      <c r="M114" s="517"/>
      <c r="N114" s="517"/>
      <c r="O114" s="517"/>
    </row>
    <row r="115" spans="2:15" x14ac:dyDescent="0.35">
      <c r="B115" s="17" t="s">
        <v>327</v>
      </c>
      <c r="C115" s="17"/>
      <c r="D115" s="17"/>
      <c r="E115" s="517"/>
      <c r="F115" s="517"/>
      <c r="G115" s="517"/>
      <c r="H115" s="517"/>
      <c r="I115" s="517"/>
      <c r="J115" s="517"/>
      <c r="K115" s="517"/>
      <c r="L115" s="517"/>
      <c r="M115" s="517"/>
      <c r="N115" s="517"/>
      <c r="O115" s="517"/>
    </row>
    <row r="116" spans="2:15" ht="15.75" customHeight="1" x14ac:dyDescent="0.35">
      <c r="B116" s="17" t="s">
        <v>351</v>
      </c>
      <c r="C116" s="17"/>
      <c r="D116" s="17"/>
      <c r="E116" s="517"/>
      <c r="F116" s="517"/>
      <c r="G116" s="517"/>
      <c r="H116" s="517"/>
      <c r="I116" s="517"/>
      <c r="J116" s="517"/>
      <c r="K116" s="517"/>
      <c r="L116" s="517"/>
      <c r="M116" s="517"/>
      <c r="N116" s="517"/>
      <c r="O116" s="517"/>
    </row>
    <row r="117" spans="2:15" x14ac:dyDescent="0.35">
      <c r="B117" s="17" t="s">
        <v>350</v>
      </c>
      <c r="C117" s="17"/>
      <c r="D117" s="17"/>
      <c r="E117" s="517"/>
      <c r="F117" s="517"/>
      <c r="G117" s="517"/>
      <c r="H117" s="517"/>
      <c r="I117" s="517"/>
      <c r="J117" s="517"/>
      <c r="K117" s="517"/>
      <c r="L117" s="517"/>
      <c r="M117" s="517"/>
      <c r="N117" s="517"/>
      <c r="O117" s="517"/>
    </row>
    <row r="118" spans="2:15" x14ac:dyDescent="0.35">
      <c r="B118" s="17" t="s">
        <v>340</v>
      </c>
      <c r="C118" s="17"/>
      <c r="D118" s="17"/>
      <c r="E118" s="517"/>
      <c r="F118" s="517"/>
      <c r="G118" s="517"/>
      <c r="H118" s="517"/>
      <c r="I118" s="517"/>
      <c r="J118" s="517"/>
      <c r="K118" s="517"/>
      <c r="L118" s="517"/>
      <c r="M118" s="517"/>
      <c r="N118" s="517"/>
      <c r="O118" s="645"/>
    </row>
    <row r="119" spans="2:15" x14ac:dyDescent="0.35">
      <c r="B119" s="17" t="s">
        <v>341</v>
      </c>
      <c r="C119" s="17"/>
      <c r="D119" s="17"/>
      <c r="E119" s="517"/>
      <c r="F119" s="517"/>
      <c r="G119" s="517"/>
      <c r="H119" s="517"/>
      <c r="I119" s="517"/>
      <c r="J119" s="517"/>
      <c r="K119" s="517"/>
      <c r="L119" s="517"/>
      <c r="M119" s="517"/>
      <c r="N119" s="517"/>
      <c r="O119" s="517"/>
    </row>
    <row r="120" spans="2:15" x14ac:dyDescent="0.35">
      <c r="B120" s="17" t="s">
        <v>342</v>
      </c>
      <c r="C120" s="17"/>
      <c r="D120" s="17"/>
      <c r="E120" s="517"/>
      <c r="F120" s="517"/>
      <c r="G120" s="517"/>
      <c r="H120" s="517"/>
      <c r="I120" s="517"/>
      <c r="J120" s="517"/>
      <c r="K120" s="517"/>
      <c r="L120" s="517"/>
      <c r="M120" s="517"/>
      <c r="N120" s="517"/>
      <c r="O120" s="517"/>
    </row>
    <row r="121" spans="2:15" x14ac:dyDescent="0.35"/>
    <row r="122" spans="2:15" ht="18" x14ac:dyDescent="0.4">
      <c r="B122" s="18" t="s">
        <v>0</v>
      </c>
      <c r="C122" s="18"/>
      <c r="D122" s="110"/>
      <c r="E122" s="110"/>
      <c r="F122" s="110"/>
      <c r="G122" s="110"/>
      <c r="H122" s="20"/>
      <c r="I122" s="20"/>
      <c r="J122" s="516"/>
      <c r="K122" s="516"/>
      <c r="L122" s="516"/>
      <c r="M122" s="516"/>
      <c r="N122" s="516"/>
      <c r="O122" s="20" t="s">
        <v>138</v>
      </c>
    </row>
    <row r="123" spans="2:15" ht="18" x14ac:dyDescent="0.4">
      <c r="B123" s="18" t="s">
        <v>186</v>
      </c>
      <c r="C123" s="18"/>
      <c r="D123" s="110"/>
      <c r="E123" s="110"/>
      <c r="F123" s="110"/>
      <c r="G123" s="110"/>
      <c r="H123" s="110"/>
      <c r="I123" s="110"/>
      <c r="J123" s="516"/>
      <c r="K123" s="516"/>
      <c r="L123" s="516"/>
      <c r="M123" s="516"/>
      <c r="N123" s="516"/>
      <c r="O123" s="110"/>
    </row>
    <row r="124" spans="2:15" ht="18" x14ac:dyDescent="0.4">
      <c r="B124" s="18" t="s">
        <v>110</v>
      </c>
      <c r="C124" s="18"/>
      <c r="D124" s="110"/>
      <c r="E124" s="110"/>
      <c r="F124" s="110"/>
      <c r="G124" s="110"/>
      <c r="H124" s="110"/>
      <c r="I124" s="110"/>
      <c r="J124" s="516"/>
      <c r="K124" s="516"/>
      <c r="L124" s="516"/>
      <c r="M124" s="516"/>
      <c r="N124" s="516"/>
      <c r="O124" s="110"/>
    </row>
    <row r="125" spans="2:15" ht="15" thickBot="1" x14ac:dyDescent="0.4">
      <c r="B125" s="17"/>
      <c r="C125" s="17"/>
      <c r="D125" s="17"/>
      <c r="E125" s="17"/>
      <c r="F125" s="517"/>
      <c r="G125" s="517"/>
      <c r="H125" s="517"/>
      <c r="I125" s="517"/>
      <c r="J125" s="517"/>
      <c r="K125" s="517"/>
      <c r="L125" s="517"/>
      <c r="M125" s="517"/>
      <c r="N125" s="517"/>
      <c r="O125" s="517"/>
    </row>
    <row r="126" spans="2:15" x14ac:dyDescent="0.35">
      <c r="B126" s="518" t="s">
        <v>115</v>
      </c>
      <c r="C126" s="519"/>
      <c r="D126" s="519"/>
      <c r="E126" s="519"/>
      <c r="F126" s="519"/>
      <c r="G126" s="519"/>
      <c r="H126" s="519"/>
      <c r="I126" s="519"/>
      <c r="J126" s="519"/>
      <c r="K126" s="519"/>
      <c r="L126" s="519"/>
      <c r="M126" s="519"/>
      <c r="N126" s="519"/>
      <c r="O126" s="605"/>
    </row>
    <row r="127" spans="2:15" x14ac:dyDescent="0.35">
      <c r="B127" s="606" t="s">
        <v>17</v>
      </c>
      <c r="C127" s="607"/>
      <c r="D127" s="608"/>
      <c r="E127" s="608"/>
      <c r="F127" s="608"/>
      <c r="G127" s="608"/>
      <c r="H127" s="608"/>
      <c r="I127" s="608"/>
      <c r="J127" s="608"/>
      <c r="K127" s="608"/>
      <c r="L127" s="608"/>
      <c r="M127" s="608"/>
      <c r="N127" s="608"/>
      <c r="O127" s="609"/>
    </row>
    <row r="128" spans="2:15" ht="41" x14ac:dyDescent="0.35">
      <c r="B128" s="533" t="s">
        <v>99</v>
      </c>
      <c r="C128" s="592" t="s">
        <v>206</v>
      </c>
      <c r="D128" s="535" t="s">
        <v>220</v>
      </c>
      <c r="E128" s="535" t="s">
        <v>221</v>
      </c>
      <c r="F128" s="535" t="s">
        <v>275</v>
      </c>
      <c r="G128" s="535" t="s">
        <v>222</v>
      </c>
      <c r="H128" s="535" t="s">
        <v>223</v>
      </c>
      <c r="I128" s="593" t="s">
        <v>100</v>
      </c>
      <c r="J128" s="535" t="s">
        <v>224</v>
      </c>
      <c r="K128" s="593" t="s">
        <v>101</v>
      </c>
      <c r="L128" s="535" t="s">
        <v>225</v>
      </c>
      <c r="M128" s="535" t="s">
        <v>102</v>
      </c>
      <c r="N128" s="535" t="s">
        <v>343</v>
      </c>
      <c r="O128" s="474" t="s">
        <v>344</v>
      </c>
    </row>
    <row r="129" spans="2:15" ht="15" thickBot="1" x14ac:dyDescent="0.4">
      <c r="B129" s="536"/>
      <c r="C129" s="450" t="s">
        <v>200</v>
      </c>
      <c r="D129" s="449" t="s">
        <v>201</v>
      </c>
      <c r="E129" s="479" t="s">
        <v>202</v>
      </c>
      <c r="F129" s="449" t="s">
        <v>203</v>
      </c>
      <c r="G129" s="479" t="s">
        <v>204</v>
      </c>
      <c r="H129" s="449" t="s">
        <v>205</v>
      </c>
      <c r="I129" s="537" t="s">
        <v>207</v>
      </c>
      <c r="J129" s="449" t="s">
        <v>208</v>
      </c>
      <c r="K129" s="537" t="s">
        <v>209</v>
      </c>
      <c r="L129" s="449" t="s">
        <v>210</v>
      </c>
      <c r="M129" s="449" t="s">
        <v>211</v>
      </c>
      <c r="N129" s="449" t="s">
        <v>212</v>
      </c>
      <c r="O129" s="480" t="s">
        <v>213</v>
      </c>
    </row>
    <row r="130" spans="2:15" x14ac:dyDescent="0.35">
      <c r="B130" s="594" t="s">
        <v>46</v>
      </c>
      <c r="C130" s="539">
        <v>139289.9615</v>
      </c>
      <c r="D130" s="540">
        <v>9.6694999999999993</v>
      </c>
      <c r="E130" s="541">
        <v>0.1043</v>
      </c>
      <c r="F130" s="541">
        <v>9.7737999999999996</v>
      </c>
      <c r="G130" s="541">
        <v>0</v>
      </c>
      <c r="H130" s="541">
        <v>9.7737999999999996</v>
      </c>
      <c r="I130" s="542">
        <v>1.6799999999999999E-2</v>
      </c>
      <c r="J130" s="542">
        <v>2.1700000000000001E-2</v>
      </c>
      <c r="K130" s="542">
        <v>2.6599999999999999E-2</v>
      </c>
      <c r="L130" s="543">
        <v>0.56999999999999995</v>
      </c>
      <c r="M130" s="595">
        <v>-4.7000000000000002E-3</v>
      </c>
      <c r="N130" s="596">
        <v>3.5799999999999998E-2</v>
      </c>
      <c r="O130" s="545">
        <v>11.218400000000001</v>
      </c>
    </row>
    <row r="131" spans="2:15" x14ac:dyDescent="0.35">
      <c r="B131" s="594" t="s">
        <v>47</v>
      </c>
      <c r="C131" s="547">
        <v>0</v>
      </c>
      <c r="D131" s="540">
        <v>0</v>
      </c>
      <c r="E131" s="541">
        <v>0</v>
      </c>
      <c r="F131" s="541">
        <v>0</v>
      </c>
      <c r="G131" s="541">
        <v>0</v>
      </c>
      <c r="H131" s="541">
        <v>0</v>
      </c>
      <c r="I131" s="542">
        <v>1.6799999999999999E-2</v>
      </c>
      <c r="J131" s="542">
        <v>2.1700000000000001E-2</v>
      </c>
      <c r="K131" s="542">
        <v>2.6599999999999999E-2</v>
      </c>
      <c r="L131" s="543">
        <v>0</v>
      </c>
      <c r="M131" s="595">
        <v>-4.7000000000000002E-3</v>
      </c>
      <c r="N131" s="596">
        <v>3.5799999999999998E-2</v>
      </c>
      <c r="O131" s="545">
        <v>0</v>
      </c>
    </row>
    <row r="132" spans="2:15" ht="15" customHeight="1" x14ac:dyDescent="0.35">
      <c r="B132" s="594" t="s">
        <v>48</v>
      </c>
      <c r="C132" s="547">
        <v>92650.98</v>
      </c>
      <c r="D132" s="540">
        <v>6.4318</v>
      </c>
      <c r="E132" s="541">
        <v>6.9400000000000003E-2</v>
      </c>
      <c r="F132" s="541">
        <v>6.5011999999999999</v>
      </c>
      <c r="G132" s="541">
        <v>0</v>
      </c>
      <c r="H132" s="541">
        <v>6.5011999999999999</v>
      </c>
      <c r="I132" s="542">
        <v>4.9700000000000001E-2</v>
      </c>
      <c r="J132" s="542">
        <v>6.3700000000000007E-2</v>
      </c>
      <c r="K132" s="542">
        <v>7.7700000000000005E-2</v>
      </c>
      <c r="L132" s="543">
        <v>2.0503</v>
      </c>
      <c r="M132" s="595">
        <v>-4.7000000000000002E-3</v>
      </c>
      <c r="N132" s="596">
        <v>3.5799999999999998E-2</v>
      </c>
      <c r="O132" s="545">
        <v>9.9353999999999996</v>
      </c>
    </row>
    <row r="133" spans="2:15" x14ac:dyDescent="0.35">
      <c r="B133" s="594" t="s">
        <v>49</v>
      </c>
      <c r="C133" s="547">
        <v>0</v>
      </c>
      <c r="D133" s="540">
        <v>0</v>
      </c>
      <c r="E133" s="541">
        <v>0</v>
      </c>
      <c r="F133" s="541">
        <v>0</v>
      </c>
      <c r="G133" s="541">
        <v>0</v>
      </c>
      <c r="H133" s="541">
        <v>0</v>
      </c>
      <c r="I133" s="542">
        <v>1.6799999999999999E-2</v>
      </c>
      <c r="J133" s="542">
        <v>2.1700000000000001E-2</v>
      </c>
      <c r="K133" s="542">
        <v>2.6599999999999999E-2</v>
      </c>
      <c r="L133" s="543">
        <v>0</v>
      </c>
      <c r="M133" s="595">
        <v>-4.7000000000000002E-3</v>
      </c>
      <c r="N133" s="596">
        <v>3.5799999999999998E-2</v>
      </c>
      <c r="O133" s="545">
        <v>0</v>
      </c>
    </row>
    <row r="134" spans="2:15" ht="15" customHeight="1" x14ac:dyDescent="0.35">
      <c r="B134" s="594" t="s">
        <v>50</v>
      </c>
      <c r="C134" s="547">
        <v>124741.8703</v>
      </c>
      <c r="D134" s="540">
        <v>8.6595999999999993</v>
      </c>
      <c r="E134" s="541">
        <v>-0.1158</v>
      </c>
      <c r="F134" s="541">
        <v>8.5436999999999994</v>
      </c>
      <c r="G134" s="541">
        <v>8.0000000000000004E-4</v>
      </c>
      <c r="H134" s="541">
        <v>8.5444999999999993</v>
      </c>
      <c r="I134" s="542">
        <v>5.33E-2</v>
      </c>
      <c r="J134" s="542">
        <v>6.83E-2</v>
      </c>
      <c r="K134" s="542">
        <v>8.3199999999999996E-2</v>
      </c>
      <c r="L134" s="543">
        <v>0.55710000000000004</v>
      </c>
      <c r="M134" s="595">
        <v>-4.7000000000000002E-3</v>
      </c>
      <c r="N134" s="596">
        <v>3.5799999999999998E-2</v>
      </c>
      <c r="O134" s="545">
        <v>10.964600000000001</v>
      </c>
    </row>
    <row r="135" spans="2:15" x14ac:dyDescent="0.35">
      <c r="B135" s="594" t="s">
        <v>51</v>
      </c>
      <c r="C135" s="547">
        <v>82039.570200000002</v>
      </c>
      <c r="D135" s="540">
        <v>5.6951999999999998</v>
      </c>
      <c r="E135" s="541">
        <v>-7.6200000000000004E-2</v>
      </c>
      <c r="F135" s="541">
        <v>5.6189999999999998</v>
      </c>
      <c r="G135" s="541">
        <v>2.8E-3</v>
      </c>
      <c r="H135" s="541">
        <v>5.6218000000000004</v>
      </c>
      <c r="I135" s="542">
        <v>5.6800000000000003E-2</v>
      </c>
      <c r="J135" s="542">
        <v>7.2700000000000001E-2</v>
      </c>
      <c r="K135" s="542">
        <v>8.8499999999999995E-2</v>
      </c>
      <c r="L135" s="543">
        <v>0.37030000000000002</v>
      </c>
      <c r="M135" s="595">
        <v>-4.7000000000000002E-3</v>
      </c>
      <c r="N135" s="596">
        <v>3.5799999999999998E-2</v>
      </c>
      <c r="O135" s="545">
        <v>7.2893999999999997</v>
      </c>
    </row>
    <row r="136" spans="2:15" x14ac:dyDescent="0.35">
      <c r="B136" s="594" t="s">
        <v>52</v>
      </c>
      <c r="C136" s="547">
        <v>49276.469799999999</v>
      </c>
      <c r="D136" s="540">
        <v>3.4207999999999998</v>
      </c>
      <c r="E136" s="541">
        <v>-4.58E-2</v>
      </c>
      <c r="F136" s="541">
        <v>3.375</v>
      </c>
      <c r="G136" s="541">
        <v>0</v>
      </c>
      <c r="H136" s="541">
        <v>3.375</v>
      </c>
      <c r="I136" s="542">
        <v>5.6800000000000003E-2</v>
      </c>
      <c r="J136" s="542">
        <v>7.2700000000000001E-2</v>
      </c>
      <c r="K136" s="542">
        <v>8.8499999999999995E-2</v>
      </c>
      <c r="L136" s="543">
        <v>0.2223</v>
      </c>
      <c r="M136" s="595">
        <v>-4.7000000000000002E-3</v>
      </c>
      <c r="N136" s="596">
        <v>3.5799999999999998E-2</v>
      </c>
      <c r="O136" s="545">
        <v>4.3761999999999999</v>
      </c>
    </row>
    <row r="137" spans="2:15" x14ac:dyDescent="0.35">
      <c r="B137" s="594" t="s">
        <v>53</v>
      </c>
      <c r="C137" s="547">
        <v>4830.1000000000004</v>
      </c>
      <c r="D137" s="540">
        <v>0.33529999999999999</v>
      </c>
      <c r="E137" s="541">
        <v>-4.4999999999999997E-3</v>
      </c>
      <c r="F137" s="541">
        <v>0.33079999999999998</v>
      </c>
      <c r="G137" s="541">
        <v>0</v>
      </c>
      <c r="H137" s="541">
        <v>0.33079999999999998</v>
      </c>
      <c r="I137" s="542">
        <v>5.6800000000000003E-2</v>
      </c>
      <c r="J137" s="542">
        <v>7.2700000000000001E-2</v>
      </c>
      <c r="K137" s="542">
        <v>8.8499999999999995E-2</v>
      </c>
      <c r="L137" s="543">
        <v>2.18E-2</v>
      </c>
      <c r="M137" s="595">
        <v>-4.7000000000000002E-3</v>
      </c>
      <c r="N137" s="596">
        <v>3.5799999999999998E-2</v>
      </c>
      <c r="O137" s="545">
        <v>0.42899999999999999</v>
      </c>
    </row>
    <row r="138" spans="2:15" x14ac:dyDescent="0.35">
      <c r="B138" s="594" t="s">
        <v>54</v>
      </c>
      <c r="C138" s="547">
        <v>210.18</v>
      </c>
      <c r="D138" s="540">
        <v>1.46E-2</v>
      </c>
      <c r="E138" s="541">
        <v>-2.0000000000000001E-4</v>
      </c>
      <c r="F138" s="541">
        <v>1.44E-2</v>
      </c>
      <c r="G138" s="541">
        <v>0</v>
      </c>
      <c r="H138" s="541">
        <v>1.44E-2</v>
      </c>
      <c r="I138" s="542">
        <v>1.43E-2</v>
      </c>
      <c r="J138" s="542">
        <v>1.8499999999999999E-2</v>
      </c>
      <c r="K138" s="542">
        <v>2.2700000000000001E-2</v>
      </c>
      <c r="L138" s="543">
        <v>8.0000000000000004E-4</v>
      </c>
      <c r="M138" s="595">
        <v>-4.7000000000000002E-3</v>
      </c>
      <c r="N138" s="596">
        <v>3.5799999999999998E-2</v>
      </c>
      <c r="O138" s="545">
        <v>1.6400000000000001E-2</v>
      </c>
    </row>
    <row r="139" spans="2:15" x14ac:dyDescent="0.35">
      <c r="B139" s="594" t="s">
        <v>55</v>
      </c>
      <c r="C139" s="547">
        <v>64392.91</v>
      </c>
      <c r="D139" s="540">
        <v>4.4702000000000002</v>
      </c>
      <c r="E139" s="541">
        <v>-5.9799999999999999E-2</v>
      </c>
      <c r="F139" s="541">
        <v>4.4103000000000003</v>
      </c>
      <c r="G139" s="541">
        <v>3.0800000000000001E-2</v>
      </c>
      <c r="H139" s="541">
        <v>4.4412000000000003</v>
      </c>
      <c r="I139" s="542">
        <v>5.6800000000000003E-2</v>
      </c>
      <c r="J139" s="542">
        <v>7.2700000000000001E-2</v>
      </c>
      <c r="K139" s="542">
        <v>8.8499999999999995E-2</v>
      </c>
      <c r="L139" s="543">
        <v>0.29720000000000002</v>
      </c>
      <c r="M139" s="595">
        <v>-4.7000000000000002E-3</v>
      </c>
      <c r="N139" s="596">
        <v>3.5799999999999998E-2</v>
      </c>
      <c r="O139" s="545">
        <v>5.7633999999999999</v>
      </c>
    </row>
    <row r="140" spans="2:15" x14ac:dyDescent="0.35">
      <c r="B140" s="594" t="s">
        <v>56</v>
      </c>
      <c r="C140" s="547">
        <v>269690.22979999997</v>
      </c>
      <c r="D140" s="540">
        <v>18.721900000000002</v>
      </c>
      <c r="E140" s="541">
        <v>-0.28899999999999998</v>
      </c>
      <c r="F140" s="541">
        <v>18.4329</v>
      </c>
      <c r="G140" s="541">
        <v>0.42180000000000001</v>
      </c>
      <c r="H140" s="541">
        <v>18.854700000000001</v>
      </c>
      <c r="I140" s="542">
        <v>4.2700000000000002E-2</v>
      </c>
      <c r="J140" s="542">
        <v>5.4899999999999997E-2</v>
      </c>
      <c r="K140" s="542">
        <v>6.6900000000000001E-2</v>
      </c>
      <c r="L140" s="543">
        <v>1.3151999999999999</v>
      </c>
      <c r="M140" s="595">
        <v>-4.7000000000000002E-3</v>
      </c>
      <c r="N140" s="596">
        <v>3.5799999999999998E-2</v>
      </c>
      <c r="O140" s="545">
        <v>23.5701</v>
      </c>
    </row>
    <row r="141" spans="2:15" x14ac:dyDescent="0.35">
      <c r="B141" s="594" t="s">
        <v>57</v>
      </c>
      <c r="C141" s="547">
        <v>28635.58</v>
      </c>
      <c r="D141" s="540">
        <v>1.9879</v>
      </c>
      <c r="E141" s="541">
        <v>-2.8400000000000002E-2</v>
      </c>
      <c r="F141" s="541">
        <v>1.9595</v>
      </c>
      <c r="G141" s="541">
        <v>0</v>
      </c>
      <c r="H141" s="541">
        <v>1.9595</v>
      </c>
      <c r="I141" s="542">
        <v>2.9499999999999998E-2</v>
      </c>
      <c r="J141" s="542">
        <v>3.7999999999999999E-2</v>
      </c>
      <c r="K141" s="542">
        <v>4.65E-2</v>
      </c>
      <c r="L141" s="543">
        <v>0.11890000000000001</v>
      </c>
      <c r="M141" s="595">
        <v>-4.7000000000000002E-3</v>
      </c>
      <c r="N141" s="596">
        <v>3.5799999999999998E-2</v>
      </c>
      <c r="O141" s="545">
        <v>2.3401999999999998</v>
      </c>
    </row>
    <row r="142" spans="2:15" x14ac:dyDescent="0.35">
      <c r="B142" s="594" t="s">
        <v>58</v>
      </c>
      <c r="C142" s="547">
        <v>18790.95</v>
      </c>
      <c r="D142" s="540">
        <v>1.3045</v>
      </c>
      <c r="E142" s="541">
        <v>-1.3299999999999999E-2</v>
      </c>
      <c r="F142" s="541">
        <v>1.2911999999999999</v>
      </c>
      <c r="G142" s="541">
        <v>0</v>
      </c>
      <c r="H142" s="541">
        <v>1.2911999999999999</v>
      </c>
      <c r="I142" s="542">
        <v>2.9499999999999998E-2</v>
      </c>
      <c r="J142" s="542">
        <v>3.7999999999999999E-2</v>
      </c>
      <c r="K142" s="542">
        <v>4.65E-2</v>
      </c>
      <c r="L142" s="543">
        <v>7.8299999999999995E-2</v>
      </c>
      <c r="M142" s="595">
        <v>-4.7000000000000002E-3</v>
      </c>
      <c r="N142" s="596">
        <v>3.5799999999999998E-2</v>
      </c>
      <c r="O142" s="545">
        <v>1.542</v>
      </c>
    </row>
    <row r="143" spans="2:15" x14ac:dyDescent="0.35">
      <c r="B143" s="594" t="s">
        <v>59</v>
      </c>
      <c r="C143" s="547">
        <v>28174.37</v>
      </c>
      <c r="D143" s="540">
        <v>1.9559</v>
      </c>
      <c r="E143" s="541">
        <v>-2.7900000000000001E-2</v>
      </c>
      <c r="F143" s="541">
        <v>1.9278999999999999</v>
      </c>
      <c r="G143" s="541">
        <v>0</v>
      </c>
      <c r="H143" s="541">
        <v>1.9278999999999999</v>
      </c>
      <c r="I143" s="542">
        <v>2.9499999999999998E-2</v>
      </c>
      <c r="J143" s="542">
        <v>3.7999999999999999E-2</v>
      </c>
      <c r="K143" s="542">
        <v>4.65E-2</v>
      </c>
      <c r="L143" s="543">
        <v>0.11700000000000001</v>
      </c>
      <c r="M143" s="595">
        <v>-4.7000000000000002E-3</v>
      </c>
      <c r="N143" s="596">
        <v>3.5799999999999998E-2</v>
      </c>
      <c r="O143" s="545">
        <v>2.3025000000000002</v>
      </c>
    </row>
    <row r="144" spans="2:15" x14ac:dyDescent="0.35">
      <c r="B144" s="594" t="s">
        <v>60</v>
      </c>
      <c r="C144" s="547">
        <v>59474.840100000001</v>
      </c>
      <c r="D144" s="540">
        <v>4.1287000000000003</v>
      </c>
      <c r="E144" s="541">
        <v>-5.8900000000000001E-2</v>
      </c>
      <c r="F144" s="541">
        <v>4.0697999999999999</v>
      </c>
      <c r="G144" s="541">
        <v>0</v>
      </c>
      <c r="H144" s="541">
        <v>4.0697999999999999</v>
      </c>
      <c r="I144" s="542">
        <v>7.0800000000000002E-2</v>
      </c>
      <c r="J144" s="542">
        <v>9.0399999999999994E-2</v>
      </c>
      <c r="K144" s="542">
        <v>0.10979999999999999</v>
      </c>
      <c r="L144" s="543">
        <v>0.8276</v>
      </c>
      <c r="M144" s="595">
        <v>-4.7000000000000002E-3</v>
      </c>
      <c r="N144" s="596">
        <v>3.5799999999999998E-2</v>
      </c>
      <c r="O144" s="545">
        <v>6.0625999999999998</v>
      </c>
    </row>
    <row r="145" spans="2:15" x14ac:dyDescent="0.35">
      <c r="B145" s="594" t="s">
        <v>61</v>
      </c>
      <c r="C145" s="547">
        <v>13184.72</v>
      </c>
      <c r="D145" s="540">
        <v>0.9153</v>
      </c>
      <c r="E145" s="541">
        <v>-1.3100000000000001E-2</v>
      </c>
      <c r="F145" s="541">
        <v>0.9022</v>
      </c>
      <c r="G145" s="541">
        <v>0</v>
      </c>
      <c r="H145" s="541">
        <v>0.9022</v>
      </c>
      <c r="I145" s="542">
        <v>2.9499999999999998E-2</v>
      </c>
      <c r="J145" s="542">
        <v>3.7999999999999999E-2</v>
      </c>
      <c r="K145" s="542">
        <v>4.65E-2</v>
      </c>
      <c r="L145" s="543">
        <v>5.4699999999999999E-2</v>
      </c>
      <c r="M145" s="595">
        <v>-4.7000000000000002E-3</v>
      </c>
      <c r="N145" s="596">
        <v>3.5799999999999998E-2</v>
      </c>
      <c r="O145" s="545">
        <v>1.0774999999999999</v>
      </c>
    </row>
    <row r="146" spans="2:15" x14ac:dyDescent="0.35">
      <c r="B146" s="594" t="s">
        <v>62</v>
      </c>
      <c r="C146" s="547">
        <v>26412.860199999999</v>
      </c>
      <c r="D146" s="540">
        <v>1.8335999999999999</v>
      </c>
      <c r="E146" s="541">
        <v>-2.6200000000000001E-2</v>
      </c>
      <c r="F146" s="541">
        <v>1.8073999999999999</v>
      </c>
      <c r="G146" s="541">
        <v>0</v>
      </c>
      <c r="H146" s="541">
        <v>1.8073999999999999</v>
      </c>
      <c r="I146" s="542">
        <v>2.9499999999999998E-2</v>
      </c>
      <c r="J146" s="542">
        <v>3.7999999999999999E-2</v>
      </c>
      <c r="K146" s="542">
        <v>4.65E-2</v>
      </c>
      <c r="L146" s="543">
        <v>0.10970000000000001</v>
      </c>
      <c r="M146" s="595">
        <v>-4.7000000000000002E-3</v>
      </c>
      <c r="N146" s="596">
        <v>3.5799999999999998E-2</v>
      </c>
      <c r="O146" s="545">
        <v>2.1585000000000001</v>
      </c>
    </row>
    <row r="147" spans="2:15" x14ac:dyDescent="0.35">
      <c r="B147" s="594" t="s">
        <v>63</v>
      </c>
      <c r="C147" s="547">
        <v>87166.520099999994</v>
      </c>
      <c r="D147" s="540">
        <v>6.0510999999999999</v>
      </c>
      <c r="E147" s="541">
        <v>3.6659999999999999</v>
      </c>
      <c r="F147" s="541">
        <v>9.7171000000000003</v>
      </c>
      <c r="G147" s="541">
        <v>0</v>
      </c>
      <c r="H147" s="541">
        <v>9.7171000000000003</v>
      </c>
      <c r="I147" s="542">
        <v>2.9499999999999998E-2</v>
      </c>
      <c r="J147" s="542">
        <v>3.7999999999999999E-2</v>
      </c>
      <c r="K147" s="542">
        <v>4.65E-2</v>
      </c>
      <c r="L147" s="543">
        <v>1.4874000000000001</v>
      </c>
      <c r="M147" s="595">
        <v>-4.7000000000000002E-3</v>
      </c>
      <c r="N147" s="596">
        <v>3.5799999999999998E-2</v>
      </c>
      <c r="O147" s="545">
        <v>12.5305</v>
      </c>
    </row>
    <row r="148" spans="2:15" x14ac:dyDescent="0.35">
      <c r="B148" s="594" t="s">
        <v>64</v>
      </c>
      <c r="C148" s="547">
        <v>1692.08</v>
      </c>
      <c r="D148" s="540">
        <v>0.11749999999999999</v>
      </c>
      <c r="E148" s="541">
        <v>-1.6999999999999999E-3</v>
      </c>
      <c r="F148" s="541">
        <v>0.1158</v>
      </c>
      <c r="G148" s="541">
        <v>0</v>
      </c>
      <c r="H148" s="541">
        <v>0.1158</v>
      </c>
      <c r="I148" s="542">
        <v>7.1999999999999998E-3</v>
      </c>
      <c r="J148" s="542">
        <v>9.2999999999999992E-3</v>
      </c>
      <c r="K148" s="542">
        <v>1.14E-2</v>
      </c>
      <c r="L148" s="543">
        <v>6.4999999999999997E-3</v>
      </c>
      <c r="M148" s="595">
        <v>-4.7000000000000002E-3</v>
      </c>
      <c r="N148" s="596">
        <v>3.5799999999999998E-2</v>
      </c>
      <c r="O148" s="545">
        <v>0.12889999999999999</v>
      </c>
    </row>
    <row r="149" spans="2:15" x14ac:dyDescent="0.35">
      <c r="B149" s="594" t="s">
        <v>65</v>
      </c>
      <c r="C149" s="547">
        <v>170212.5392</v>
      </c>
      <c r="D149" s="540">
        <v>11.8161</v>
      </c>
      <c r="E149" s="541">
        <v>3.6728000000000001</v>
      </c>
      <c r="F149" s="541">
        <v>15.488899999999999</v>
      </c>
      <c r="G149" s="541">
        <v>2.7099999999999999E-2</v>
      </c>
      <c r="H149" s="541">
        <v>15.516</v>
      </c>
      <c r="I149" s="542">
        <v>2.0899999999999998E-2</v>
      </c>
      <c r="J149" s="542">
        <v>2.69E-2</v>
      </c>
      <c r="K149" s="542">
        <v>3.3000000000000002E-2</v>
      </c>
      <c r="L149" s="543">
        <v>1.0975999999999999</v>
      </c>
      <c r="M149" s="595">
        <v>-4.7000000000000002E-3</v>
      </c>
      <c r="N149" s="596">
        <v>3.5799999999999998E-2</v>
      </c>
      <c r="O149" s="545">
        <v>18.226800000000001</v>
      </c>
    </row>
    <row r="150" spans="2:15" x14ac:dyDescent="0.35">
      <c r="B150" s="594" t="s">
        <v>66</v>
      </c>
      <c r="C150" s="547">
        <v>0</v>
      </c>
      <c r="D150" s="540">
        <v>0</v>
      </c>
      <c r="E150" s="541">
        <v>4.0678000000000001</v>
      </c>
      <c r="F150" s="541">
        <v>4.0678000000000001</v>
      </c>
      <c r="G150" s="541">
        <v>0</v>
      </c>
      <c r="H150" s="541">
        <v>4.0678000000000001</v>
      </c>
      <c r="I150" s="542">
        <v>0</v>
      </c>
      <c r="J150" s="542">
        <v>0</v>
      </c>
      <c r="K150" s="542">
        <v>0</v>
      </c>
      <c r="L150" s="543">
        <v>0.2248</v>
      </c>
      <c r="M150" s="595">
        <v>-4.7000000000000002E-3</v>
      </c>
      <c r="N150" s="596">
        <v>3.5799999999999998E-2</v>
      </c>
      <c r="O150" s="545">
        <v>4.4253999999999998</v>
      </c>
    </row>
    <row r="151" spans="2:15" x14ac:dyDescent="0.35">
      <c r="B151" s="594" t="s">
        <v>67</v>
      </c>
      <c r="C151" s="547">
        <v>54508.620600000002</v>
      </c>
      <c r="D151" s="540">
        <v>3.7839999999999998</v>
      </c>
      <c r="E151" s="541">
        <v>-7.8799999999999995E-2</v>
      </c>
      <c r="F151" s="541">
        <v>3.7050999999999998</v>
      </c>
      <c r="G151" s="541">
        <v>9.9400000000000002E-2</v>
      </c>
      <c r="H151" s="541">
        <v>3.8046000000000002</v>
      </c>
      <c r="I151" s="542">
        <v>1.43E-2</v>
      </c>
      <c r="J151" s="542">
        <v>1.8499999999999999E-2</v>
      </c>
      <c r="K151" s="542">
        <v>2.2700000000000001E-2</v>
      </c>
      <c r="L151" s="543">
        <v>0.2208</v>
      </c>
      <c r="M151" s="595">
        <v>-4.7000000000000002E-3</v>
      </c>
      <c r="N151" s="596">
        <v>3.5799999999999998E-2</v>
      </c>
      <c r="O151" s="545">
        <v>4.3338999999999999</v>
      </c>
    </row>
    <row r="152" spans="2:15" ht="15" thickBot="1" x14ac:dyDescent="0.4">
      <c r="B152" s="610" t="s">
        <v>77</v>
      </c>
      <c r="C152" s="597">
        <v>313922.06069999997</v>
      </c>
      <c r="D152" s="611">
        <v>21.792400000000001</v>
      </c>
      <c r="E152" s="612">
        <v>0.16900000000000001</v>
      </c>
      <c r="F152" s="612">
        <v>21.961500000000001</v>
      </c>
      <c r="G152" s="612">
        <v>0</v>
      </c>
      <c r="H152" s="612">
        <v>21.961500000000001</v>
      </c>
      <c r="I152" s="613">
        <v>4.2700000000000002E-2</v>
      </c>
      <c r="J152" s="613">
        <v>5.2200000000000003E-2</v>
      </c>
      <c r="K152" s="613">
        <v>6.1699999999999998E-2</v>
      </c>
      <c r="L152" s="614">
        <v>2.0118</v>
      </c>
      <c r="M152" s="615">
        <v>-4.7000000000000002E-3</v>
      </c>
      <c r="N152" s="616">
        <v>3.5799999999999998E-2</v>
      </c>
      <c r="O152" s="617">
        <v>27.7864</v>
      </c>
    </row>
    <row r="153" spans="2:15" x14ac:dyDescent="0.35">
      <c r="B153" s="618" t="s">
        <v>103</v>
      </c>
      <c r="C153" s="619">
        <v>231940.94149999999</v>
      </c>
      <c r="D153" s="620">
        <v>16.101299999999998</v>
      </c>
      <c r="E153" s="621"/>
      <c r="F153" s="622"/>
      <c r="G153" s="621"/>
      <c r="H153" s="621"/>
      <c r="I153" s="623"/>
      <c r="J153" s="624"/>
      <c r="K153" s="623"/>
      <c r="L153" s="625"/>
      <c r="M153" s="623"/>
      <c r="N153" s="626"/>
      <c r="O153" s="627"/>
    </row>
    <row r="154" spans="2:15" x14ac:dyDescent="0.35">
      <c r="B154" s="628" t="s">
        <v>104</v>
      </c>
      <c r="C154" s="547">
        <v>325491.1004</v>
      </c>
      <c r="D154" s="540">
        <v>22.595600000000001</v>
      </c>
      <c r="E154" s="629"/>
      <c r="F154" s="629"/>
      <c r="G154" s="629"/>
      <c r="H154" s="629"/>
      <c r="I154" s="630"/>
      <c r="J154" s="631"/>
      <c r="K154" s="630"/>
      <c r="L154" s="632"/>
      <c r="M154" s="630"/>
      <c r="N154" s="633"/>
      <c r="O154" s="634"/>
    </row>
    <row r="155" spans="2:15" x14ac:dyDescent="0.35">
      <c r="B155" s="628" t="s">
        <v>105</v>
      </c>
      <c r="C155" s="547">
        <v>531530.07030000002</v>
      </c>
      <c r="D155" s="540">
        <v>36.898800000000001</v>
      </c>
      <c r="E155" s="629"/>
      <c r="F155" s="629"/>
      <c r="G155" s="629"/>
      <c r="H155" s="629"/>
      <c r="I155" s="630"/>
      <c r="J155" s="631"/>
      <c r="K155" s="630"/>
      <c r="L155" s="632"/>
      <c r="M155" s="630"/>
      <c r="N155" s="633"/>
      <c r="O155" s="634"/>
    </row>
    <row r="156" spans="2:15" x14ac:dyDescent="0.35">
      <c r="B156" s="628" t="s">
        <v>106</v>
      </c>
      <c r="C156" s="547">
        <v>226413.23970000001</v>
      </c>
      <c r="D156" s="540">
        <v>15.717599999999999</v>
      </c>
      <c r="E156" s="629"/>
      <c r="F156" s="629"/>
      <c r="G156" s="629"/>
      <c r="H156" s="629"/>
      <c r="I156" s="630"/>
      <c r="J156" s="631"/>
      <c r="K156" s="630"/>
      <c r="L156" s="632"/>
      <c r="M156" s="630"/>
      <c r="N156" s="633"/>
      <c r="O156" s="634"/>
    </row>
    <row r="157" spans="2:15" ht="15" thickBot="1" x14ac:dyDescent="0.4">
      <c r="B157" s="635" t="s">
        <v>107</v>
      </c>
      <c r="C157" s="597">
        <v>313922.06069999997</v>
      </c>
      <c r="D157" s="611">
        <v>21.792400000000001</v>
      </c>
      <c r="E157" s="636"/>
      <c r="F157" s="636"/>
      <c r="G157" s="636"/>
      <c r="H157" s="636"/>
      <c r="I157" s="637"/>
      <c r="J157" s="638"/>
      <c r="K157" s="637"/>
      <c r="L157" s="639"/>
      <c r="M157" s="637"/>
      <c r="N157" s="640"/>
      <c r="O157" s="641"/>
    </row>
    <row r="158" spans="2:15" ht="15" thickBot="1" x14ac:dyDescent="0.4">
      <c r="B158" s="598" t="s">
        <v>71</v>
      </c>
      <c r="C158" s="549">
        <v>1629297.4125000001</v>
      </c>
      <c r="D158" s="550">
        <v>113.1057</v>
      </c>
      <c r="E158" s="551">
        <v>10.909599999999999</v>
      </c>
      <c r="F158" s="551">
        <v>124.0153</v>
      </c>
      <c r="G158" s="551">
        <v>0.58279999999999998</v>
      </c>
      <c r="H158" s="551">
        <v>124.5981</v>
      </c>
      <c r="I158" s="552">
        <v>3.7499999999999999E-2</v>
      </c>
      <c r="J158" s="552">
        <v>4.7800000000000002E-2</v>
      </c>
      <c r="K158" s="552">
        <v>5.8000000000000003E-2</v>
      </c>
      <c r="L158" s="551">
        <v>11.760300000000001</v>
      </c>
      <c r="M158" s="552">
        <v>-4.7000000000000002E-3</v>
      </c>
      <c r="N158" s="553">
        <v>3.5799999999999998E-2</v>
      </c>
      <c r="O158" s="554">
        <v>156.47810000000001</v>
      </c>
    </row>
    <row r="159" spans="2:15" x14ac:dyDescent="0.35">
      <c r="B159" s="17"/>
      <c r="C159" s="17"/>
      <c r="D159" s="17"/>
      <c r="E159" s="517"/>
      <c r="F159" s="517"/>
      <c r="G159" s="517"/>
      <c r="H159" s="517"/>
      <c r="I159" s="517"/>
      <c r="J159" s="517"/>
      <c r="K159" s="517"/>
      <c r="L159" s="517"/>
      <c r="M159" s="555" t="s">
        <v>214</v>
      </c>
      <c r="N159" s="601" t="s">
        <v>108</v>
      </c>
      <c r="O159" s="559">
        <v>10.009</v>
      </c>
    </row>
    <row r="160" spans="2:15" ht="15.5" x14ac:dyDescent="0.35">
      <c r="B160" s="17"/>
      <c r="C160" s="17"/>
      <c r="D160" s="17"/>
      <c r="E160" s="517"/>
      <c r="F160" s="517"/>
      <c r="G160" s="517"/>
      <c r="H160" s="517"/>
      <c r="I160" s="517"/>
      <c r="J160" s="517"/>
      <c r="K160" s="517"/>
      <c r="L160" s="517"/>
      <c r="M160" s="557" t="s">
        <v>215</v>
      </c>
      <c r="N160" s="562" t="s">
        <v>345</v>
      </c>
      <c r="O160" s="561">
        <v>6.9900000000000004E-2</v>
      </c>
    </row>
    <row r="161" spans="2:15" ht="15.5" x14ac:dyDescent="0.35">
      <c r="B161" s="17"/>
      <c r="C161" s="17"/>
      <c r="D161" s="17"/>
      <c r="E161" s="517"/>
      <c r="F161" s="517"/>
      <c r="G161" s="517"/>
      <c r="H161" s="517"/>
      <c r="I161" s="517"/>
      <c r="J161" s="517"/>
      <c r="K161" s="517"/>
      <c r="L161" s="517"/>
      <c r="M161" s="557" t="s">
        <v>216</v>
      </c>
      <c r="N161" s="562" t="s">
        <v>346</v>
      </c>
      <c r="O161" s="561">
        <v>1.2500000000000001E-2</v>
      </c>
    </row>
    <row r="162" spans="2:15" ht="15.5" x14ac:dyDescent="0.35">
      <c r="B162" s="17"/>
      <c r="C162" s="17"/>
      <c r="D162" s="17"/>
      <c r="E162" s="517"/>
      <c r="F162" s="517"/>
      <c r="G162" s="517"/>
      <c r="H162" s="517"/>
      <c r="I162" s="517"/>
      <c r="J162" s="517"/>
      <c r="K162" s="517"/>
      <c r="L162" s="517"/>
      <c r="M162" s="557" t="s">
        <v>217</v>
      </c>
      <c r="N162" s="562" t="s">
        <v>347</v>
      </c>
      <c r="O162" s="603">
        <v>2.2499999999999999E-2</v>
      </c>
    </row>
    <row r="163" spans="2:15" ht="16" thickBot="1" x14ac:dyDescent="0.4">
      <c r="B163" s="17"/>
      <c r="C163" s="17"/>
      <c r="D163" s="17"/>
      <c r="E163" s="517"/>
      <c r="F163" s="517"/>
      <c r="G163" s="517"/>
      <c r="H163" s="517"/>
      <c r="I163" s="517"/>
      <c r="J163" s="517"/>
      <c r="K163" s="517"/>
      <c r="L163" s="517"/>
      <c r="M163" s="563" t="s">
        <v>218</v>
      </c>
      <c r="N163" s="564" t="s">
        <v>348</v>
      </c>
      <c r="O163" s="565">
        <v>184.72</v>
      </c>
    </row>
    <row r="164" spans="2:15" x14ac:dyDescent="0.35">
      <c r="B164" s="60" t="s">
        <v>78</v>
      </c>
      <c r="C164" s="17"/>
      <c r="D164" s="17"/>
      <c r="E164" s="517"/>
      <c r="F164" s="517"/>
      <c r="G164" s="517"/>
      <c r="H164" s="517"/>
      <c r="I164" s="517"/>
      <c r="J164" s="517"/>
      <c r="K164" s="517"/>
      <c r="L164" s="517"/>
      <c r="M164" s="517"/>
      <c r="N164" s="517"/>
      <c r="O164" s="517"/>
    </row>
    <row r="165" spans="2:15" x14ac:dyDescent="0.35">
      <c r="B165" s="17" t="s">
        <v>262</v>
      </c>
      <c r="C165" s="17"/>
      <c r="D165" s="17"/>
      <c r="E165" s="517"/>
      <c r="F165" s="517"/>
      <c r="G165" s="517"/>
      <c r="H165" s="517"/>
      <c r="I165" s="517"/>
      <c r="J165" s="517"/>
      <c r="K165" s="517"/>
      <c r="L165" s="517"/>
      <c r="M165" s="517"/>
      <c r="N165" s="517"/>
      <c r="O165" s="517"/>
    </row>
    <row r="166" spans="2:15" x14ac:dyDescent="0.35">
      <c r="B166" s="17" t="s">
        <v>263</v>
      </c>
      <c r="C166" s="17"/>
      <c r="D166" s="17"/>
      <c r="E166" s="517"/>
      <c r="F166" s="517"/>
      <c r="G166" s="517"/>
      <c r="H166" s="517"/>
      <c r="I166" s="517"/>
      <c r="J166" s="517"/>
      <c r="K166" s="517"/>
      <c r="L166" s="517"/>
      <c r="M166" s="517"/>
      <c r="N166" s="517"/>
      <c r="O166" s="517"/>
    </row>
    <row r="167" spans="2:15" x14ac:dyDescent="0.35">
      <c r="B167" s="17" t="s">
        <v>264</v>
      </c>
      <c r="C167" s="17"/>
      <c r="D167" s="17"/>
      <c r="E167" s="517"/>
      <c r="F167" s="517"/>
      <c r="G167" s="517"/>
      <c r="H167" s="517"/>
      <c r="I167" s="517"/>
      <c r="J167" s="517"/>
      <c r="K167" s="517"/>
      <c r="L167" s="517"/>
      <c r="M167" s="517"/>
      <c r="N167" s="517"/>
      <c r="O167" s="517"/>
    </row>
    <row r="168" spans="2:15" x14ac:dyDescent="0.35">
      <c r="B168" s="17" t="s">
        <v>265</v>
      </c>
      <c r="C168" s="17"/>
      <c r="D168" s="17"/>
      <c r="E168" s="517"/>
      <c r="F168" s="517"/>
      <c r="G168" s="517"/>
      <c r="H168" s="517"/>
      <c r="I168" s="517"/>
      <c r="J168" s="517"/>
      <c r="K168" s="517"/>
      <c r="L168" s="517"/>
      <c r="M168" s="517"/>
      <c r="N168" s="517"/>
      <c r="O168" s="517"/>
    </row>
    <row r="169" spans="2:15" x14ac:dyDescent="0.35">
      <c r="B169" s="17" t="s">
        <v>266</v>
      </c>
      <c r="C169" s="17"/>
      <c r="D169" s="342"/>
      <c r="E169" s="642"/>
      <c r="F169" s="642"/>
      <c r="G169" s="642"/>
      <c r="H169" s="642"/>
      <c r="I169" s="642"/>
      <c r="J169" s="642"/>
      <c r="K169" s="642"/>
      <c r="L169" s="642"/>
      <c r="M169" s="642"/>
      <c r="N169" s="642"/>
      <c r="O169" s="642"/>
    </row>
    <row r="170" spans="2:15" x14ac:dyDescent="0.35">
      <c r="B170" s="17" t="s">
        <v>267</v>
      </c>
      <c r="C170" s="17"/>
      <c r="D170" s="642"/>
      <c r="E170" s="643"/>
      <c r="F170" s="642"/>
      <c r="G170" s="642"/>
      <c r="H170" s="642"/>
      <c r="I170" s="642"/>
      <c r="J170" s="644"/>
      <c r="K170" s="644"/>
      <c r="L170" s="642"/>
      <c r="M170" s="642"/>
      <c r="N170" s="642"/>
      <c r="O170" s="642"/>
    </row>
    <row r="171" spans="2:15" x14ac:dyDescent="0.35">
      <c r="B171" s="17" t="s">
        <v>325</v>
      </c>
      <c r="C171" s="17"/>
      <c r="D171" s="17"/>
      <c r="E171" s="517"/>
      <c r="F171" s="517"/>
      <c r="G171" s="517"/>
      <c r="H171" s="517"/>
      <c r="I171" s="517"/>
      <c r="J171" s="517"/>
      <c r="K171" s="517"/>
      <c r="L171" s="517"/>
      <c r="M171" s="517"/>
      <c r="N171" s="517"/>
      <c r="O171" s="517"/>
    </row>
    <row r="172" spans="2:15" x14ac:dyDescent="0.35">
      <c r="B172" s="17" t="s">
        <v>326</v>
      </c>
      <c r="C172" s="17"/>
      <c r="D172" s="17"/>
      <c r="E172" s="517"/>
      <c r="F172" s="517"/>
      <c r="G172" s="517"/>
      <c r="H172" s="517"/>
      <c r="I172" s="517"/>
      <c r="J172" s="517"/>
      <c r="K172" s="517"/>
      <c r="L172" s="517"/>
      <c r="M172" s="517"/>
      <c r="N172" s="517"/>
      <c r="O172" s="517"/>
    </row>
    <row r="173" spans="2:15" x14ac:dyDescent="0.35">
      <c r="B173" s="17" t="s">
        <v>268</v>
      </c>
      <c r="C173" s="17"/>
      <c r="D173" s="17"/>
      <c r="E173" s="517"/>
      <c r="F173" s="517"/>
      <c r="G173" s="517"/>
      <c r="H173" s="517"/>
      <c r="I173" s="517"/>
      <c r="J173" s="517"/>
      <c r="K173" s="517"/>
      <c r="L173" s="517"/>
      <c r="M173" s="517"/>
      <c r="N173" s="517"/>
      <c r="O173" s="517"/>
    </row>
    <row r="174" spans="2:15" x14ac:dyDescent="0.35">
      <c r="B174" s="17" t="s">
        <v>269</v>
      </c>
      <c r="C174" s="17"/>
      <c r="D174" s="17"/>
      <c r="E174" s="517"/>
      <c r="F174" s="517"/>
      <c r="G174" s="517"/>
      <c r="H174" s="517"/>
      <c r="I174" s="517"/>
      <c r="J174" s="517"/>
      <c r="K174" s="517"/>
      <c r="L174" s="517"/>
      <c r="M174" s="517"/>
      <c r="N174" s="517"/>
      <c r="O174" s="517"/>
    </row>
    <row r="175" spans="2:15" x14ac:dyDescent="0.35">
      <c r="B175" s="17" t="s">
        <v>327</v>
      </c>
      <c r="C175" s="17"/>
      <c r="D175" s="17"/>
      <c r="E175" s="517"/>
      <c r="F175" s="517"/>
      <c r="G175" s="517"/>
      <c r="H175" s="517"/>
      <c r="I175" s="517"/>
      <c r="J175" s="517"/>
      <c r="K175" s="517"/>
      <c r="L175" s="517"/>
      <c r="M175" s="517"/>
      <c r="N175" s="517"/>
      <c r="O175" s="517"/>
    </row>
    <row r="176" spans="2:15" ht="15.75" customHeight="1" x14ac:dyDescent="0.35">
      <c r="B176" s="17" t="s">
        <v>351</v>
      </c>
      <c r="C176" s="17"/>
      <c r="D176" s="17"/>
      <c r="E176" s="517"/>
      <c r="F176" s="517"/>
      <c r="G176" s="517"/>
      <c r="H176" s="517"/>
      <c r="I176" s="517"/>
      <c r="J176" s="517"/>
      <c r="K176" s="517"/>
      <c r="L176" s="517"/>
      <c r="M176" s="517"/>
      <c r="N176" s="517"/>
      <c r="O176" s="517"/>
    </row>
    <row r="177" spans="2:15" x14ac:dyDescent="0.35">
      <c r="B177" s="17" t="s">
        <v>350</v>
      </c>
      <c r="C177" s="17"/>
      <c r="D177" s="17"/>
      <c r="E177" s="517"/>
      <c r="F177" s="517"/>
      <c r="G177" s="517"/>
      <c r="H177" s="517"/>
      <c r="I177" s="517"/>
      <c r="J177" s="517"/>
      <c r="K177" s="517"/>
      <c r="L177" s="517"/>
      <c r="M177" s="517"/>
      <c r="N177" s="517"/>
      <c r="O177" s="517"/>
    </row>
    <row r="178" spans="2:15" ht="15" customHeight="1" x14ac:dyDescent="0.35">
      <c r="B178" s="17" t="s">
        <v>340</v>
      </c>
      <c r="C178" s="17"/>
      <c r="D178" s="17"/>
      <c r="E178" s="517"/>
      <c r="F178" s="517"/>
      <c r="G178" s="517"/>
      <c r="H178" s="517"/>
      <c r="I178" s="517"/>
      <c r="J178" s="517"/>
      <c r="K178" s="517"/>
      <c r="L178" s="517"/>
      <c r="M178" s="517"/>
      <c r="N178" s="517"/>
      <c r="O178" s="645"/>
    </row>
    <row r="179" spans="2:15" x14ac:dyDescent="0.35">
      <c r="B179" s="17" t="s">
        <v>341</v>
      </c>
      <c r="C179" s="17"/>
      <c r="D179" s="17"/>
      <c r="E179" s="517"/>
      <c r="F179" s="517"/>
      <c r="G179" s="517"/>
      <c r="H179" s="517"/>
      <c r="I179" s="517"/>
      <c r="J179" s="517"/>
      <c r="K179" s="517"/>
      <c r="L179" s="517"/>
      <c r="M179" s="517"/>
      <c r="N179" s="517"/>
      <c r="O179" s="517"/>
    </row>
    <row r="180" spans="2:15" ht="15" customHeight="1" x14ac:dyDescent="0.35">
      <c r="B180" s="17" t="s">
        <v>342</v>
      </c>
      <c r="C180" s="17"/>
      <c r="D180" s="17"/>
      <c r="E180" s="517"/>
      <c r="F180" s="517"/>
      <c r="G180" s="517"/>
      <c r="H180" s="517"/>
      <c r="I180" s="517"/>
      <c r="J180" s="517"/>
      <c r="K180" s="517"/>
      <c r="L180" s="517"/>
      <c r="M180" s="517"/>
      <c r="N180" s="517"/>
      <c r="O180" s="517"/>
    </row>
    <row r="181" spans="2:15" x14ac:dyDescent="0.35"/>
    <row r="182" spans="2:15" ht="18" x14ac:dyDescent="0.4">
      <c r="B182" s="18" t="s">
        <v>0</v>
      </c>
      <c r="C182" s="18"/>
      <c r="D182" s="110"/>
      <c r="E182" s="110"/>
      <c r="F182" s="110"/>
      <c r="G182" s="110"/>
      <c r="H182" s="20"/>
      <c r="I182" s="20"/>
      <c r="J182" s="516"/>
      <c r="K182" s="516"/>
      <c r="L182" s="516"/>
      <c r="M182" s="516"/>
      <c r="N182" s="516"/>
      <c r="O182" s="20" t="s">
        <v>138</v>
      </c>
    </row>
    <row r="183" spans="2:15" ht="18" x14ac:dyDescent="0.4">
      <c r="B183" s="18" t="s">
        <v>186</v>
      </c>
      <c r="C183" s="18"/>
      <c r="D183" s="110"/>
      <c r="E183" s="110"/>
      <c r="F183" s="110"/>
      <c r="G183" s="110"/>
      <c r="H183" s="110"/>
      <c r="I183" s="110"/>
      <c r="J183" s="516"/>
      <c r="K183" s="516"/>
      <c r="L183" s="516"/>
      <c r="M183" s="516"/>
      <c r="N183" s="516"/>
      <c r="O183" s="110"/>
    </row>
    <row r="184" spans="2:15" ht="18" x14ac:dyDescent="0.4">
      <c r="B184" s="18" t="s">
        <v>111</v>
      </c>
      <c r="C184" s="18"/>
      <c r="D184" s="110"/>
      <c r="E184" s="110"/>
      <c r="F184" s="110"/>
      <c r="G184" s="110"/>
      <c r="H184" s="110"/>
      <c r="I184" s="110"/>
      <c r="J184" s="516"/>
      <c r="K184" s="516"/>
      <c r="L184" s="516"/>
      <c r="M184" s="516"/>
      <c r="N184" s="516"/>
      <c r="O184" s="110"/>
    </row>
    <row r="185" spans="2:15" ht="15" thickBot="1" x14ac:dyDescent="0.4">
      <c r="B185" s="17"/>
      <c r="C185" s="17"/>
      <c r="D185" s="17"/>
      <c r="E185" s="17"/>
      <c r="F185" s="517"/>
      <c r="G185" s="517"/>
      <c r="H185" s="517"/>
      <c r="I185" s="517"/>
      <c r="J185" s="517"/>
      <c r="K185" s="517"/>
      <c r="L185" s="517"/>
      <c r="M185" s="517"/>
      <c r="N185" s="517"/>
      <c r="O185" s="517"/>
    </row>
    <row r="186" spans="2:15" x14ac:dyDescent="0.35">
      <c r="B186" s="518" t="s">
        <v>115</v>
      </c>
      <c r="C186" s="519"/>
      <c r="D186" s="519"/>
      <c r="E186" s="519"/>
      <c r="F186" s="519"/>
      <c r="G186" s="519"/>
      <c r="H186" s="519"/>
      <c r="I186" s="519"/>
      <c r="J186" s="519"/>
      <c r="K186" s="519"/>
      <c r="L186" s="519"/>
      <c r="M186" s="519"/>
      <c r="N186" s="519"/>
      <c r="O186" s="605"/>
    </row>
    <row r="187" spans="2:15" x14ac:dyDescent="0.35">
      <c r="B187" s="606" t="s">
        <v>17</v>
      </c>
      <c r="C187" s="607"/>
      <c r="D187" s="608"/>
      <c r="E187" s="608"/>
      <c r="F187" s="608"/>
      <c r="G187" s="608"/>
      <c r="H187" s="608"/>
      <c r="I187" s="608"/>
      <c r="J187" s="608"/>
      <c r="K187" s="608"/>
      <c r="L187" s="608"/>
      <c r="M187" s="608"/>
      <c r="N187" s="608"/>
      <c r="O187" s="609"/>
    </row>
    <row r="188" spans="2:15" ht="41" x14ac:dyDescent="0.35">
      <c r="B188" s="533" t="s">
        <v>99</v>
      </c>
      <c r="C188" s="592" t="s">
        <v>206</v>
      </c>
      <c r="D188" s="535" t="s">
        <v>220</v>
      </c>
      <c r="E188" s="535" t="s">
        <v>221</v>
      </c>
      <c r="F188" s="535" t="s">
        <v>275</v>
      </c>
      <c r="G188" s="535" t="s">
        <v>222</v>
      </c>
      <c r="H188" s="535" t="s">
        <v>223</v>
      </c>
      <c r="I188" s="593" t="s">
        <v>100</v>
      </c>
      <c r="J188" s="535" t="s">
        <v>224</v>
      </c>
      <c r="K188" s="593" t="s">
        <v>101</v>
      </c>
      <c r="L188" s="535" t="s">
        <v>225</v>
      </c>
      <c r="M188" s="535" t="s">
        <v>102</v>
      </c>
      <c r="N188" s="535" t="s">
        <v>343</v>
      </c>
      <c r="O188" s="474" t="s">
        <v>344</v>
      </c>
    </row>
    <row r="189" spans="2:15" ht="15" thickBot="1" x14ac:dyDescent="0.4">
      <c r="B189" s="536"/>
      <c r="C189" s="450" t="s">
        <v>200</v>
      </c>
      <c r="D189" s="449" t="s">
        <v>201</v>
      </c>
      <c r="E189" s="479" t="s">
        <v>202</v>
      </c>
      <c r="F189" s="449" t="s">
        <v>203</v>
      </c>
      <c r="G189" s="479" t="s">
        <v>204</v>
      </c>
      <c r="H189" s="449" t="s">
        <v>205</v>
      </c>
      <c r="I189" s="537" t="s">
        <v>207</v>
      </c>
      <c r="J189" s="449" t="s">
        <v>208</v>
      </c>
      <c r="K189" s="537" t="s">
        <v>209</v>
      </c>
      <c r="L189" s="449" t="s">
        <v>210</v>
      </c>
      <c r="M189" s="449" t="s">
        <v>211</v>
      </c>
      <c r="N189" s="449" t="s">
        <v>212</v>
      </c>
      <c r="O189" s="480" t="s">
        <v>213</v>
      </c>
    </row>
    <row r="190" spans="2:15" x14ac:dyDescent="0.35">
      <c r="B190" s="594" t="s">
        <v>46</v>
      </c>
      <c r="C190" s="539">
        <v>632079.39139999996</v>
      </c>
      <c r="D190" s="540">
        <v>12.770099999999999</v>
      </c>
      <c r="E190" s="541">
        <v>0.13769999999999999</v>
      </c>
      <c r="F190" s="541">
        <v>12.9078</v>
      </c>
      <c r="G190" s="541">
        <v>0</v>
      </c>
      <c r="H190" s="541">
        <v>12.9078</v>
      </c>
      <c r="I190" s="542">
        <v>1.6799999999999999E-2</v>
      </c>
      <c r="J190" s="542">
        <v>2.1700000000000001E-2</v>
      </c>
      <c r="K190" s="542">
        <v>2.6599999999999999E-2</v>
      </c>
      <c r="L190" s="543">
        <v>0.75270000000000004</v>
      </c>
      <c r="M190" s="595">
        <v>-4.7000000000000002E-3</v>
      </c>
      <c r="N190" s="596">
        <v>-7.3400000000000007E-2</v>
      </c>
      <c r="O190" s="545">
        <v>13.2532</v>
      </c>
    </row>
    <row r="191" spans="2:15" x14ac:dyDescent="0.35">
      <c r="B191" s="594" t="s">
        <v>47</v>
      </c>
      <c r="C191" s="547">
        <v>0</v>
      </c>
      <c r="D191" s="540">
        <v>0</v>
      </c>
      <c r="E191" s="541">
        <v>0</v>
      </c>
      <c r="F191" s="541">
        <v>0</v>
      </c>
      <c r="G191" s="541">
        <v>0</v>
      </c>
      <c r="H191" s="541">
        <v>0</v>
      </c>
      <c r="I191" s="542">
        <v>1.6799999999999999E-2</v>
      </c>
      <c r="J191" s="542">
        <v>2.1700000000000001E-2</v>
      </c>
      <c r="K191" s="542">
        <v>2.6599999999999999E-2</v>
      </c>
      <c r="L191" s="543">
        <v>0</v>
      </c>
      <c r="M191" s="595">
        <v>-4.7000000000000002E-3</v>
      </c>
      <c r="N191" s="596">
        <v>-7.3400000000000007E-2</v>
      </c>
      <c r="O191" s="545">
        <v>0</v>
      </c>
    </row>
    <row r="192" spans="2:15" x14ac:dyDescent="0.35">
      <c r="B192" s="594" t="s">
        <v>48</v>
      </c>
      <c r="C192" s="547">
        <v>245061.40979999999</v>
      </c>
      <c r="D192" s="540">
        <v>4.9509999999999996</v>
      </c>
      <c r="E192" s="541">
        <v>5.3400000000000003E-2</v>
      </c>
      <c r="F192" s="541">
        <v>5.0044000000000004</v>
      </c>
      <c r="G192" s="541">
        <v>0</v>
      </c>
      <c r="H192" s="541">
        <v>5.0044000000000004</v>
      </c>
      <c r="I192" s="542">
        <v>4.9700000000000001E-2</v>
      </c>
      <c r="J192" s="542">
        <v>6.3700000000000007E-2</v>
      </c>
      <c r="K192" s="542">
        <v>7.7700000000000005E-2</v>
      </c>
      <c r="L192" s="543">
        <v>0.32279999999999998</v>
      </c>
      <c r="M192" s="595">
        <v>-4.7000000000000002E-3</v>
      </c>
      <c r="N192" s="596">
        <v>-7.3400000000000007E-2</v>
      </c>
      <c r="O192" s="545">
        <v>5.6837</v>
      </c>
    </row>
    <row r="193" spans="2:15" x14ac:dyDescent="0.35">
      <c r="B193" s="594" t="s">
        <v>49</v>
      </c>
      <c r="C193" s="547">
        <v>0</v>
      </c>
      <c r="D193" s="540">
        <v>0</v>
      </c>
      <c r="E193" s="541">
        <v>0</v>
      </c>
      <c r="F193" s="541">
        <v>0</v>
      </c>
      <c r="G193" s="541">
        <v>0</v>
      </c>
      <c r="H193" s="541">
        <v>0</v>
      </c>
      <c r="I193" s="542">
        <v>1.6799999999999999E-2</v>
      </c>
      <c r="J193" s="542">
        <v>2.1700000000000001E-2</v>
      </c>
      <c r="K193" s="542">
        <v>2.6599999999999999E-2</v>
      </c>
      <c r="L193" s="543">
        <v>0</v>
      </c>
      <c r="M193" s="595">
        <v>-4.7000000000000002E-3</v>
      </c>
      <c r="N193" s="596">
        <v>-7.3400000000000007E-2</v>
      </c>
      <c r="O193" s="545">
        <v>0</v>
      </c>
    </row>
    <row r="194" spans="2:15" x14ac:dyDescent="0.35">
      <c r="B194" s="594" t="s">
        <v>50</v>
      </c>
      <c r="C194" s="547">
        <v>572389.647</v>
      </c>
      <c r="D194" s="540">
        <v>11.5641</v>
      </c>
      <c r="E194" s="541">
        <v>-0.1547</v>
      </c>
      <c r="F194" s="541">
        <v>11.4094</v>
      </c>
      <c r="G194" s="541">
        <v>1.8E-3</v>
      </c>
      <c r="H194" s="541">
        <v>11.411199999999999</v>
      </c>
      <c r="I194" s="542">
        <v>5.33E-2</v>
      </c>
      <c r="J194" s="542">
        <v>6.83E-2</v>
      </c>
      <c r="K194" s="542">
        <v>8.3199999999999996E-2</v>
      </c>
      <c r="L194" s="543">
        <v>0.74399999999999999</v>
      </c>
      <c r="M194" s="595">
        <v>-4.7000000000000002E-3</v>
      </c>
      <c r="N194" s="596">
        <v>-7.3400000000000007E-2</v>
      </c>
      <c r="O194" s="545">
        <v>13.0991</v>
      </c>
    </row>
    <row r="195" spans="2:15" x14ac:dyDescent="0.35">
      <c r="B195" s="594" t="s">
        <v>51</v>
      </c>
      <c r="C195" s="547">
        <v>440880.73119999998</v>
      </c>
      <c r="D195" s="540">
        <v>8.9071999999999996</v>
      </c>
      <c r="E195" s="541">
        <v>-0.1192</v>
      </c>
      <c r="F195" s="541">
        <v>8.7881</v>
      </c>
      <c r="G195" s="541">
        <v>0</v>
      </c>
      <c r="H195" s="541">
        <v>8.7881</v>
      </c>
      <c r="I195" s="542">
        <v>5.6800000000000003E-2</v>
      </c>
      <c r="J195" s="542">
        <v>7.2700000000000001E-2</v>
      </c>
      <c r="K195" s="542">
        <v>8.8499999999999995E-2</v>
      </c>
      <c r="L195" s="543">
        <v>0.57889999999999997</v>
      </c>
      <c r="M195" s="595">
        <v>-4.7000000000000002E-3</v>
      </c>
      <c r="N195" s="596">
        <v>-7.3400000000000007E-2</v>
      </c>
      <c r="O195" s="545">
        <v>10.193300000000001</v>
      </c>
    </row>
    <row r="196" spans="2:15" x14ac:dyDescent="0.35">
      <c r="B196" s="594" t="s">
        <v>52</v>
      </c>
      <c r="C196" s="547">
        <v>230878.88039999999</v>
      </c>
      <c r="D196" s="540">
        <v>4.6645000000000003</v>
      </c>
      <c r="E196" s="541">
        <v>-6.2399999999999997E-2</v>
      </c>
      <c r="F196" s="541">
        <v>4.6021000000000001</v>
      </c>
      <c r="G196" s="541">
        <v>0</v>
      </c>
      <c r="H196" s="541">
        <v>4.6021000000000001</v>
      </c>
      <c r="I196" s="542">
        <v>5.6800000000000003E-2</v>
      </c>
      <c r="J196" s="542">
        <v>7.2700000000000001E-2</v>
      </c>
      <c r="K196" s="542">
        <v>8.8499999999999995E-2</v>
      </c>
      <c r="L196" s="543">
        <v>0.30320000000000003</v>
      </c>
      <c r="M196" s="595">
        <v>-4.7000000000000002E-3</v>
      </c>
      <c r="N196" s="596">
        <v>-7.3400000000000007E-2</v>
      </c>
      <c r="O196" s="545">
        <v>5.3380000000000001</v>
      </c>
    </row>
    <row r="197" spans="2:15" x14ac:dyDescent="0.35">
      <c r="B197" s="594" t="s">
        <v>53</v>
      </c>
      <c r="C197" s="547">
        <v>21719.970099999999</v>
      </c>
      <c r="D197" s="540">
        <v>0.43880000000000002</v>
      </c>
      <c r="E197" s="541">
        <v>-5.8999999999999999E-3</v>
      </c>
      <c r="F197" s="541">
        <v>0.43290000000000001</v>
      </c>
      <c r="G197" s="541">
        <v>0</v>
      </c>
      <c r="H197" s="541">
        <v>0.43290000000000001</v>
      </c>
      <c r="I197" s="542">
        <v>5.6800000000000003E-2</v>
      </c>
      <c r="J197" s="542">
        <v>7.2700000000000001E-2</v>
      </c>
      <c r="K197" s="542">
        <v>8.8499999999999995E-2</v>
      </c>
      <c r="L197" s="543">
        <v>2.8500000000000001E-2</v>
      </c>
      <c r="M197" s="595">
        <v>-4.7000000000000002E-3</v>
      </c>
      <c r="N197" s="596">
        <v>-7.3400000000000007E-2</v>
      </c>
      <c r="O197" s="545">
        <v>0.50219999999999998</v>
      </c>
    </row>
    <row r="198" spans="2:15" x14ac:dyDescent="0.35">
      <c r="B198" s="594" t="s">
        <v>54</v>
      </c>
      <c r="C198" s="547">
        <v>3960</v>
      </c>
      <c r="D198" s="540">
        <v>0.08</v>
      </c>
      <c r="E198" s="541">
        <v>-1.1000000000000001E-3</v>
      </c>
      <c r="F198" s="541">
        <v>7.8899999999999998E-2</v>
      </c>
      <c r="G198" s="541">
        <v>0</v>
      </c>
      <c r="H198" s="541">
        <v>7.8899999999999998E-2</v>
      </c>
      <c r="I198" s="542">
        <v>1.43E-2</v>
      </c>
      <c r="J198" s="542">
        <v>1.8499999999999999E-2</v>
      </c>
      <c r="K198" s="542">
        <v>2.2700000000000001E-2</v>
      </c>
      <c r="L198" s="543">
        <v>4.5999999999999999E-3</v>
      </c>
      <c r="M198" s="595">
        <v>-4.7000000000000002E-3</v>
      </c>
      <c r="N198" s="596">
        <v>-7.3400000000000007E-2</v>
      </c>
      <c r="O198" s="545">
        <v>8.0399999999999999E-2</v>
      </c>
    </row>
    <row r="199" spans="2:15" x14ac:dyDescent="0.35">
      <c r="B199" s="594" t="s">
        <v>55</v>
      </c>
      <c r="C199" s="547">
        <v>191826.2899</v>
      </c>
      <c r="D199" s="540">
        <v>3.8755000000000002</v>
      </c>
      <c r="E199" s="541">
        <v>-0.12039999999999999</v>
      </c>
      <c r="F199" s="541">
        <v>3.7551000000000001</v>
      </c>
      <c r="G199" s="541">
        <v>2E-3</v>
      </c>
      <c r="H199" s="541">
        <v>3.7570999999999999</v>
      </c>
      <c r="I199" s="542">
        <v>5.6800000000000003E-2</v>
      </c>
      <c r="J199" s="542">
        <v>7.2700000000000001E-2</v>
      </c>
      <c r="K199" s="542">
        <v>8.8499999999999995E-2</v>
      </c>
      <c r="L199" s="543">
        <v>0.2475</v>
      </c>
      <c r="M199" s="595">
        <v>-4.7000000000000002E-3</v>
      </c>
      <c r="N199" s="596">
        <v>-7.3400000000000007E-2</v>
      </c>
      <c r="O199" s="545">
        <v>4.3578999999999999</v>
      </c>
    </row>
    <row r="200" spans="2:15" x14ac:dyDescent="0.35">
      <c r="B200" s="594" t="s">
        <v>56</v>
      </c>
      <c r="C200" s="547">
        <v>1139378.7390999999</v>
      </c>
      <c r="D200" s="540">
        <v>23.019200000000001</v>
      </c>
      <c r="E200" s="541">
        <v>-0.34250000000000003</v>
      </c>
      <c r="F200" s="541">
        <v>22.6767</v>
      </c>
      <c r="G200" s="541">
        <v>0.55669999999999997</v>
      </c>
      <c r="H200" s="541">
        <v>23.2334</v>
      </c>
      <c r="I200" s="542">
        <v>4.2700000000000002E-2</v>
      </c>
      <c r="J200" s="542">
        <v>5.4899999999999997E-2</v>
      </c>
      <c r="K200" s="542">
        <v>6.6900000000000001E-2</v>
      </c>
      <c r="L200" s="543">
        <v>1.5819000000000001</v>
      </c>
      <c r="M200" s="595">
        <v>-4.7000000000000002E-3</v>
      </c>
      <c r="N200" s="596">
        <v>-7.3400000000000007E-2</v>
      </c>
      <c r="O200" s="545">
        <v>25.945499999999999</v>
      </c>
    </row>
    <row r="201" spans="2:15" x14ac:dyDescent="0.35">
      <c r="B201" s="594" t="s">
        <v>57</v>
      </c>
      <c r="C201" s="547">
        <v>153738.01019999999</v>
      </c>
      <c r="D201" s="540">
        <v>3.1059999999999999</v>
      </c>
      <c r="E201" s="541">
        <v>-5.3699999999999998E-2</v>
      </c>
      <c r="F201" s="541">
        <v>3.0524</v>
      </c>
      <c r="G201" s="541">
        <v>0</v>
      </c>
      <c r="H201" s="541">
        <v>3.0524</v>
      </c>
      <c r="I201" s="542">
        <v>2.9499999999999998E-2</v>
      </c>
      <c r="J201" s="542">
        <v>3.7999999999999999E-2</v>
      </c>
      <c r="K201" s="542">
        <v>4.65E-2</v>
      </c>
      <c r="L201" s="543">
        <v>0.1852</v>
      </c>
      <c r="M201" s="595">
        <v>-4.7000000000000002E-3</v>
      </c>
      <c r="N201" s="596">
        <v>-7.3400000000000007E-2</v>
      </c>
      <c r="O201" s="545">
        <v>3.2610000000000001</v>
      </c>
    </row>
    <row r="202" spans="2:15" x14ac:dyDescent="0.35">
      <c r="B202" s="594" t="s">
        <v>58</v>
      </c>
      <c r="C202" s="547">
        <v>88667.54</v>
      </c>
      <c r="D202" s="540">
        <v>1.7914000000000001</v>
      </c>
      <c r="E202" s="541">
        <v>-1.7000000000000001E-2</v>
      </c>
      <c r="F202" s="541">
        <v>1.7744</v>
      </c>
      <c r="G202" s="541">
        <v>0</v>
      </c>
      <c r="H202" s="541">
        <v>1.7744</v>
      </c>
      <c r="I202" s="542">
        <v>2.9499999999999998E-2</v>
      </c>
      <c r="J202" s="542">
        <v>3.7999999999999999E-2</v>
      </c>
      <c r="K202" s="542">
        <v>4.65E-2</v>
      </c>
      <c r="L202" s="543">
        <v>0.1077</v>
      </c>
      <c r="M202" s="595">
        <v>-4.7000000000000002E-3</v>
      </c>
      <c r="N202" s="596">
        <v>-7.3400000000000007E-2</v>
      </c>
      <c r="O202" s="545">
        <v>1.8956999999999999</v>
      </c>
    </row>
    <row r="203" spans="2:15" x14ac:dyDescent="0.35">
      <c r="B203" s="594" t="s">
        <v>59</v>
      </c>
      <c r="C203" s="547">
        <v>156371.0901</v>
      </c>
      <c r="D203" s="540">
        <v>3.1591999999999998</v>
      </c>
      <c r="E203" s="541">
        <v>-4.5100000000000001E-2</v>
      </c>
      <c r="F203" s="541">
        <v>3.1141000000000001</v>
      </c>
      <c r="G203" s="541">
        <v>0</v>
      </c>
      <c r="H203" s="541">
        <v>3.1141000000000001</v>
      </c>
      <c r="I203" s="542">
        <v>2.9499999999999998E-2</v>
      </c>
      <c r="J203" s="542">
        <v>3.7999999999999999E-2</v>
      </c>
      <c r="K203" s="542">
        <v>4.65E-2</v>
      </c>
      <c r="L203" s="543">
        <v>0.189</v>
      </c>
      <c r="M203" s="595">
        <v>-4.7000000000000002E-3</v>
      </c>
      <c r="N203" s="596">
        <v>-7.3400000000000007E-2</v>
      </c>
      <c r="O203" s="545">
        <v>3.3269000000000002</v>
      </c>
    </row>
    <row r="204" spans="2:15" x14ac:dyDescent="0.35">
      <c r="B204" s="594" t="s">
        <v>60</v>
      </c>
      <c r="C204" s="547">
        <v>231094.951</v>
      </c>
      <c r="D204" s="540">
        <v>4.6688999999999998</v>
      </c>
      <c r="E204" s="541">
        <v>-6.6699999999999995E-2</v>
      </c>
      <c r="F204" s="541">
        <v>4.6021999999999998</v>
      </c>
      <c r="G204" s="541">
        <v>0</v>
      </c>
      <c r="H204" s="541">
        <v>4.6021999999999998</v>
      </c>
      <c r="I204" s="542">
        <v>7.0800000000000002E-2</v>
      </c>
      <c r="J204" s="542">
        <v>9.0399999999999994E-2</v>
      </c>
      <c r="K204" s="542">
        <v>0.10979999999999999</v>
      </c>
      <c r="L204" s="543">
        <v>0.73660000000000003</v>
      </c>
      <c r="M204" s="595">
        <v>-4.7000000000000002E-3</v>
      </c>
      <c r="N204" s="596">
        <v>-7.3400000000000007E-2</v>
      </c>
      <c r="O204" s="545">
        <v>5.9489999999999998</v>
      </c>
    </row>
    <row r="205" spans="2:15" x14ac:dyDescent="0.35">
      <c r="B205" s="594" t="s">
        <v>61</v>
      </c>
      <c r="C205" s="547">
        <v>50949.879800000002</v>
      </c>
      <c r="D205" s="540">
        <v>1.0294000000000001</v>
      </c>
      <c r="E205" s="541">
        <v>-1.47E-2</v>
      </c>
      <c r="F205" s="541">
        <v>1.0146999999999999</v>
      </c>
      <c r="G205" s="541">
        <v>0</v>
      </c>
      <c r="H205" s="541">
        <v>1.0146999999999999</v>
      </c>
      <c r="I205" s="542">
        <v>2.9499999999999998E-2</v>
      </c>
      <c r="J205" s="542">
        <v>3.7999999999999999E-2</v>
      </c>
      <c r="K205" s="542">
        <v>4.65E-2</v>
      </c>
      <c r="L205" s="543">
        <v>6.1600000000000002E-2</v>
      </c>
      <c r="M205" s="595">
        <v>-4.7000000000000002E-3</v>
      </c>
      <c r="N205" s="596">
        <v>-7.3400000000000007E-2</v>
      </c>
      <c r="O205" s="545">
        <v>1.0840000000000001</v>
      </c>
    </row>
    <row r="206" spans="2:15" x14ac:dyDescent="0.35">
      <c r="B206" s="594" t="s">
        <v>62</v>
      </c>
      <c r="C206" s="547">
        <v>156182.19080000001</v>
      </c>
      <c r="D206" s="540">
        <v>3.1554000000000002</v>
      </c>
      <c r="E206" s="541">
        <v>-4.4999999999999998E-2</v>
      </c>
      <c r="F206" s="541">
        <v>3.1103000000000001</v>
      </c>
      <c r="G206" s="541">
        <v>0</v>
      </c>
      <c r="H206" s="541">
        <v>3.1103000000000001</v>
      </c>
      <c r="I206" s="542">
        <v>2.9499999999999998E-2</v>
      </c>
      <c r="J206" s="542">
        <v>3.7999999999999999E-2</v>
      </c>
      <c r="K206" s="542">
        <v>4.65E-2</v>
      </c>
      <c r="L206" s="543">
        <v>0.18870000000000001</v>
      </c>
      <c r="M206" s="595">
        <v>-4.7000000000000002E-3</v>
      </c>
      <c r="N206" s="596">
        <v>-7.3400000000000007E-2</v>
      </c>
      <c r="O206" s="545">
        <v>3.3229000000000002</v>
      </c>
    </row>
    <row r="207" spans="2:15" x14ac:dyDescent="0.35">
      <c r="B207" s="594" t="s">
        <v>63</v>
      </c>
      <c r="C207" s="547">
        <v>840477.08900000004</v>
      </c>
      <c r="D207" s="540">
        <v>16.980399999999999</v>
      </c>
      <c r="E207" s="541">
        <v>5.1515000000000004</v>
      </c>
      <c r="F207" s="541">
        <v>22.131799999999998</v>
      </c>
      <c r="G207" s="541">
        <v>0</v>
      </c>
      <c r="H207" s="541">
        <v>22.131799999999998</v>
      </c>
      <c r="I207" s="542">
        <v>2.9499999999999998E-2</v>
      </c>
      <c r="J207" s="542">
        <v>3.7999999999999999E-2</v>
      </c>
      <c r="K207" s="542">
        <v>4.65E-2</v>
      </c>
      <c r="L207" s="543">
        <v>1.8934</v>
      </c>
      <c r="M207" s="595">
        <v>-4.7000000000000002E-3</v>
      </c>
      <c r="N207" s="596">
        <v>-7.3400000000000007E-2</v>
      </c>
      <c r="O207" s="545">
        <v>24.152000000000001</v>
      </c>
    </row>
    <row r="208" spans="2:15" x14ac:dyDescent="0.35">
      <c r="B208" s="594" t="s">
        <v>64</v>
      </c>
      <c r="C208" s="547">
        <v>3714.27</v>
      </c>
      <c r="D208" s="540">
        <v>7.4999999999999997E-2</v>
      </c>
      <c r="E208" s="541">
        <v>-1.1000000000000001E-3</v>
      </c>
      <c r="F208" s="541">
        <v>7.3999999999999996E-2</v>
      </c>
      <c r="G208" s="541">
        <v>0</v>
      </c>
      <c r="H208" s="541">
        <v>7.3999999999999996E-2</v>
      </c>
      <c r="I208" s="542">
        <v>7.1999999999999998E-3</v>
      </c>
      <c r="J208" s="542">
        <v>9.2999999999999992E-3</v>
      </c>
      <c r="K208" s="542">
        <v>1.14E-2</v>
      </c>
      <c r="L208" s="543">
        <v>4.1999999999999997E-3</v>
      </c>
      <c r="M208" s="595">
        <v>-4.7000000000000002E-3</v>
      </c>
      <c r="N208" s="596">
        <v>-7.3400000000000007E-2</v>
      </c>
      <c r="O208" s="545">
        <v>7.3700000000000002E-2</v>
      </c>
    </row>
    <row r="209" spans="2:15" x14ac:dyDescent="0.35">
      <c r="B209" s="594" t="s">
        <v>65</v>
      </c>
      <c r="C209" s="547">
        <v>771134.74919999996</v>
      </c>
      <c r="D209" s="540">
        <v>15.5794</v>
      </c>
      <c r="E209" s="541">
        <v>4.3015999999999996</v>
      </c>
      <c r="F209" s="541">
        <v>19.881</v>
      </c>
      <c r="G209" s="541">
        <v>2.3199999999999998E-2</v>
      </c>
      <c r="H209" s="541">
        <v>19.904199999999999</v>
      </c>
      <c r="I209" s="542">
        <v>2.0899999999999998E-2</v>
      </c>
      <c r="J209" s="542">
        <v>2.69E-2</v>
      </c>
      <c r="K209" s="542">
        <v>3.3000000000000002E-2</v>
      </c>
      <c r="L209" s="543">
        <v>1.3416999999999999</v>
      </c>
      <c r="M209" s="595">
        <v>-4.7000000000000002E-3</v>
      </c>
      <c r="N209" s="596">
        <v>-7.3400000000000007E-2</v>
      </c>
      <c r="O209" s="545">
        <v>20.854900000000001</v>
      </c>
    </row>
    <row r="210" spans="2:15" x14ac:dyDescent="0.35">
      <c r="B210" s="594" t="s">
        <v>66</v>
      </c>
      <c r="C210" s="547">
        <v>0</v>
      </c>
      <c r="D210" s="540">
        <v>0</v>
      </c>
      <c r="E210" s="541">
        <v>5.2723000000000004</v>
      </c>
      <c r="F210" s="541">
        <v>5.2723000000000004</v>
      </c>
      <c r="G210" s="541">
        <v>0</v>
      </c>
      <c r="H210" s="541">
        <v>5.2723000000000004</v>
      </c>
      <c r="I210" s="542">
        <v>0</v>
      </c>
      <c r="J210" s="542">
        <v>0</v>
      </c>
      <c r="K210" s="542">
        <v>0</v>
      </c>
      <c r="L210" s="543">
        <v>0.29139999999999999</v>
      </c>
      <c r="M210" s="595">
        <v>-4.7000000000000002E-3</v>
      </c>
      <c r="N210" s="596">
        <v>-7.3400000000000007E-2</v>
      </c>
      <c r="O210" s="545">
        <v>5.1310000000000002</v>
      </c>
    </row>
    <row r="211" spans="2:15" x14ac:dyDescent="0.35">
      <c r="B211" s="594" t="s">
        <v>67</v>
      </c>
      <c r="C211" s="547">
        <v>82267.999800000005</v>
      </c>
      <c r="D211" s="540">
        <v>1.6620999999999999</v>
      </c>
      <c r="E211" s="541">
        <v>-5.2699999999999997E-2</v>
      </c>
      <c r="F211" s="541">
        <v>1.6093</v>
      </c>
      <c r="G211" s="541">
        <v>4.6300000000000001E-2</v>
      </c>
      <c r="H211" s="541">
        <v>1.6556999999999999</v>
      </c>
      <c r="I211" s="542">
        <v>1.43E-2</v>
      </c>
      <c r="J211" s="542">
        <v>1.8499999999999999E-2</v>
      </c>
      <c r="K211" s="542">
        <v>2.2700000000000001E-2</v>
      </c>
      <c r="L211" s="543">
        <v>9.6000000000000002E-2</v>
      </c>
      <c r="M211" s="595">
        <v>-4.7000000000000002E-3</v>
      </c>
      <c r="N211" s="596">
        <v>-7.3400000000000007E-2</v>
      </c>
      <c r="O211" s="545">
        <v>1.6871</v>
      </c>
    </row>
    <row r="212" spans="2:15" ht="15" thickBot="1" x14ac:dyDescent="0.4">
      <c r="B212" s="610" t="s">
        <v>77</v>
      </c>
      <c r="C212" s="597">
        <v>2245949.3557000002</v>
      </c>
      <c r="D212" s="611">
        <v>45.375500000000002</v>
      </c>
      <c r="E212" s="612">
        <v>0.3367</v>
      </c>
      <c r="F212" s="612">
        <v>45.712299999999999</v>
      </c>
      <c r="G212" s="612">
        <v>0</v>
      </c>
      <c r="H212" s="612">
        <v>45.712299999999999</v>
      </c>
      <c r="I212" s="613">
        <v>4.2700000000000002E-2</v>
      </c>
      <c r="J212" s="613">
        <v>5.2200000000000003E-2</v>
      </c>
      <c r="K212" s="613">
        <v>6.1699999999999998E-2</v>
      </c>
      <c r="L212" s="614">
        <v>3.7597</v>
      </c>
      <c r="M212" s="615">
        <v>-4.7000000000000002E-3</v>
      </c>
      <c r="N212" s="616">
        <v>-7.3400000000000007E-2</v>
      </c>
      <c r="O212" s="617">
        <v>51.3431</v>
      </c>
    </row>
    <row r="213" spans="2:15" x14ac:dyDescent="0.35">
      <c r="B213" s="618" t="s">
        <v>103</v>
      </c>
      <c r="C213" s="619">
        <v>877140.80119999999</v>
      </c>
      <c r="D213" s="620">
        <v>17.7211</v>
      </c>
      <c r="E213" s="621"/>
      <c r="F213" s="622"/>
      <c r="G213" s="621"/>
      <c r="H213" s="621"/>
      <c r="I213" s="623"/>
      <c r="J213" s="624"/>
      <c r="K213" s="623"/>
      <c r="L213" s="625"/>
      <c r="M213" s="623"/>
      <c r="N213" s="626"/>
      <c r="O213" s="627"/>
    </row>
    <row r="214" spans="2:15" x14ac:dyDescent="0.35">
      <c r="B214" s="628" t="s">
        <v>104</v>
      </c>
      <c r="C214" s="547">
        <v>1461655.5186000001</v>
      </c>
      <c r="D214" s="540">
        <v>29.530200000000001</v>
      </c>
      <c r="E214" s="629"/>
      <c r="F214" s="629"/>
      <c r="G214" s="629"/>
      <c r="H214" s="629"/>
      <c r="I214" s="630"/>
      <c r="J214" s="631"/>
      <c r="K214" s="630"/>
      <c r="L214" s="632"/>
      <c r="M214" s="630"/>
      <c r="N214" s="633"/>
      <c r="O214" s="634"/>
    </row>
    <row r="215" spans="2:15" x14ac:dyDescent="0.35">
      <c r="B215" s="628" t="s">
        <v>105</v>
      </c>
      <c r="C215" s="547">
        <v>2816859.49</v>
      </c>
      <c r="D215" s="540">
        <v>56.909799999999997</v>
      </c>
      <c r="E215" s="629"/>
      <c r="F215" s="629"/>
      <c r="G215" s="629"/>
      <c r="H215" s="629"/>
      <c r="I215" s="630"/>
      <c r="J215" s="631"/>
      <c r="K215" s="630"/>
      <c r="L215" s="632"/>
      <c r="M215" s="630"/>
      <c r="N215" s="633"/>
      <c r="O215" s="634"/>
    </row>
    <row r="216" spans="2:15" x14ac:dyDescent="0.35">
      <c r="B216" s="628" t="s">
        <v>106</v>
      </c>
      <c r="C216" s="547">
        <v>857117.01899999997</v>
      </c>
      <c r="D216" s="540">
        <v>17.316600000000001</v>
      </c>
      <c r="E216" s="629"/>
      <c r="F216" s="629"/>
      <c r="G216" s="629"/>
      <c r="H216" s="629"/>
      <c r="I216" s="630"/>
      <c r="J216" s="631"/>
      <c r="K216" s="630"/>
      <c r="L216" s="632"/>
      <c r="M216" s="630"/>
      <c r="N216" s="633"/>
      <c r="O216" s="634"/>
    </row>
    <row r="217" spans="2:15" ht="15" thickBot="1" x14ac:dyDescent="0.4">
      <c r="B217" s="635" t="s">
        <v>107</v>
      </c>
      <c r="C217" s="597">
        <v>2245949.3557000002</v>
      </c>
      <c r="D217" s="611">
        <v>45.375500000000002</v>
      </c>
      <c r="E217" s="636"/>
      <c r="F217" s="636"/>
      <c r="G217" s="636"/>
      <c r="H217" s="636"/>
      <c r="I217" s="637"/>
      <c r="J217" s="638"/>
      <c r="K217" s="637"/>
      <c r="L217" s="639"/>
      <c r="M217" s="637"/>
      <c r="N217" s="640"/>
      <c r="O217" s="641"/>
    </row>
    <row r="218" spans="2:15" ht="15" thickBot="1" x14ac:dyDescent="0.4">
      <c r="B218" s="598" t="s">
        <v>71</v>
      </c>
      <c r="C218" s="549">
        <v>8258722.1845000004</v>
      </c>
      <c r="D218" s="550">
        <v>166.85319999999999</v>
      </c>
      <c r="E218" s="551">
        <v>14.151199999999999</v>
      </c>
      <c r="F218" s="551">
        <v>181.0043</v>
      </c>
      <c r="G218" s="551">
        <v>0.63</v>
      </c>
      <c r="H218" s="551">
        <v>181.6343</v>
      </c>
      <c r="I218" s="552">
        <v>3.7600000000000001E-2</v>
      </c>
      <c r="J218" s="552">
        <v>4.7600000000000003E-2</v>
      </c>
      <c r="K218" s="552">
        <v>5.7599999999999998E-2</v>
      </c>
      <c r="L218" s="551">
        <v>13.4192</v>
      </c>
      <c r="M218" s="552">
        <v>-4.7000000000000002E-3</v>
      </c>
      <c r="N218" s="553">
        <v>-7.3400000000000007E-2</v>
      </c>
      <c r="O218" s="554">
        <v>200.53440000000001</v>
      </c>
    </row>
    <row r="219" spans="2:15" x14ac:dyDescent="0.35">
      <c r="B219" s="17"/>
      <c r="C219" s="17"/>
      <c r="D219" s="17"/>
      <c r="E219" s="517"/>
      <c r="F219" s="517"/>
      <c r="G219" s="517"/>
      <c r="H219" s="517"/>
      <c r="I219" s="517"/>
      <c r="J219" s="517"/>
      <c r="K219" s="517"/>
      <c r="L219" s="517"/>
      <c r="M219" s="555" t="s">
        <v>214</v>
      </c>
      <c r="N219" s="601" t="s">
        <v>108</v>
      </c>
      <c r="O219" s="559">
        <v>10.009</v>
      </c>
    </row>
    <row r="220" spans="2:15" ht="15.5" x14ac:dyDescent="0.35">
      <c r="B220" s="17"/>
      <c r="C220" s="17"/>
      <c r="D220" s="17"/>
      <c r="E220" s="517"/>
      <c r="F220" s="517"/>
      <c r="G220" s="517"/>
      <c r="H220" s="517"/>
      <c r="I220" s="517"/>
      <c r="J220" s="517"/>
      <c r="K220" s="517"/>
      <c r="L220" s="517"/>
      <c r="M220" s="557" t="s">
        <v>215</v>
      </c>
      <c r="N220" s="562" t="s">
        <v>345</v>
      </c>
      <c r="O220" s="561">
        <v>6.9900000000000004E-2</v>
      </c>
    </row>
    <row r="221" spans="2:15" ht="15.5" x14ac:dyDescent="0.35">
      <c r="B221" s="17"/>
      <c r="C221" s="17"/>
      <c r="D221" s="17"/>
      <c r="E221" s="517"/>
      <c r="F221" s="517"/>
      <c r="G221" s="517"/>
      <c r="H221" s="517"/>
      <c r="I221" s="517"/>
      <c r="J221" s="517"/>
      <c r="K221" s="517"/>
      <c r="L221" s="517"/>
      <c r="M221" s="557" t="s">
        <v>216</v>
      </c>
      <c r="N221" s="562" t="s">
        <v>346</v>
      </c>
      <c r="O221" s="561">
        <v>1.2500000000000001E-2</v>
      </c>
    </row>
    <row r="222" spans="2:15" ht="15.5" x14ac:dyDescent="0.35">
      <c r="B222" s="17"/>
      <c r="C222" s="17"/>
      <c r="D222" s="17"/>
      <c r="E222" s="517"/>
      <c r="F222" s="517"/>
      <c r="G222" s="517"/>
      <c r="H222" s="517"/>
      <c r="I222" s="517"/>
      <c r="J222" s="517"/>
      <c r="K222" s="517"/>
      <c r="L222" s="517"/>
      <c r="M222" s="557" t="s">
        <v>217</v>
      </c>
      <c r="N222" s="562" t="s">
        <v>347</v>
      </c>
      <c r="O222" s="603">
        <v>2.2499999999999999E-2</v>
      </c>
    </row>
    <row r="223" spans="2:15" ht="15" customHeight="1" thickBot="1" x14ac:dyDescent="0.4">
      <c r="B223" s="17"/>
      <c r="C223" s="17"/>
      <c r="D223" s="17"/>
      <c r="E223" s="517"/>
      <c r="F223" s="517"/>
      <c r="G223" s="517"/>
      <c r="H223" s="517"/>
      <c r="I223" s="517"/>
      <c r="J223" s="517"/>
      <c r="K223" s="517"/>
      <c r="L223" s="517"/>
      <c r="M223" s="563" t="s">
        <v>218</v>
      </c>
      <c r="N223" s="564" t="s">
        <v>348</v>
      </c>
      <c r="O223" s="565">
        <v>233.8</v>
      </c>
    </row>
    <row r="224" spans="2:15" x14ac:dyDescent="0.35">
      <c r="B224" s="60" t="s">
        <v>78</v>
      </c>
      <c r="C224" s="17"/>
      <c r="D224" s="17"/>
      <c r="E224" s="517"/>
      <c r="F224" s="517"/>
      <c r="G224" s="517"/>
      <c r="H224" s="517"/>
      <c r="I224" s="517"/>
      <c r="J224" s="517"/>
      <c r="K224" s="517"/>
      <c r="L224" s="517"/>
      <c r="M224" s="517"/>
      <c r="N224" s="517"/>
      <c r="O224" s="517"/>
    </row>
    <row r="225" spans="2:15" ht="15" customHeight="1" x14ac:dyDescent="0.35">
      <c r="B225" s="17" t="s">
        <v>262</v>
      </c>
      <c r="C225" s="17"/>
      <c r="D225" s="17"/>
      <c r="E225" s="517"/>
      <c r="F225" s="517"/>
      <c r="G225" s="517"/>
      <c r="H225" s="517"/>
      <c r="I225" s="517"/>
      <c r="J225" s="517"/>
      <c r="K225" s="517"/>
      <c r="L225" s="517"/>
      <c r="M225" s="517"/>
      <c r="N225" s="517"/>
      <c r="O225" s="517"/>
    </row>
    <row r="226" spans="2:15" x14ac:dyDescent="0.35">
      <c r="B226" s="17" t="s">
        <v>263</v>
      </c>
      <c r="C226" s="17"/>
      <c r="D226" s="17"/>
      <c r="E226" s="517"/>
      <c r="F226" s="517"/>
      <c r="G226" s="517"/>
      <c r="H226" s="517"/>
      <c r="I226" s="517"/>
      <c r="J226" s="517"/>
      <c r="K226" s="517"/>
      <c r="L226" s="517"/>
      <c r="M226" s="517"/>
      <c r="N226" s="517"/>
      <c r="O226" s="517"/>
    </row>
    <row r="227" spans="2:15" x14ac:dyDescent="0.35">
      <c r="B227" s="17" t="s">
        <v>264</v>
      </c>
      <c r="C227" s="17"/>
      <c r="D227" s="17"/>
      <c r="E227" s="517"/>
      <c r="F227" s="517"/>
      <c r="G227" s="517"/>
      <c r="H227" s="517"/>
      <c r="I227" s="517"/>
      <c r="J227" s="517"/>
      <c r="K227" s="517"/>
      <c r="L227" s="517"/>
      <c r="M227" s="517"/>
      <c r="N227" s="517"/>
      <c r="O227" s="517"/>
    </row>
    <row r="228" spans="2:15" x14ac:dyDescent="0.35">
      <c r="B228" s="17" t="s">
        <v>265</v>
      </c>
      <c r="C228" s="17"/>
      <c r="D228" s="17"/>
      <c r="E228" s="517"/>
      <c r="F228" s="517"/>
      <c r="G228" s="517"/>
      <c r="H228" s="517"/>
      <c r="I228" s="517"/>
      <c r="J228" s="517"/>
      <c r="K228" s="517"/>
      <c r="L228" s="517"/>
      <c r="M228" s="517"/>
      <c r="N228" s="517"/>
      <c r="O228" s="517"/>
    </row>
    <row r="229" spans="2:15" x14ac:dyDescent="0.35">
      <c r="B229" s="17" t="s">
        <v>266</v>
      </c>
      <c r="C229" s="17"/>
      <c r="D229" s="342"/>
      <c r="E229" s="642"/>
      <c r="F229" s="642"/>
      <c r="G229" s="642"/>
      <c r="H229" s="642"/>
      <c r="I229" s="642"/>
      <c r="J229" s="642"/>
      <c r="K229" s="642"/>
      <c r="L229" s="642"/>
      <c r="M229" s="642"/>
      <c r="N229" s="642"/>
      <c r="O229" s="642"/>
    </row>
    <row r="230" spans="2:15" x14ac:dyDescent="0.35">
      <c r="B230" s="17" t="s">
        <v>267</v>
      </c>
      <c r="C230" s="17"/>
      <c r="D230" s="642"/>
      <c r="E230" s="643"/>
      <c r="F230" s="642"/>
      <c r="G230" s="642"/>
      <c r="H230" s="642"/>
      <c r="I230" s="642"/>
      <c r="J230" s="644"/>
      <c r="K230" s="644"/>
      <c r="L230" s="642"/>
      <c r="M230" s="642"/>
      <c r="N230" s="642"/>
      <c r="O230" s="642"/>
    </row>
    <row r="231" spans="2:15" x14ac:dyDescent="0.35">
      <c r="B231" s="17" t="s">
        <v>325</v>
      </c>
      <c r="C231" s="17"/>
      <c r="D231" s="17"/>
      <c r="E231" s="517"/>
      <c r="F231" s="517"/>
      <c r="G231" s="517"/>
      <c r="H231" s="517"/>
      <c r="I231" s="517"/>
      <c r="J231" s="517"/>
      <c r="K231" s="517"/>
      <c r="L231" s="517"/>
      <c r="M231" s="517"/>
      <c r="N231" s="517"/>
      <c r="O231" s="517"/>
    </row>
    <row r="232" spans="2:15" x14ac:dyDescent="0.35">
      <c r="B232" s="17" t="s">
        <v>326</v>
      </c>
      <c r="C232" s="17"/>
      <c r="D232" s="17"/>
      <c r="E232" s="517"/>
      <c r="F232" s="517"/>
      <c r="G232" s="517"/>
      <c r="H232" s="517"/>
      <c r="I232" s="517"/>
      <c r="J232" s="517"/>
      <c r="K232" s="517"/>
      <c r="L232" s="517"/>
      <c r="M232" s="517"/>
      <c r="N232" s="517"/>
      <c r="O232" s="517"/>
    </row>
    <row r="233" spans="2:15" x14ac:dyDescent="0.35">
      <c r="B233" s="17" t="s">
        <v>268</v>
      </c>
      <c r="C233" s="17"/>
      <c r="D233" s="17"/>
      <c r="E233" s="517"/>
      <c r="F233" s="517"/>
      <c r="G233" s="517"/>
      <c r="H233" s="517"/>
      <c r="I233" s="517"/>
      <c r="J233" s="517"/>
      <c r="K233" s="517"/>
      <c r="L233" s="517"/>
      <c r="M233" s="517"/>
      <c r="N233" s="517"/>
      <c r="O233" s="517"/>
    </row>
    <row r="234" spans="2:15" x14ac:dyDescent="0.35">
      <c r="B234" s="17" t="s">
        <v>269</v>
      </c>
      <c r="C234" s="17"/>
      <c r="D234" s="17"/>
      <c r="E234" s="517"/>
      <c r="F234" s="517"/>
      <c r="G234" s="517"/>
      <c r="H234" s="517"/>
      <c r="I234" s="517"/>
      <c r="J234" s="517"/>
      <c r="K234" s="517"/>
      <c r="L234" s="517"/>
      <c r="M234" s="517"/>
      <c r="N234" s="517"/>
      <c r="O234" s="517"/>
    </row>
    <row r="235" spans="2:15" x14ac:dyDescent="0.35">
      <c r="B235" s="17" t="s">
        <v>327</v>
      </c>
      <c r="C235" s="17"/>
      <c r="D235" s="17"/>
      <c r="E235" s="517"/>
      <c r="F235" s="517"/>
      <c r="G235" s="517"/>
      <c r="H235" s="517"/>
      <c r="I235" s="517"/>
      <c r="J235" s="517"/>
      <c r="K235" s="517"/>
      <c r="L235" s="517"/>
      <c r="M235" s="517"/>
      <c r="N235" s="517"/>
      <c r="O235" s="517"/>
    </row>
    <row r="236" spans="2:15" ht="15.75" customHeight="1" x14ac:dyDescent="0.35">
      <c r="B236" s="17" t="s">
        <v>351</v>
      </c>
      <c r="C236" s="17"/>
      <c r="D236" s="17"/>
      <c r="E236" s="517"/>
      <c r="F236" s="517"/>
      <c r="G236" s="517"/>
      <c r="H236" s="517"/>
      <c r="I236" s="517"/>
      <c r="J236" s="517"/>
      <c r="K236" s="517"/>
      <c r="L236" s="517"/>
      <c r="M236" s="517"/>
      <c r="N236" s="517"/>
      <c r="O236" s="517"/>
    </row>
    <row r="237" spans="2:15" x14ac:dyDescent="0.35">
      <c r="B237" s="17" t="s">
        <v>350</v>
      </c>
      <c r="C237" s="17"/>
      <c r="D237" s="17"/>
      <c r="E237" s="517"/>
      <c r="F237" s="517"/>
      <c r="G237" s="517"/>
      <c r="H237" s="517"/>
      <c r="I237" s="517"/>
      <c r="J237" s="517"/>
      <c r="K237" s="517"/>
      <c r="L237" s="517"/>
      <c r="M237" s="517"/>
      <c r="N237" s="517"/>
      <c r="O237" s="517"/>
    </row>
    <row r="238" spans="2:15" x14ac:dyDescent="0.35">
      <c r="B238" s="17" t="s">
        <v>340</v>
      </c>
      <c r="C238" s="17"/>
      <c r="D238" s="17"/>
      <c r="E238" s="517"/>
      <c r="F238" s="517"/>
      <c r="G238" s="517"/>
      <c r="H238" s="517"/>
      <c r="I238" s="517"/>
      <c r="J238" s="517"/>
      <c r="K238" s="517"/>
      <c r="L238" s="517"/>
      <c r="M238" s="517"/>
      <c r="N238" s="517"/>
      <c r="O238" s="645"/>
    </row>
    <row r="239" spans="2:15" x14ac:dyDescent="0.35">
      <c r="B239" s="17" t="s">
        <v>341</v>
      </c>
      <c r="C239" s="17"/>
      <c r="D239" s="17"/>
      <c r="E239" s="517"/>
      <c r="F239" s="517"/>
      <c r="G239" s="517"/>
      <c r="H239" s="517"/>
      <c r="I239" s="517"/>
      <c r="J239" s="517"/>
      <c r="K239" s="517"/>
      <c r="L239" s="517"/>
      <c r="M239" s="517"/>
      <c r="N239" s="517"/>
      <c r="O239" s="517"/>
    </row>
    <row r="240" spans="2:15" x14ac:dyDescent="0.35">
      <c r="B240" s="17" t="s">
        <v>342</v>
      </c>
      <c r="C240" s="17"/>
      <c r="D240" s="17"/>
      <c r="E240" s="517"/>
      <c r="F240" s="517"/>
      <c r="G240" s="517"/>
      <c r="H240" s="517"/>
      <c r="I240" s="517"/>
      <c r="J240" s="517"/>
      <c r="K240" s="517"/>
      <c r="L240" s="517"/>
      <c r="M240" s="517"/>
      <c r="N240" s="517"/>
      <c r="O240" s="517"/>
    </row>
    <row r="241" spans="2:15" x14ac:dyDescent="0.35"/>
    <row r="242" spans="2:15" ht="18" x14ac:dyDescent="0.4">
      <c r="B242" s="18" t="s">
        <v>0</v>
      </c>
      <c r="C242" s="18"/>
      <c r="D242" s="110"/>
      <c r="E242" s="110"/>
      <c r="F242" s="110"/>
      <c r="G242" s="110"/>
      <c r="H242" s="20"/>
      <c r="I242" s="20"/>
      <c r="J242" s="516"/>
      <c r="K242" s="516"/>
      <c r="L242" s="516"/>
      <c r="M242" s="516"/>
      <c r="N242" s="516"/>
      <c r="O242" s="20" t="s">
        <v>138</v>
      </c>
    </row>
    <row r="243" spans="2:15" ht="18" x14ac:dyDescent="0.4">
      <c r="B243" s="18" t="s">
        <v>186</v>
      </c>
      <c r="C243" s="18"/>
      <c r="D243" s="110"/>
      <c r="E243" s="110"/>
      <c r="F243" s="110"/>
      <c r="G243" s="110"/>
      <c r="H243" s="110"/>
      <c r="I243" s="110"/>
      <c r="J243" s="516"/>
      <c r="K243" s="516"/>
      <c r="L243" s="516"/>
      <c r="M243" s="516"/>
      <c r="N243" s="516"/>
      <c r="O243" s="110"/>
    </row>
    <row r="244" spans="2:15" ht="18" x14ac:dyDescent="0.4">
      <c r="B244" s="18" t="s">
        <v>112</v>
      </c>
      <c r="C244" s="18"/>
      <c r="D244" s="110"/>
      <c r="E244" s="110"/>
      <c r="F244" s="110"/>
      <c r="G244" s="110"/>
      <c r="H244" s="110"/>
      <c r="I244" s="110"/>
      <c r="J244" s="516"/>
      <c r="K244" s="516"/>
      <c r="L244" s="516"/>
      <c r="M244" s="516"/>
      <c r="N244" s="516"/>
      <c r="O244" s="110"/>
    </row>
    <row r="245" spans="2:15" ht="15" thickBot="1" x14ac:dyDescent="0.4">
      <c r="B245" s="17"/>
      <c r="C245" s="17"/>
      <c r="D245" s="17"/>
      <c r="E245" s="17"/>
      <c r="F245" s="517"/>
      <c r="G245" s="517"/>
      <c r="H245" s="517"/>
      <c r="I245" s="517"/>
      <c r="J245" s="517"/>
      <c r="K245" s="517"/>
      <c r="L245" s="517"/>
      <c r="M245" s="517"/>
      <c r="N245" s="517"/>
      <c r="O245" s="517"/>
    </row>
    <row r="246" spans="2:15" x14ac:dyDescent="0.35">
      <c r="B246" s="518" t="s">
        <v>115</v>
      </c>
      <c r="C246" s="519"/>
      <c r="D246" s="519"/>
      <c r="E246" s="519"/>
      <c r="F246" s="519"/>
      <c r="G246" s="519"/>
      <c r="H246" s="519"/>
      <c r="I246" s="519"/>
      <c r="J246" s="519"/>
      <c r="K246" s="519"/>
      <c r="L246" s="519"/>
      <c r="M246" s="519"/>
      <c r="N246" s="519"/>
      <c r="O246" s="605"/>
    </row>
    <row r="247" spans="2:15" x14ac:dyDescent="0.35">
      <c r="B247" s="606" t="s">
        <v>17</v>
      </c>
      <c r="C247" s="607"/>
      <c r="D247" s="608"/>
      <c r="E247" s="608"/>
      <c r="F247" s="608"/>
      <c r="G247" s="608"/>
      <c r="H247" s="608"/>
      <c r="I247" s="608"/>
      <c r="J247" s="608"/>
      <c r="K247" s="608"/>
      <c r="L247" s="608"/>
      <c r="M247" s="608"/>
      <c r="N247" s="608"/>
      <c r="O247" s="609"/>
    </row>
    <row r="248" spans="2:15" ht="41" x14ac:dyDescent="0.35">
      <c r="B248" s="533" t="s">
        <v>99</v>
      </c>
      <c r="C248" s="592" t="s">
        <v>206</v>
      </c>
      <c r="D248" s="535" t="s">
        <v>220</v>
      </c>
      <c r="E248" s="535" t="s">
        <v>221</v>
      </c>
      <c r="F248" s="535" t="s">
        <v>275</v>
      </c>
      <c r="G248" s="535" t="s">
        <v>222</v>
      </c>
      <c r="H248" s="535" t="s">
        <v>223</v>
      </c>
      <c r="I248" s="593" t="s">
        <v>100</v>
      </c>
      <c r="J248" s="535" t="s">
        <v>224</v>
      </c>
      <c r="K248" s="593" t="s">
        <v>101</v>
      </c>
      <c r="L248" s="535" t="s">
        <v>225</v>
      </c>
      <c r="M248" s="535" t="s">
        <v>102</v>
      </c>
      <c r="N248" s="535" t="s">
        <v>343</v>
      </c>
      <c r="O248" s="474" t="s">
        <v>344</v>
      </c>
    </row>
    <row r="249" spans="2:15" ht="15" thickBot="1" x14ac:dyDescent="0.4">
      <c r="B249" s="536"/>
      <c r="C249" s="450" t="s">
        <v>200</v>
      </c>
      <c r="D249" s="449" t="s">
        <v>201</v>
      </c>
      <c r="E249" s="479" t="s">
        <v>202</v>
      </c>
      <c r="F249" s="449" t="s">
        <v>203</v>
      </c>
      <c r="G249" s="479" t="s">
        <v>204</v>
      </c>
      <c r="H249" s="449" t="s">
        <v>205</v>
      </c>
      <c r="I249" s="537" t="s">
        <v>207</v>
      </c>
      <c r="J249" s="449" t="s">
        <v>208</v>
      </c>
      <c r="K249" s="537" t="s">
        <v>209</v>
      </c>
      <c r="L249" s="449" t="s">
        <v>210</v>
      </c>
      <c r="M249" s="449" t="s">
        <v>211</v>
      </c>
      <c r="N249" s="449" t="s">
        <v>212</v>
      </c>
      <c r="O249" s="480" t="s">
        <v>213</v>
      </c>
    </row>
    <row r="250" spans="2:15" x14ac:dyDescent="0.35">
      <c r="B250" s="594" t="s">
        <v>46</v>
      </c>
      <c r="C250" s="539">
        <v>389312.41879999998</v>
      </c>
      <c r="D250" s="540">
        <v>15.049099999999999</v>
      </c>
      <c r="E250" s="541">
        <v>0.1623</v>
      </c>
      <c r="F250" s="541">
        <v>15.211399999999999</v>
      </c>
      <c r="G250" s="541">
        <v>0</v>
      </c>
      <c r="H250" s="541">
        <v>15.211399999999999</v>
      </c>
      <c r="I250" s="542">
        <v>1.6799999999999999E-2</v>
      </c>
      <c r="J250" s="542">
        <v>2.1700000000000001E-2</v>
      </c>
      <c r="K250" s="542">
        <v>2.6599999999999999E-2</v>
      </c>
      <c r="L250" s="543">
        <v>0.8871</v>
      </c>
      <c r="M250" s="595">
        <v>-4.7000000000000002E-3</v>
      </c>
      <c r="N250" s="596">
        <v>-0.14149999999999999</v>
      </c>
      <c r="O250" s="545">
        <v>14.471</v>
      </c>
    </row>
    <row r="251" spans="2:15" x14ac:dyDescent="0.35">
      <c r="B251" s="594" t="s">
        <v>47</v>
      </c>
      <c r="C251" s="547">
        <v>0</v>
      </c>
      <c r="D251" s="540">
        <v>0</v>
      </c>
      <c r="E251" s="541">
        <v>0</v>
      </c>
      <c r="F251" s="541">
        <v>0</v>
      </c>
      <c r="G251" s="541">
        <v>0</v>
      </c>
      <c r="H251" s="541">
        <v>0</v>
      </c>
      <c r="I251" s="542">
        <v>1.6799999999999999E-2</v>
      </c>
      <c r="J251" s="542">
        <v>2.1700000000000001E-2</v>
      </c>
      <c r="K251" s="542">
        <v>2.6599999999999999E-2</v>
      </c>
      <c r="L251" s="543">
        <v>0</v>
      </c>
      <c r="M251" s="595">
        <v>-4.7000000000000002E-3</v>
      </c>
      <c r="N251" s="596">
        <v>-0.14149999999999999</v>
      </c>
      <c r="O251" s="545">
        <v>0</v>
      </c>
    </row>
    <row r="252" spans="2:15" x14ac:dyDescent="0.35">
      <c r="B252" s="594" t="s">
        <v>48</v>
      </c>
      <c r="C252" s="547">
        <v>98311.939899999998</v>
      </c>
      <c r="D252" s="540">
        <v>3.8003</v>
      </c>
      <c r="E252" s="541">
        <v>4.1000000000000002E-2</v>
      </c>
      <c r="F252" s="541">
        <v>3.8412999999999999</v>
      </c>
      <c r="G252" s="541">
        <v>0</v>
      </c>
      <c r="H252" s="541">
        <v>3.8412999999999999</v>
      </c>
      <c r="I252" s="542">
        <v>4.9700000000000001E-2</v>
      </c>
      <c r="J252" s="542">
        <v>6.3700000000000007E-2</v>
      </c>
      <c r="K252" s="542">
        <v>7.7700000000000005E-2</v>
      </c>
      <c r="L252" s="543">
        <v>0.30580000000000002</v>
      </c>
      <c r="M252" s="595">
        <v>-4.7000000000000002E-3</v>
      </c>
      <c r="N252" s="596">
        <v>-0.14149999999999999</v>
      </c>
      <c r="O252" s="545">
        <v>4.0917000000000003</v>
      </c>
    </row>
    <row r="253" spans="2:15" x14ac:dyDescent="0.35">
      <c r="B253" s="594" t="s">
        <v>49</v>
      </c>
      <c r="C253" s="547">
        <v>737225.3125</v>
      </c>
      <c r="D253" s="540">
        <v>28.497900000000001</v>
      </c>
      <c r="E253" s="541">
        <v>0.30730000000000002</v>
      </c>
      <c r="F253" s="541">
        <v>28.805199999999999</v>
      </c>
      <c r="G253" s="541">
        <v>0</v>
      </c>
      <c r="H253" s="541">
        <v>28.805199999999999</v>
      </c>
      <c r="I253" s="542">
        <v>1.6799999999999999E-2</v>
      </c>
      <c r="J253" s="542">
        <v>2.1700000000000001E-2</v>
      </c>
      <c r="K253" s="542">
        <v>2.6599999999999999E-2</v>
      </c>
      <c r="L253" s="543">
        <v>1.6798</v>
      </c>
      <c r="M253" s="595">
        <v>-4.7000000000000002E-3</v>
      </c>
      <c r="N253" s="596">
        <v>-0.14149999999999999</v>
      </c>
      <c r="O253" s="545">
        <v>27.403099999999998</v>
      </c>
    </row>
    <row r="254" spans="2:15" x14ac:dyDescent="0.35">
      <c r="B254" s="594" t="s">
        <v>50</v>
      </c>
      <c r="C254" s="547">
        <v>177848.97029999999</v>
      </c>
      <c r="D254" s="540">
        <v>6.8749000000000002</v>
      </c>
      <c r="E254" s="541">
        <v>-9.1999999999999998E-2</v>
      </c>
      <c r="F254" s="541">
        <v>6.7828999999999997</v>
      </c>
      <c r="G254" s="541">
        <v>0</v>
      </c>
      <c r="H254" s="541">
        <v>6.7828999999999997</v>
      </c>
      <c r="I254" s="542">
        <v>5.33E-2</v>
      </c>
      <c r="J254" s="542">
        <v>6.83E-2</v>
      </c>
      <c r="K254" s="542">
        <v>8.3199999999999996E-2</v>
      </c>
      <c r="L254" s="543">
        <v>0.44219999999999998</v>
      </c>
      <c r="M254" s="595">
        <v>-4.7000000000000002E-3</v>
      </c>
      <c r="N254" s="596">
        <v>-0.14149999999999999</v>
      </c>
      <c r="O254" s="545">
        <v>7.2141000000000002</v>
      </c>
    </row>
    <row r="255" spans="2:15" x14ac:dyDescent="0.35">
      <c r="B255" s="594" t="s">
        <v>51</v>
      </c>
      <c r="C255" s="547">
        <v>226049.6802</v>
      </c>
      <c r="D255" s="540">
        <v>8.7380999999999993</v>
      </c>
      <c r="E255" s="541">
        <v>-0.1169</v>
      </c>
      <c r="F255" s="541">
        <v>8.6212</v>
      </c>
      <c r="G255" s="541">
        <v>0</v>
      </c>
      <c r="H255" s="541">
        <v>8.6212</v>
      </c>
      <c r="I255" s="542">
        <v>5.6800000000000003E-2</v>
      </c>
      <c r="J255" s="542">
        <v>7.2700000000000001E-2</v>
      </c>
      <c r="K255" s="542">
        <v>8.8499999999999995E-2</v>
      </c>
      <c r="L255" s="543">
        <v>0.56789999999999996</v>
      </c>
      <c r="M255" s="595">
        <v>-4.7000000000000002E-3</v>
      </c>
      <c r="N255" s="596">
        <v>-0.14149999999999999</v>
      </c>
      <c r="O255" s="545">
        <v>9.2650000000000006</v>
      </c>
    </row>
    <row r="256" spans="2:15" x14ac:dyDescent="0.35">
      <c r="B256" s="594" t="s">
        <v>52</v>
      </c>
      <c r="C256" s="547">
        <v>37403.3701</v>
      </c>
      <c r="D256" s="540">
        <v>1.4458</v>
      </c>
      <c r="E256" s="541">
        <v>-1.9300000000000001E-2</v>
      </c>
      <c r="F256" s="541">
        <v>1.4265000000000001</v>
      </c>
      <c r="G256" s="541">
        <v>0</v>
      </c>
      <c r="H256" s="541">
        <v>1.4265000000000001</v>
      </c>
      <c r="I256" s="542">
        <v>5.6800000000000003E-2</v>
      </c>
      <c r="J256" s="542">
        <v>7.2700000000000001E-2</v>
      </c>
      <c r="K256" s="542">
        <v>8.8499999999999995E-2</v>
      </c>
      <c r="L256" s="543">
        <v>9.4E-2</v>
      </c>
      <c r="M256" s="595">
        <v>-4.7000000000000002E-3</v>
      </c>
      <c r="N256" s="596">
        <v>-0.14149999999999999</v>
      </c>
      <c r="O256" s="545">
        <v>1.5329999999999999</v>
      </c>
    </row>
    <row r="257" spans="2:15" x14ac:dyDescent="0.35">
      <c r="B257" s="594" t="s">
        <v>53</v>
      </c>
      <c r="C257" s="547">
        <v>23199.4398</v>
      </c>
      <c r="D257" s="540">
        <v>0.89680000000000004</v>
      </c>
      <c r="E257" s="541">
        <v>-1.2E-2</v>
      </c>
      <c r="F257" s="541">
        <v>0.88480000000000003</v>
      </c>
      <c r="G257" s="541">
        <v>0</v>
      </c>
      <c r="H257" s="541">
        <v>0.88480000000000003</v>
      </c>
      <c r="I257" s="542">
        <v>5.6800000000000003E-2</v>
      </c>
      <c r="J257" s="542">
        <v>7.2700000000000001E-2</v>
      </c>
      <c r="K257" s="542">
        <v>8.8499999999999995E-2</v>
      </c>
      <c r="L257" s="543">
        <v>5.8299999999999998E-2</v>
      </c>
      <c r="M257" s="595">
        <v>-4.7000000000000002E-3</v>
      </c>
      <c r="N257" s="596">
        <v>-0.14149999999999999</v>
      </c>
      <c r="O257" s="545">
        <v>0.95089999999999997</v>
      </c>
    </row>
    <row r="258" spans="2:15" x14ac:dyDescent="0.35">
      <c r="B258" s="594" t="s">
        <v>54</v>
      </c>
      <c r="C258" s="547">
        <v>5900</v>
      </c>
      <c r="D258" s="540">
        <v>0.2281</v>
      </c>
      <c r="E258" s="541">
        <v>-3.0999999999999999E-3</v>
      </c>
      <c r="F258" s="541">
        <v>0.22500000000000001</v>
      </c>
      <c r="G258" s="541">
        <v>0</v>
      </c>
      <c r="H258" s="541">
        <v>0.22500000000000001</v>
      </c>
      <c r="I258" s="542">
        <v>1.43E-2</v>
      </c>
      <c r="J258" s="542">
        <v>1.8499999999999999E-2</v>
      </c>
      <c r="K258" s="542">
        <v>2.2700000000000001E-2</v>
      </c>
      <c r="L258" s="543">
        <v>1.2999999999999999E-2</v>
      </c>
      <c r="M258" s="595">
        <v>-4.7000000000000002E-3</v>
      </c>
      <c r="N258" s="596">
        <v>-0.14149999999999999</v>
      </c>
      <c r="O258" s="545">
        <v>0.21240000000000001</v>
      </c>
    </row>
    <row r="259" spans="2:15" x14ac:dyDescent="0.35">
      <c r="B259" s="594" t="s">
        <v>55</v>
      </c>
      <c r="C259" s="547">
        <v>82761.409899999999</v>
      </c>
      <c r="D259" s="540">
        <v>3.1991999999999998</v>
      </c>
      <c r="E259" s="541">
        <v>-0.16200000000000001</v>
      </c>
      <c r="F259" s="541">
        <v>3.0371999999999999</v>
      </c>
      <c r="G259" s="541">
        <v>0</v>
      </c>
      <c r="H259" s="541">
        <v>3.0371999999999999</v>
      </c>
      <c r="I259" s="542">
        <v>5.6800000000000003E-2</v>
      </c>
      <c r="J259" s="542">
        <v>7.2700000000000001E-2</v>
      </c>
      <c r="K259" s="542">
        <v>8.8499999999999995E-2</v>
      </c>
      <c r="L259" s="543">
        <v>0.21540000000000001</v>
      </c>
      <c r="M259" s="595">
        <v>-4.7000000000000002E-3</v>
      </c>
      <c r="N259" s="596">
        <v>-0.14149999999999999</v>
      </c>
      <c r="O259" s="545">
        <v>3.2772000000000001</v>
      </c>
    </row>
    <row r="260" spans="2:15" x14ac:dyDescent="0.35">
      <c r="B260" s="594" t="s">
        <v>56</v>
      </c>
      <c r="C260" s="547">
        <v>573862.34939999995</v>
      </c>
      <c r="D260" s="540">
        <v>22.183</v>
      </c>
      <c r="E260" s="541">
        <v>-0.35160000000000002</v>
      </c>
      <c r="F260" s="541">
        <v>21.831399999999999</v>
      </c>
      <c r="G260" s="541">
        <v>0.52900000000000003</v>
      </c>
      <c r="H260" s="541">
        <v>22.360299999999999</v>
      </c>
      <c r="I260" s="542">
        <v>4.2700000000000002E-2</v>
      </c>
      <c r="J260" s="542">
        <v>5.4899999999999997E-2</v>
      </c>
      <c r="K260" s="542">
        <v>6.6900000000000001E-2</v>
      </c>
      <c r="L260" s="543">
        <v>1.5329999999999999</v>
      </c>
      <c r="M260" s="595">
        <v>-4.7000000000000002E-3</v>
      </c>
      <c r="N260" s="596">
        <v>-0.14149999999999999</v>
      </c>
      <c r="O260" s="545">
        <v>23.1449</v>
      </c>
    </row>
    <row r="261" spans="2:15" x14ac:dyDescent="0.35">
      <c r="B261" s="594" t="s">
        <v>57</v>
      </c>
      <c r="C261" s="547">
        <v>93044.870599999995</v>
      </c>
      <c r="D261" s="540">
        <v>3.5966999999999998</v>
      </c>
      <c r="E261" s="541">
        <v>-5.6399999999999999E-2</v>
      </c>
      <c r="F261" s="541">
        <v>3.5404</v>
      </c>
      <c r="G261" s="541">
        <v>0</v>
      </c>
      <c r="H261" s="541">
        <v>3.5404</v>
      </c>
      <c r="I261" s="542">
        <v>2.9499999999999998E-2</v>
      </c>
      <c r="J261" s="542">
        <v>3.7999999999999999E-2</v>
      </c>
      <c r="K261" s="542">
        <v>4.65E-2</v>
      </c>
      <c r="L261" s="543">
        <v>0.21479999999999999</v>
      </c>
      <c r="M261" s="595">
        <v>-4.7000000000000002E-3</v>
      </c>
      <c r="N261" s="596">
        <v>-0.14149999999999999</v>
      </c>
      <c r="O261" s="545">
        <v>3.5044</v>
      </c>
    </row>
    <row r="262" spans="2:15" x14ac:dyDescent="0.35">
      <c r="B262" s="594" t="s">
        <v>58</v>
      </c>
      <c r="C262" s="547">
        <v>44312.28</v>
      </c>
      <c r="D262" s="540">
        <v>1.7129000000000001</v>
      </c>
      <c r="E262" s="541">
        <v>-1.7100000000000001E-2</v>
      </c>
      <c r="F262" s="541">
        <v>1.6958</v>
      </c>
      <c r="G262" s="541">
        <v>0</v>
      </c>
      <c r="H262" s="541">
        <v>1.6958</v>
      </c>
      <c r="I262" s="542">
        <v>2.9499999999999998E-2</v>
      </c>
      <c r="J262" s="542">
        <v>3.7999999999999999E-2</v>
      </c>
      <c r="K262" s="542">
        <v>4.65E-2</v>
      </c>
      <c r="L262" s="543">
        <v>0.10290000000000001</v>
      </c>
      <c r="M262" s="595">
        <v>-4.7000000000000002E-3</v>
      </c>
      <c r="N262" s="596">
        <v>-0.14149999999999999</v>
      </c>
      <c r="O262" s="545">
        <v>1.6786000000000001</v>
      </c>
    </row>
    <row r="263" spans="2:15" x14ac:dyDescent="0.35">
      <c r="B263" s="594" t="s">
        <v>59</v>
      </c>
      <c r="C263" s="547">
        <v>90059.019899999999</v>
      </c>
      <c r="D263" s="540">
        <v>3.4813000000000001</v>
      </c>
      <c r="E263" s="541">
        <v>-4.9700000000000001E-2</v>
      </c>
      <c r="F263" s="541">
        <v>3.4316</v>
      </c>
      <c r="G263" s="541">
        <v>0</v>
      </c>
      <c r="H263" s="541">
        <v>3.4316</v>
      </c>
      <c r="I263" s="542">
        <v>2.9499999999999998E-2</v>
      </c>
      <c r="J263" s="542">
        <v>3.7999999999999999E-2</v>
      </c>
      <c r="K263" s="542">
        <v>4.65E-2</v>
      </c>
      <c r="L263" s="543">
        <v>0.2082</v>
      </c>
      <c r="M263" s="595">
        <v>-4.7000000000000002E-3</v>
      </c>
      <c r="N263" s="596">
        <v>-0.14149999999999999</v>
      </c>
      <c r="O263" s="545">
        <v>3.3967000000000001</v>
      </c>
    </row>
    <row r="264" spans="2:15" x14ac:dyDescent="0.35">
      <c r="B264" s="594" t="s">
        <v>60</v>
      </c>
      <c r="C264" s="547">
        <v>108545.8204</v>
      </c>
      <c r="D264" s="540">
        <v>4.1959</v>
      </c>
      <c r="E264" s="541">
        <v>-5.9900000000000002E-2</v>
      </c>
      <c r="F264" s="541">
        <v>4.1360000000000001</v>
      </c>
      <c r="G264" s="541">
        <v>0</v>
      </c>
      <c r="H264" s="541">
        <v>4.1360000000000001</v>
      </c>
      <c r="I264" s="542">
        <v>7.0800000000000002E-2</v>
      </c>
      <c r="J264" s="542">
        <v>9.0399999999999994E-2</v>
      </c>
      <c r="K264" s="542">
        <v>0.10979999999999999</v>
      </c>
      <c r="L264" s="543">
        <v>0.80889999999999995</v>
      </c>
      <c r="M264" s="595">
        <v>-4.7000000000000002E-3</v>
      </c>
      <c r="N264" s="596">
        <v>-0.14149999999999999</v>
      </c>
      <c r="O264" s="545">
        <v>5.0789999999999997</v>
      </c>
    </row>
    <row r="265" spans="2:15" x14ac:dyDescent="0.35">
      <c r="B265" s="594" t="s">
        <v>61</v>
      </c>
      <c r="C265" s="547">
        <v>30256.05</v>
      </c>
      <c r="D265" s="540">
        <v>1.1696</v>
      </c>
      <c r="E265" s="541">
        <v>-1.67E-2</v>
      </c>
      <c r="F265" s="541">
        <v>1.1529</v>
      </c>
      <c r="G265" s="541">
        <v>0</v>
      </c>
      <c r="H265" s="541">
        <v>1.1529</v>
      </c>
      <c r="I265" s="542">
        <v>2.9499999999999998E-2</v>
      </c>
      <c r="J265" s="542">
        <v>3.7999999999999999E-2</v>
      </c>
      <c r="K265" s="542">
        <v>4.65E-2</v>
      </c>
      <c r="L265" s="543">
        <v>7.0000000000000007E-2</v>
      </c>
      <c r="M265" s="595">
        <v>-4.7000000000000002E-3</v>
      </c>
      <c r="N265" s="596">
        <v>-0.14149999999999999</v>
      </c>
      <c r="O265" s="545">
        <v>1.1412</v>
      </c>
    </row>
    <row r="266" spans="2:15" x14ac:dyDescent="0.35">
      <c r="B266" s="594" t="s">
        <v>62</v>
      </c>
      <c r="C266" s="547">
        <v>50927.100599999998</v>
      </c>
      <c r="D266" s="540">
        <v>1.9685999999999999</v>
      </c>
      <c r="E266" s="541">
        <v>-2.81E-2</v>
      </c>
      <c r="F266" s="541">
        <v>1.9404999999999999</v>
      </c>
      <c r="G266" s="541">
        <v>0</v>
      </c>
      <c r="H266" s="541">
        <v>1.9404999999999999</v>
      </c>
      <c r="I266" s="542">
        <v>2.9499999999999998E-2</v>
      </c>
      <c r="J266" s="542">
        <v>3.7999999999999999E-2</v>
      </c>
      <c r="K266" s="542">
        <v>4.65E-2</v>
      </c>
      <c r="L266" s="543">
        <v>0.1177</v>
      </c>
      <c r="M266" s="595">
        <v>-4.7000000000000002E-3</v>
      </c>
      <c r="N266" s="596">
        <v>-0.14149999999999999</v>
      </c>
      <c r="O266" s="545">
        <v>1.9208000000000001</v>
      </c>
    </row>
    <row r="267" spans="2:15" x14ac:dyDescent="0.35">
      <c r="B267" s="594" t="s">
        <v>63</v>
      </c>
      <c r="C267" s="547">
        <v>139144.3002</v>
      </c>
      <c r="D267" s="540">
        <v>5.3787000000000003</v>
      </c>
      <c r="E267" s="541">
        <v>4.7031999999999998</v>
      </c>
      <c r="F267" s="541">
        <v>10.081899999999999</v>
      </c>
      <c r="G267" s="541">
        <v>0</v>
      </c>
      <c r="H267" s="541">
        <v>10.081899999999999</v>
      </c>
      <c r="I267" s="542">
        <v>2.9499999999999998E-2</v>
      </c>
      <c r="J267" s="542">
        <v>3.7999999999999999E-2</v>
      </c>
      <c r="K267" s="542">
        <v>4.65E-2</v>
      </c>
      <c r="L267" s="543">
        <v>0.87160000000000004</v>
      </c>
      <c r="M267" s="595">
        <v>-4.7000000000000002E-3</v>
      </c>
      <c r="N267" s="596">
        <v>-0.14149999999999999</v>
      </c>
      <c r="O267" s="545">
        <v>10.201499999999999</v>
      </c>
    </row>
    <row r="268" spans="2:15" x14ac:dyDescent="0.35">
      <c r="B268" s="594" t="s">
        <v>64</v>
      </c>
      <c r="C268" s="547">
        <v>1674.78</v>
      </c>
      <c r="D268" s="540">
        <v>6.4699999999999994E-2</v>
      </c>
      <c r="E268" s="541">
        <v>-8.9999999999999998E-4</v>
      </c>
      <c r="F268" s="541">
        <v>6.3799999999999996E-2</v>
      </c>
      <c r="G268" s="541">
        <v>0</v>
      </c>
      <c r="H268" s="541">
        <v>6.3799999999999996E-2</v>
      </c>
      <c r="I268" s="542">
        <v>7.1999999999999998E-3</v>
      </c>
      <c r="J268" s="542">
        <v>9.2999999999999992E-3</v>
      </c>
      <c r="K268" s="542">
        <v>1.14E-2</v>
      </c>
      <c r="L268" s="543">
        <v>3.5999999999999999E-3</v>
      </c>
      <c r="M268" s="595">
        <v>-4.7000000000000002E-3</v>
      </c>
      <c r="N268" s="596">
        <v>-0.14149999999999999</v>
      </c>
      <c r="O268" s="545">
        <v>5.8900000000000001E-2</v>
      </c>
    </row>
    <row r="269" spans="2:15" ht="15" customHeight="1" x14ac:dyDescent="0.35">
      <c r="B269" s="594" t="s">
        <v>65</v>
      </c>
      <c r="C269" s="547">
        <v>318250.47979999997</v>
      </c>
      <c r="D269" s="540">
        <v>12.302199999999999</v>
      </c>
      <c r="E269" s="541">
        <v>3.6570999999999998</v>
      </c>
      <c r="F269" s="541">
        <v>15.959199999999999</v>
      </c>
      <c r="G269" s="541">
        <v>3.8800000000000001E-2</v>
      </c>
      <c r="H269" s="541">
        <v>15.997999999999999</v>
      </c>
      <c r="I269" s="542">
        <v>2.0899999999999998E-2</v>
      </c>
      <c r="J269" s="542">
        <v>2.69E-2</v>
      </c>
      <c r="K269" s="542">
        <v>3.3000000000000002E-2</v>
      </c>
      <c r="L269" s="543">
        <v>1.248</v>
      </c>
      <c r="M269" s="595">
        <v>-4.7000000000000002E-3</v>
      </c>
      <c r="N269" s="596">
        <v>-0.14149999999999999</v>
      </c>
      <c r="O269" s="545">
        <v>15.6755</v>
      </c>
    </row>
    <row r="270" spans="2:15" x14ac:dyDescent="0.35">
      <c r="B270" s="594" t="s">
        <v>66</v>
      </c>
      <c r="C270" s="547">
        <v>0</v>
      </c>
      <c r="D270" s="540">
        <v>0</v>
      </c>
      <c r="E270" s="541">
        <v>3.4415</v>
      </c>
      <c r="F270" s="541">
        <v>3.4415</v>
      </c>
      <c r="G270" s="541">
        <v>0</v>
      </c>
      <c r="H270" s="541">
        <v>3.4415</v>
      </c>
      <c r="I270" s="542">
        <v>0</v>
      </c>
      <c r="J270" s="542">
        <v>0</v>
      </c>
      <c r="K270" s="542">
        <v>0</v>
      </c>
      <c r="L270" s="543">
        <v>0.19020000000000001</v>
      </c>
      <c r="M270" s="595">
        <v>-4.7000000000000002E-3</v>
      </c>
      <c r="N270" s="596">
        <v>-0.14149999999999999</v>
      </c>
      <c r="O270" s="545">
        <v>3.1032000000000002</v>
      </c>
    </row>
    <row r="271" spans="2:15" ht="15" customHeight="1" x14ac:dyDescent="0.35">
      <c r="B271" s="594" t="s">
        <v>67</v>
      </c>
      <c r="C271" s="547">
        <v>40447.760399999999</v>
      </c>
      <c r="D271" s="540">
        <v>1.5634999999999999</v>
      </c>
      <c r="E271" s="541">
        <v>-7.0400000000000004E-2</v>
      </c>
      <c r="F271" s="541">
        <v>1.4931000000000001</v>
      </c>
      <c r="G271" s="541">
        <v>3.9899999999999998E-2</v>
      </c>
      <c r="H271" s="541">
        <v>1.5329999999999999</v>
      </c>
      <c r="I271" s="542">
        <v>1.43E-2</v>
      </c>
      <c r="J271" s="542">
        <v>1.8499999999999999E-2</v>
      </c>
      <c r="K271" s="542">
        <v>2.2700000000000001E-2</v>
      </c>
      <c r="L271" s="543">
        <v>9.0200000000000002E-2</v>
      </c>
      <c r="M271" s="595">
        <v>-4.7000000000000002E-3</v>
      </c>
      <c r="N271" s="596">
        <v>-0.14149999999999999</v>
      </c>
      <c r="O271" s="545">
        <v>1.4483999999999999</v>
      </c>
    </row>
    <row r="272" spans="2:15" ht="15" thickBot="1" x14ac:dyDescent="0.4">
      <c r="B272" s="610" t="s">
        <v>77</v>
      </c>
      <c r="C272" s="597">
        <v>1169410.2402999999</v>
      </c>
      <c r="D272" s="611">
        <v>45.204300000000003</v>
      </c>
      <c r="E272" s="612">
        <v>0.32819999999999999</v>
      </c>
      <c r="F272" s="612">
        <v>45.532499999999999</v>
      </c>
      <c r="G272" s="612">
        <v>0</v>
      </c>
      <c r="H272" s="612">
        <v>45.532499999999999</v>
      </c>
      <c r="I272" s="613">
        <v>4.2700000000000002E-2</v>
      </c>
      <c r="J272" s="613">
        <v>5.2200000000000003E-2</v>
      </c>
      <c r="K272" s="613">
        <v>6.1699999999999998E-2</v>
      </c>
      <c r="L272" s="614">
        <v>4.0027999999999997</v>
      </c>
      <c r="M272" s="615">
        <v>-4.7000000000000002E-3</v>
      </c>
      <c r="N272" s="616">
        <v>-0.14149999999999999</v>
      </c>
      <c r="O272" s="617">
        <v>47.603999999999999</v>
      </c>
    </row>
    <row r="273" spans="2:15" x14ac:dyDescent="0.35">
      <c r="B273" s="618" t="s">
        <v>103</v>
      </c>
      <c r="C273" s="619">
        <v>1224849.6713</v>
      </c>
      <c r="D273" s="620">
        <v>47.347299999999997</v>
      </c>
      <c r="E273" s="621"/>
      <c r="F273" s="622"/>
      <c r="G273" s="621"/>
      <c r="H273" s="621"/>
      <c r="I273" s="623"/>
      <c r="J273" s="624"/>
      <c r="K273" s="623"/>
      <c r="L273" s="625"/>
      <c r="M273" s="623"/>
      <c r="N273" s="626"/>
      <c r="O273" s="627"/>
    </row>
    <row r="274" spans="2:15" x14ac:dyDescent="0.35">
      <c r="B274" s="628" t="s">
        <v>104</v>
      </c>
      <c r="C274" s="547">
        <v>553162.87040000001</v>
      </c>
      <c r="D274" s="540">
        <v>21.3828</v>
      </c>
      <c r="E274" s="629"/>
      <c r="F274" s="629"/>
      <c r="G274" s="629"/>
      <c r="H274" s="629"/>
      <c r="I274" s="630"/>
      <c r="J274" s="631"/>
      <c r="K274" s="630"/>
      <c r="L274" s="632"/>
      <c r="M274" s="630"/>
      <c r="N274" s="633"/>
      <c r="O274" s="634"/>
    </row>
    <row r="275" spans="2:15" x14ac:dyDescent="0.35">
      <c r="B275" s="628" t="s">
        <v>105</v>
      </c>
      <c r="C275" s="547">
        <v>1130151.7912000001</v>
      </c>
      <c r="D275" s="540">
        <v>43.686700000000002</v>
      </c>
      <c r="E275" s="629"/>
      <c r="F275" s="629"/>
      <c r="G275" s="629"/>
      <c r="H275" s="629"/>
      <c r="I275" s="630"/>
      <c r="J275" s="631"/>
      <c r="K275" s="630"/>
      <c r="L275" s="632"/>
      <c r="M275" s="630"/>
      <c r="N275" s="633"/>
      <c r="O275" s="634"/>
    </row>
    <row r="276" spans="2:15" x14ac:dyDescent="0.35">
      <c r="B276" s="628" t="s">
        <v>106</v>
      </c>
      <c r="C276" s="547">
        <v>360373.02010000002</v>
      </c>
      <c r="D276" s="540">
        <v>13.930400000000001</v>
      </c>
      <c r="E276" s="629"/>
      <c r="F276" s="629"/>
      <c r="G276" s="629"/>
      <c r="H276" s="629"/>
      <c r="I276" s="630"/>
      <c r="J276" s="631"/>
      <c r="K276" s="630"/>
      <c r="L276" s="632"/>
      <c r="M276" s="630"/>
      <c r="N276" s="633"/>
      <c r="O276" s="634"/>
    </row>
    <row r="277" spans="2:15" ht="15" thickBot="1" x14ac:dyDescent="0.4">
      <c r="B277" s="635" t="s">
        <v>107</v>
      </c>
      <c r="C277" s="597">
        <v>1169410.2402999999</v>
      </c>
      <c r="D277" s="611">
        <v>45.204300000000003</v>
      </c>
      <c r="E277" s="636"/>
      <c r="F277" s="636"/>
      <c r="G277" s="636"/>
      <c r="H277" s="636"/>
      <c r="I277" s="637"/>
      <c r="J277" s="638"/>
      <c r="K277" s="637"/>
      <c r="L277" s="639"/>
      <c r="M277" s="637"/>
      <c r="N277" s="640"/>
      <c r="O277" s="641"/>
    </row>
    <row r="278" spans="2:15" ht="15" thickBot="1" x14ac:dyDescent="0.4">
      <c r="B278" s="598" t="s">
        <v>71</v>
      </c>
      <c r="C278" s="549">
        <v>4437947.5932</v>
      </c>
      <c r="D278" s="550">
        <v>171.5515</v>
      </c>
      <c r="E278" s="551">
        <v>11.5846</v>
      </c>
      <c r="F278" s="551">
        <v>183.1361</v>
      </c>
      <c r="G278" s="551">
        <v>0.60770000000000002</v>
      </c>
      <c r="H278" s="551">
        <v>183.74369999999999</v>
      </c>
      <c r="I278" s="552">
        <v>3.44E-2</v>
      </c>
      <c r="J278" s="552">
        <v>4.3499999999999997E-2</v>
      </c>
      <c r="K278" s="552">
        <v>5.2699999999999997E-2</v>
      </c>
      <c r="L278" s="551">
        <v>13.7255</v>
      </c>
      <c r="M278" s="552">
        <v>-4.7000000000000002E-3</v>
      </c>
      <c r="N278" s="553">
        <v>-0.14149999999999999</v>
      </c>
      <c r="O278" s="554">
        <v>186.37559999999999</v>
      </c>
    </row>
    <row r="279" spans="2:15" x14ac:dyDescent="0.35">
      <c r="B279" s="17"/>
      <c r="C279" s="17"/>
      <c r="D279" s="17"/>
      <c r="E279" s="517"/>
      <c r="F279" s="517"/>
      <c r="G279" s="517"/>
      <c r="H279" s="517"/>
      <c r="I279" s="517"/>
      <c r="J279" s="517"/>
      <c r="K279" s="517"/>
      <c r="L279" s="517"/>
      <c r="M279" s="555" t="s">
        <v>214</v>
      </c>
      <c r="N279" s="601" t="s">
        <v>108</v>
      </c>
      <c r="O279" s="559">
        <v>10.009</v>
      </c>
    </row>
    <row r="280" spans="2:15" ht="15.5" x14ac:dyDescent="0.35">
      <c r="B280" s="17"/>
      <c r="C280" s="17"/>
      <c r="D280" s="17"/>
      <c r="E280" s="517"/>
      <c r="F280" s="517"/>
      <c r="G280" s="517"/>
      <c r="H280" s="517"/>
      <c r="I280" s="517"/>
      <c r="J280" s="517"/>
      <c r="K280" s="517"/>
      <c r="L280" s="517"/>
      <c r="M280" s="557" t="s">
        <v>215</v>
      </c>
      <c r="N280" s="562" t="s">
        <v>345</v>
      </c>
      <c r="O280" s="561">
        <v>6.9900000000000004E-2</v>
      </c>
    </row>
    <row r="281" spans="2:15" ht="15.5" x14ac:dyDescent="0.35">
      <c r="B281" s="17"/>
      <c r="C281" s="17"/>
      <c r="D281" s="17"/>
      <c r="E281" s="517"/>
      <c r="F281" s="517"/>
      <c r="G281" s="517"/>
      <c r="H281" s="517"/>
      <c r="I281" s="517"/>
      <c r="J281" s="517"/>
      <c r="K281" s="517"/>
      <c r="L281" s="517"/>
      <c r="M281" s="557" t="s">
        <v>216</v>
      </c>
      <c r="N281" s="562" t="s">
        <v>346</v>
      </c>
      <c r="O281" s="561">
        <v>1.2500000000000001E-2</v>
      </c>
    </row>
    <row r="282" spans="2:15" ht="15.5" x14ac:dyDescent="0.35">
      <c r="B282" s="17"/>
      <c r="C282" s="17"/>
      <c r="D282" s="17"/>
      <c r="E282" s="517"/>
      <c r="F282" s="517"/>
      <c r="G282" s="517"/>
      <c r="H282" s="517"/>
      <c r="I282" s="517"/>
      <c r="J282" s="517"/>
      <c r="K282" s="517"/>
      <c r="L282" s="517"/>
      <c r="M282" s="557" t="s">
        <v>217</v>
      </c>
      <c r="N282" s="562" t="s">
        <v>347</v>
      </c>
      <c r="O282" s="603">
        <v>2.2499999999999999E-2</v>
      </c>
    </row>
    <row r="283" spans="2:15" ht="16" thickBot="1" x14ac:dyDescent="0.4">
      <c r="B283" s="17"/>
      <c r="C283" s="17"/>
      <c r="D283" s="17"/>
      <c r="E283" s="517"/>
      <c r="F283" s="517"/>
      <c r="G283" s="517"/>
      <c r="H283" s="517"/>
      <c r="I283" s="517"/>
      <c r="J283" s="517"/>
      <c r="K283" s="517"/>
      <c r="L283" s="517"/>
      <c r="M283" s="563" t="s">
        <v>218</v>
      </c>
      <c r="N283" s="564" t="s">
        <v>348</v>
      </c>
      <c r="O283" s="565">
        <v>218.03</v>
      </c>
    </row>
    <row r="284" spans="2:15" x14ac:dyDescent="0.35">
      <c r="B284" s="60" t="s">
        <v>78</v>
      </c>
      <c r="C284" s="17"/>
      <c r="D284" s="17"/>
      <c r="E284" s="517"/>
      <c r="F284" s="517"/>
      <c r="G284" s="517"/>
      <c r="H284" s="517"/>
      <c r="I284" s="517"/>
      <c r="J284" s="517"/>
      <c r="K284" s="517"/>
      <c r="L284" s="517"/>
      <c r="M284" s="517"/>
      <c r="N284" s="517"/>
      <c r="O284" s="517"/>
    </row>
    <row r="285" spans="2:15" x14ac:dyDescent="0.35">
      <c r="B285" s="17" t="s">
        <v>262</v>
      </c>
      <c r="C285" s="17"/>
      <c r="D285" s="17"/>
      <c r="E285" s="517"/>
      <c r="F285" s="517"/>
      <c r="G285" s="517"/>
      <c r="H285" s="517"/>
      <c r="I285" s="517"/>
      <c r="J285" s="517"/>
      <c r="K285" s="517"/>
      <c r="L285" s="517"/>
      <c r="M285" s="517"/>
      <c r="N285" s="517"/>
      <c r="O285" s="517"/>
    </row>
    <row r="286" spans="2:15" x14ac:dyDescent="0.35">
      <c r="B286" s="17" t="s">
        <v>263</v>
      </c>
      <c r="C286" s="17"/>
      <c r="D286" s="17"/>
      <c r="E286" s="517"/>
      <c r="F286" s="517"/>
      <c r="G286" s="517"/>
      <c r="H286" s="517"/>
      <c r="I286" s="517"/>
      <c r="J286" s="517"/>
      <c r="K286" s="517"/>
      <c r="L286" s="517"/>
      <c r="M286" s="517"/>
      <c r="N286" s="517"/>
      <c r="O286" s="517"/>
    </row>
    <row r="287" spans="2:15" x14ac:dyDescent="0.35">
      <c r="B287" s="17" t="s">
        <v>264</v>
      </c>
      <c r="C287" s="17"/>
      <c r="D287" s="17"/>
      <c r="E287" s="517"/>
      <c r="F287" s="517"/>
      <c r="G287" s="517"/>
      <c r="H287" s="517"/>
      <c r="I287" s="517"/>
      <c r="J287" s="517"/>
      <c r="K287" s="517"/>
      <c r="L287" s="517"/>
      <c r="M287" s="517"/>
      <c r="N287" s="517"/>
      <c r="O287" s="517"/>
    </row>
    <row r="288" spans="2:15" x14ac:dyDescent="0.35">
      <c r="B288" s="17" t="s">
        <v>265</v>
      </c>
      <c r="C288" s="17"/>
      <c r="D288" s="17"/>
      <c r="E288" s="517"/>
      <c r="F288" s="517"/>
      <c r="G288" s="517"/>
      <c r="H288" s="517"/>
      <c r="I288" s="517"/>
      <c r="J288" s="517"/>
      <c r="K288" s="517"/>
      <c r="L288" s="517"/>
      <c r="M288" s="517"/>
      <c r="N288" s="517"/>
      <c r="O288" s="517"/>
    </row>
    <row r="289" spans="2:15" x14ac:dyDescent="0.35">
      <c r="B289" s="17" t="s">
        <v>266</v>
      </c>
      <c r="C289" s="17"/>
      <c r="D289" s="342"/>
      <c r="E289" s="642"/>
      <c r="F289" s="642"/>
      <c r="G289" s="642"/>
      <c r="H289" s="642"/>
      <c r="I289" s="642"/>
      <c r="J289" s="642"/>
      <c r="K289" s="642"/>
      <c r="L289" s="642"/>
      <c r="M289" s="642"/>
      <c r="N289" s="642"/>
      <c r="O289" s="642"/>
    </row>
    <row r="290" spans="2:15" x14ac:dyDescent="0.35">
      <c r="B290" s="17" t="s">
        <v>267</v>
      </c>
      <c r="C290" s="17"/>
      <c r="D290" s="642"/>
      <c r="E290" s="643"/>
      <c r="F290" s="642"/>
      <c r="G290" s="642"/>
      <c r="H290" s="642"/>
      <c r="I290" s="642"/>
      <c r="J290" s="644"/>
      <c r="K290" s="644"/>
      <c r="L290" s="642"/>
      <c r="M290" s="642"/>
      <c r="N290" s="642"/>
      <c r="O290" s="642"/>
    </row>
    <row r="291" spans="2:15" x14ac:dyDescent="0.35">
      <c r="B291" s="17" t="s">
        <v>325</v>
      </c>
      <c r="C291" s="17"/>
      <c r="D291" s="17"/>
      <c r="E291" s="517"/>
      <c r="F291" s="517"/>
      <c r="G291" s="517"/>
      <c r="H291" s="517"/>
      <c r="I291" s="517"/>
      <c r="J291" s="517"/>
      <c r="K291" s="517"/>
      <c r="L291" s="517"/>
      <c r="M291" s="517"/>
      <c r="N291" s="517"/>
      <c r="O291" s="517"/>
    </row>
    <row r="292" spans="2:15" x14ac:dyDescent="0.35">
      <c r="B292" s="17" t="s">
        <v>326</v>
      </c>
      <c r="C292" s="17"/>
      <c r="D292" s="17"/>
      <c r="E292" s="517"/>
      <c r="F292" s="517"/>
      <c r="G292" s="517"/>
      <c r="H292" s="517"/>
      <c r="I292" s="517"/>
      <c r="J292" s="517"/>
      <c r="K292" s="517"/>
      <c r="L292" s="517"/>
      <c r="M292" s="517"/>
      <c r="N292" s="517"/>
      <c r="O292" s="517"/>
    </row>
    <row r="293" spans="2:15" x14ac:dyDescent="0.35">
      <c r="B293" s="17" t="s">
        <v>268</v>
      </c>
      <c r="C293" s="17"/>
      <c r="D293" s="17"/>
      <c r="E293" s="517"/>
      <c r="F293" s="517"/>
      <c r="G293" s="517"/>
      <c r="H293" s="517"/>
      <c r="I293" s="517"/>
      <c r="J293" s="517"/>
      <c r="K293" s="517"/>
      <c r="L293" s="517"/>
      <c r="M293" s="517"/>
      <c r="N293" s="517"/>
      <c r="O293" s="517"/>
    </row>
    <row r="294" spans="2:15" x14ac:dyDescent="0.35">
      <c r="B294" s="17" t="s">
        <v>269</v>
      </c>
      <c r="C294" s="17"/>
      <c r="D294" s="17"/>
      <c r="E294" s="517"/>
      <c r="F294" s="517"/>
      <c r="G294" s="517"/>
      <c r="H294" s="517"/>
      <c r="I294" s="517"/>
      <c r="J294" s="517"/>
      <c r="K294" s="517"/>
      <c r="L294" s="517"/>
      <c r="M294" s="517"/>
      <c r="N294" s="517"/>
      <c r="O294" s="517"/>
    </row>
    <row r="295" spans="2:15" x14ac:dyDescent="0.35">
      <c r="B295" s="17" t="s">
        <v>327</v>
      </c>
      <c r="C295" s="17"/>
      <c r="D295" s="17"/>
      <c r="E295" s="517"/>
      <c r="F295" s="517"/>
      <c r="G295" s="517"/>
      <c r="H295" s="517"/>
      <c r="I295" s="517"/>
      <c r="J295" s="517"/>
      <c r="K295" s="517"/>
      <c r="L295" s="517"/>
      <c r="M295" s="517"/>
      <c r="N295" s="517"/>
      <c r="O295" s="517"/>
    </row>
    <row r="296" spans="2:15" ht="15.75" customHeight="1" x14ac:dyDescent="0.35">
      <c r="B296" s="17" t="s">
        <v>351</v>
      </c>
      <c r="C296" s="17"/>
      <c r="D296" s="17"/>
      <c r="E296" s="517"/>
      <c r="F296" s="517"/>
      <c r="G296" s="517"/>
      <c r="H296" s="517"/>
      <c r="I296" s="517"/>
      <c r="J296" s="517"/>
      <c r="K296" s="517"/>
      <c r="L296" s="517"/>
      <c r="M296" s="517"/>
      <c r="N296" s="517"/>
      <c r="O296" s="517"/>
    </row>
    <row r="297" spans="2:15" x14ac:dyDescent="0.35">
      <c r="B297" s="17" t="s">
        <v>350</v>
      </c>
      <c r="C297" s="17"/>
      <c r="D297" s="17"/>
      <c r="E297" s="517"/>
      <c r="F297" s="517"/>
      <c r="G297" s="517"/>
      <c r="H297" s="517"/>
      <c r="I297" s="517"/>
      <c r="J297" s="517"/>
      <c r="K297" s="517"/>
      <c r="L297" s="517"/>
      <c r="M297" s="517"/>
      <c r="N297" s="517"/>
      <c r="O297" s="517"/>
    </row>
    <row r="298" spans="2:15" x14ac:dyDescent="0.35">
      <c r="B298" s="17" t="s">
        <v>340</v>
      </c>
      <c r="C298" s="17"/>
      <c r="D298" s="17"/>
      <c r="E298" s="517"/>
      <c r="F298" s="517"/>
      <c r="G298" s="517"/>
      <c r="H298" s="517"/>
      <c r="I298" s="517"/>
      <c r="J298" s="517"/>
      <c r="K298" s="517"/>
      <c r="L298" s="517"/>
      <c r="M298" s="517"/>
      <c r="N298" s="517"/>
      <c r="O298" s="645"/>
    </row>
    <row r="299" spans="2:15" x14ac:dyDescent="0.35">
      <c r="B299" s="17" t="s">
        <v>341</v>
      </c>
      <c r="C299" s="17"/>
      <c r="D299" s="17"/>
      <c r="E299" s="517"/>
      <c r="F299" s="517"/>
      <c r="G299" s="517"/>
      <c r="H299" s="517"/>
      <c r="I299" s="517"/>
      <c r="J299" s="517"/>
      <c r="K299" s="517"/>
      <c r="L299" s="517"/>
      <c r="M299" s="517"/>
      <c r="N299" s="517"/>
      <c r="O299" s="517"/>
    </row>
    <row r="300" spans="2:15" x14ac:dyDescent="0.35">
      <c r="B300" s="17" t="s">
        <v>342</v>
      </c>
      <c r="C300" s="17"/>
      <c r="D300" s="17"/>
      <c r="E300" s="517"/>
      <c r="F300" s="517"/>
      <c r="G300" s="517"/>
      <c r="H300" s="517"/>
      <c r="I300" s="517"/>
      <c r="J300" s="517"/>
      <c r="K300" s="517"/>
      <c r="L300" s="517"/>
      <c r="M300" s="517"/>
      <c r="N300" s="517"/>
      <c r="O300" s="517"/>
    </row>
    <row r="301" spans="2:15" x14ac:dyDescent="0.35"/>
    <row r="302" spans="2:15" ht="18" x14ac:dyDescent="0.4">
      <c r="B302" s="18" t="s">
        <v>0</v>
      </c>
      <c r="C302" s="18"/>
      <c r="D302" s="110"/>
      <c r="E302" s="110"/>
      <c r="F302" s="110"/>
      <c r="G302" s="110"/>
      <c r="H302" s="20"/>
      <c r="I302" s="20"/>
      <c r="J302" s="516"/>
      <c r="K302" s="516"/>
      <c r="L302" s="516"/>
      <c r="M302" s="516"/>
      <c r="N302" s="516"/>
      <c r="O302" s="20" t="s">
        <v>138</v>
      </c>
    </row>
    <row r="303" spans="2:15" ht="18" x14ac:dyDescent="0.4">
      <c r="B303" s="18" t="s">
        <v>186</v>
      </c>
      <c r="C303" s="18"/>
      <c r="D303" s="110"/>
      <c r="E303" s="110"/>
      <c r="F303" s="110"/>
      <c r="G303" s="110"/>
      <c r="H303" s="110"/>
      <c r="I303" s="110"/>
      <c r="J303" s="516"/>
      <c r="K303" s="516"/>
      <c r="L303" s="516"/>
      <c r="M303" s="516"/>
      <c r="N303" s="516"/>
      <c r="O303" s="110"/>
    </row>
    <row r="304" spans="2:15" ht="18" x14ac:dyDescent="0.4">
      <c r="B304" s="18" t="s">
        <v>113</v>
      </c>
      <c r="C304" s="18"/>
      <c r="D304" s="110"/>
      <c r="E304" s="110"/>
      <c r="F304" s="110"/>
      <c r="G304" s="110"/>
      <c r="H304" s="110"/>
      <c r="I304" s="110"/>
      <c r="J304" s="516"/>
      <c r="K304" s="516"/>
      <c r="L304" s="516"/>
      <c r="M304" s="516"/>
      <c r="N304" s="516"/>
      <c r="O304" s="110"/>
    </row>
    <row r="305" spans="2:15" ht="15" thickBot="1" x14ac:dyDescent="0.4">
      <c r="B305" s="17"/>
      <c r="C305" s="17"/>
      <c r="D305" s="17"/>
      <c r="E305" s="17"/>
      <c r="F305" s="517"/>
      <c r="G305" s="517"/>
      <c r="H305" s="517"/>
      <c r="I305" s="517"/>
      <c r="J305" s="517"/>
      <c r="K305" s="517"/>
      <c r="L305" s="517"/>
      <c r="M305" s="517"/>
      <c r="N305" s="517"/>
      <c r="O305" s="517"/>
    </row>
    <row r="306" spans="2:15" x14ac:dyDescent="0.35">
      <c r="B306" s="518" t="s">
        <v>115</v>
      </c>
      <c r="C306" s="519"/>
      <c r="D306" s="519"/>
      <c r="E306" s="519"/>
      <c r="F306" s="519"/>
      <c r="G306" s="519"/>
      <c r="H306" s="519"/>
      <c r="I306" s="519"/>
      <c r="J306" s="519"/>
      <c r="K306" s="519"/>
      <c r="L306" s="519"/>
      <c r="M306" s="519"/>
      <c r="N306" s="519"/>
      <c r="O306" s="605"/>
    </row>
    <row r="307" spans="2:15" x14ac:dyDescent="0.35">
      <c r="B307" s="606" t="s">
        <v>17</v>
      </c>
      <c r="C307" s="607"/>
      <c r="D307" s="608"/>
      <c r="E307" s="608"/>
      <c r="F307" s="608"/>
      <c r="G307" s="608"/>
      <c r="H307" s="608"/>
      <c r="I307" s="608"/>
      <c r="J307" s="608"/>
      <c r="K307" s="608"/>
      <c r="L307" s="608"/>
      <c r="M307" s="608"/>
      <c r="N307" s="608"/>
      <c r="O307" s="609"/>
    </row>
    <row r="308" spans="2:15" ht="41" x14ac:dyDescent="0.35">
      <c r="B308" s="533" t="s">
        <v>99</v>
      </c>
      <c r="C308" s="592" t="s">
        <v>206</v>
      </c>
      <c r="D308" s="535" t="s">
        <v>220</v>
      </c>
      <c r="E308" s="535" t="s">
        <v>221</v>
      </c>
      <c r="F308" s="535" t="s">
        <v>275</v>
      </c>
      <c r="G308" s="535" t="s">
        <v>222</v>
      </c>
      <c r="H308" s="535" t="s">
        <v>223</v>
      </c>
      <c r="I308" s="593" t="s">
        <v>100</v>
      </c>
      <c r="J308" s="535" t="s">
        <v>224</v>
      </c>
      <c r="K308" s="593" t="s">
        <v>101</v>
      </c>
      <c r="L308" s="535" t="s">
        <v>225</v>
      </c>
      <c r="M308" s="535" t="s">
        <v>102</v>
      </c>
      <c r="N308" s="535" t="s">
        <v>343</v>
      </c>
      <c r="O308" s="474" t="s">
        <v>344</v>
      </c>
    </row>
    <row r="309" spans="2:15" ht="15" thickBot="1" x14ac:dyDescent="0.4">
      <c r="B309" s="536"/>
      <c r="C309" s="450" t="s">
        <v>200</v>
      </c>
      <c r="D309" s="449" t="s">
        <v>201</v>
      </c>
      <c r="E309" s="479" t="s">
        <v>202</v>
      </c>
      <c r="F309" s="449" t="s">
        <v>203</v>
      </c>
      <c r="G309" s="479" t="s">
        <v>204</v>
      </c>
      <c r="H309" s="449" t="s">
        <v>205</v>
      </c>
      <c r="I309" s="537" t="s">
        <v>207</v>
      </c>
      <c r="J309" s="449" t="s">
        <v>208</v>
      </c>
      <c r="K309" s="537" t="s">
        <v>209</v>
      </c>
      <c r="L309" s="449" t="s">
        <v>210</v>
      </c>
      <c r="M309" s="449" t="s">
        <v>211</v>
      </c>
      <c r="N309" s="449" t="s">
        <v>212</v>
      </c>
      <c r="O309" s="480" t="s">
        <v>213</v>
      </c>
    </row>
    <row r="310" spans="2:15" x14ac:dyDescent="0.35">
      <c r="B310" s="594" t="s">
        <v>46</v>
      </c>
      <c r="C310" s="539">
        <v>210376.6023</v>
      </c>
      <c r="D310" s="540">
        <v>8.6991999999999994</v>
      </c>
      <c r="E310" s="541">
        <v>9.3799999999999994E-2</v>
      </c>
      <c r="F310" s="541">
        <v>8.7929999999999993</v>
      </c>
      <c r="G310" s="541">
        <v>0</v>
      </c>
      <c r="H310" s="541">
        <v>8.7929999999999993</v>
      </c>
      <c r="I310" s="542">
        <v>1.6799999999999999E-2</v>
      </c>
      <c r="J310" s="542">
        <v>2.1700000000000001E-2</v>
      </c>
      <c r="K310" s="542">
        <v>2.6599999999999999E-2</v>
      </c>
      <c r="L310" s="543">
        <v>0.51280000000000003</v>
      </c>
      <c r="M310" s="595">
        <v>-4.7000000000000002E-3</v>
      </c>
      <c r="N310" s="596">
        <v>9.0700000000000003E-2</v>
      </c>
      <c r="O310" s="545">
        <v>10.6273</v>
      </c>
    </row>
    <row r="311" spans="2:15" x14ac:dyDescent="0.35">
      <c r="B311" s="594" t="s">
        <v>47</v>
      </c>
      <c r="C311" s="547">
        <v>0</v>
      </c>
      <c r="D311" s="540">
        <v>0</v>
      </c>
      <c r="E311" s="541">
        <v>0</v>
      </c>
      <c r="F311" s="541">
        <v>0</v>
      </c>
      <c r="G311" s="541">
        <v>0</v>
      </c>
      <c r="H311" s="541">
        <v>0</v>
      </c>
      <c r="I311" s="542">
        <v>1.6799999999999999E-2</v>
      </c>
      <c r="J311" s="542">
        <v>2.1700000000000001E-2</v>
      </c>
      <c r="K311" s="542">
        <v>2.6599999999999999E-2</v>
      </c>
      <c r="L311" s="543">
        <v>0</v>
      </c>
      <c r="M311" s="595">
        <v>-4.7000000000000002E-3</v>
      </c>
      <c r="N311" s="596">
        <v>9.0700000000000003E-2</v>
      </c>
      <c r="O311" s="545">
        <v>0</v>
      </c>
    </row>
    <row r="312" spans="2:15" x14ac:dyDescent="0.35">
      <c r="B312" s="594" t="s">
        <v>48</v>
      </c>
      <c r="C312" s="547">
        <v>75364.8799</v>
      </c>
      <c r="D312" s="540">
        <v>3.1164000000000001</v>
      </c>
      <c r="E312" s="541">
        <v>3.3599999999999998E-2</v>
      </c>
      <c r="F312" s="541">
        <v>3.15</v>
      </c>
      <c r="G312" s="541">
        <v>0</v>
      </c>
      <c r="H312" s="541">
        <v>3.15</v>
      </c>
      <c r="I312" s="542">
        <v>4.9700000000000001E-2</v>
      </c>
      <c r="J312" s="542">
        <v>6.3700000000000007E-2</v>
      </c>
      <c r="K312" s="542">
        <v>7.7700000000000005E-2</v>
      </c>
      <c r="L312" s="543">
        <v>0.83399999999999996</v>
      </c>
      <c r="M312" s="595">
        <v>-4.7000000000000002E-3</v>
      </c>
      <c r="N312" s="596">
        <v>9.0700000000000003E-2</v>
      </c>
      <c r="O312" s="545">
        <v>4.8959000000000001</v>
      </c>
    </row>
    <row r="313" spans="2:15" x14ac:dyDescent="0.35">
      <c r="B313" s="594" t="s">
        <v>49</v>
      </c>
      <c r="C313" s="547">
        <v>404.64</v>
      </c>
      <c r="D313" s="540">
        <v>1.67E-2</v>
      </c>
      <c r="E313" s="541">
        <v>2.0000000000000001E-4</v>
      </c>
      <c r="F313" s="541">
        <v>1.6899999999999998E-2</v>
      </c>
      <c r="G313" s="541">
        <v>0</v>
      </c>
      <c r="H313" s="541">
        <v>1.6899999999999998E-2</v>
      </c>
      <c r="I313" s="542">
        <v>1.6799999999999999E-2</v>
      </c>
      <c r="J313" s="542">
        <v>2.1700000000000001E-2</v>
      </c>
      <c r="K313" s="542">
        <v>2.6599999999999999E-2</v>
      </c>
      <c r="L313" s="543">
        <v>4.2099999999999999E-2</v>
      </c>
      <c r="M313" s="595">
        <v>-4.7000000000000002E-3</v>
      </c>
      <c r="N313" s="596">
        <v>9.0700000000000003E-2</v>
      </c>
      <c r="O313" s="545">
        <v>6.5100000000000005E-2</v>
      </c>
    </row>
    <row r="314" spans="2:15" x14ac:dyDescent="0.35">
      <c r="B314" s="594" t="s">
        <v>50</v>
      </c>
      <c r="C314" s="547">
        <v>181850.82930000001</v>
      </c>
      <c r="D314" s="540">
        <v>7.5195999999999996</v>
      </c>
      <c r="E314" s="541">
        <v>-0.10059999999999999</v>
      </c>
      <c r="F314" s="541">
        <v>7.4189999999999996</v>
      </c>
      <c r="G314" s="541">
        <v>2.9999999999999997E-4</v>
      </c>
      <c r="H314" s="541">
        <v>7.4194000000000004</v>
      </c>
      <c r="I314" s="542">
        <v>5.33E-2</v>
      </c>
      <c r="J314" s="542">
        <v>6.83E-2</v>
      </c>
      <c r="K314" s="542">
        <v>8.3199999999999996E-2</v>
      </c>
      <c r="L314" s="543">
        <v>0.48370000000000002</v>
      </c>
      <c r="M314" s="595">
        <v>-4.7000000000000002E-3</v>
      </c>
      <c r="N314" s="596">
        <v>9.0700000000000003E-2</v>
      </c>
      <c r="O314" s="545">
        <v>10.0251</v>
      </c>
    </row>
    <row r="315" spans="2:15" x14ac:dyDescent="0.35">
      <c r="B315" s="594" t="s">
        <v>51</v>
      </c>
      <c r="C315" s="547">
        <v>236430.3799</v>
      </c>
      <c r="D315" s="540">
        <v>9.7765000000000004</v>
      </c>
      <c r="E315" s="541">
        <v>-0.1308</v>
      </c>
      <c r="F315" s="541">
        <v>9.6456999999999997</v>
      </c>
      <c r="G315" s="541">
        <v>0</v>
      </c>
      <c r="H315" s="541">
        <v>9.6456999999999997</v>
      </c>
      <c r="I315" s="542">
        <v>5.6800000000000003E-2</v>
      </c>
      <c r="J315" s="542">
        <v>7.2700000000000001E-2</v>
      </c>
      <c r="K315" s="542">
        <v>8.8499999999999995E-2</v>
      </c>
      <c r="L315" s="543">
        <v>0.63539999999999996</v>
      </c>
      <c r="M315" s="595">
        <v>-4.7000000000000002E-3</v>
      </c>
      <c r="N315" s="596">
        <v>9.0700000000000003E-2</v>
      </c>
      <c r="O315" s="545">
        <v>13.169600000000001</v>
      </c>
    </row>
    <row r="316" spans="2:15" x14ac:dyDescent="0.35">
      <c r="B316" s="594" t="s">
        <v>52</v>
      </c>
      <c r="C316" s="547">
        <v>156726.20069999999</v>
      </c>
      <c r="D316" s="540">
        <v>6.4806999999999997</v>
      </c>
      <c r="E316" s="541">
        <v>-8.6699999999999999E-2</v>
      </c>
      <c r="F316" s="541">
        <v>6.3940000000000001</v>
      </c>
      <c r="G316" s="541">
        <v>0</v>
      </c>
      <c r="H316" s="541">
        <v>6.3940000000000001</v>
      </c>
      <c r="I316" s="542">
        <v>5.6800000000000003E-2</v>
      </c>
      <c r="J316" s="542">
        <v>7.2700000000000001E-2</v>
      </c>
      <c r="K316" s="542">
        <v>8.8499999999999995E-2</v>
      </c>
      <c r="L316" s="543">
        <v>0.42120000000000002</v>
      </c>
      <c r="M316" s="595">
        <v>-4.7000000000000002E-3</v>
      </c>
      <c r="N316" s="596">
        <v>9.0700000000000003E-2</v>
      </c>
      <c r="O316" s="545">
        <v>8.7299000000000007</v>
      </c>
    </row>
    <row r="317" spans="2:15" x14ac:dyDescent="0.35">
      <c r="B317" s="594" t="s">
        <v>53</v>
      </c>
      <c r="C317" s="547">
        <v>61107.3897</v>
      </c>
      <c r="D317" s="540">
        <v>2.5268000000000002</v>
      </c>
      <c r="E317" s="541">
        <v>-3.3799999999999997E-2</v>
      </c>
      <c r="F317" s="541">
        <v>2.4929999999999999</v>
      </c>
      <c r="G317" s="541">
        <v>0</v>
      </c>
      <c r="H317" s="541">
        <v>2.4929999999999999</v>
      </c>
      <c r="I317" s="542">
        <v>5.6800000000000003E-2</v>
      </c>
      <c r="J317" s="542">
        <v>7.2700000000000001E-2</v>
      </c>
      <c r="K317" s="542">
        <v>8.8499999999999995E-2</v>
      </c>
      <c r="L317" s="543">
        <v>0.16420000000000001</v>
      </c>
      <c r="M317" s="595">
        <v>-4.7000000000000002E-3</v>
      </c>
      <c r="N317" s="596">
        <v>9.0700000000000003E-2</v>
      </c>
      <c r="O317" s="545">
        <v>3.4037999999999999</v>
      </c>
    </row>
    <row r="318" spans="2:15" x14ac:dyDescent="0.35">
      <c r="B318" s="594" t="s">
        <v>54</v>
      </c>
      <c r="C318" s="547">
        <v>0</v>
      </c>
      <c r="D318" s="540">
        <v>0</v>
      </c>
      <c r="E318" s="541">
        <v>0</v>
      </c>
      <c r="F318" s="541">
        <v>0</v>
      </c>
      <c r="G318" s="541">
        <v>0</v>
      </c>
      <c r="H318" s="541">
        <v>0</v>
      </c>
      <c r="I318" s="542">
        <v>1.43E-2</v>
      </c>
      <c r="J318" s="542">
        <v>1.8499999999999999E-2</v>
      </c>
      <c r="K318" s="542">
        <v>2.2700000000000001E-2</v>
      </c>
      <c r="L318" s="543">
        <v>0</v>
      </c>
      <c r="M318" s="595">
        <v>-4.7000000000000002E-3</v>
      </c>
      <c r="N318" s="596">
        <v>9.0700000000000003E-2</v>
      </c>
      <c r="O318" s="545">
        <v>0</v>
      </c>
    </row>
    <row r="319" spans="2:15" x14ac:dyDescent="0.35">
      <c r="B319" s="594" t="s">
        <v>55</v>
      </c>
      <c r="C319" s="547">
        <v>109268.7601</v>
      </c>
      <c r="D319" s="540">
        <v>4.5183</v>
      </c>
      <c r="E319" s="541">
        <v>-6.0400000000000002E-2</v>
      </c>
      <c r="F319" s="541">
        <v>4.4579000000000004</v>
      </c>
      <c r="G319" s="541">
        <v>1.2999999999999999E-3</v>
      </c>
      <c r="H319" s="541">
        <v>4.4592000000000001</v>
      </c>
      <c r="I319" s="542">
        <v>5.6800000000000003E-2</v>
      </c>
      <c r="J319" s="542">
        <v>7.2700000000000001E-2</v>
      </c>
      <c r="K319" s="542">
        <v>8.8499999999999995E-2</v>
      </c>
      <c r="L319" s="543">
        <v>0.30420000000000003</v>
      </c>
      <c r="M319" s="595">
        <v>-4.7000000000000002E-3</v>
      </c>
      <c r="N319" s="596">
        <v>9.0700000000000003E-2</v>
      </c>
      <c r="O319" s="545">
        <v>6.0995999999999997</v>
      </c>
    </row>
    <row r="320" spans="2:15" x14ac:dyDescent="0.35">
      <c r="B320" s="594" t="s">
        <v>56</v>
      </c>
      <c r="C320" s="547">
        <v>493599.86900000001</v>
      </c>
      <c r="D320" s="540">
        <v>20.410599999999999</v>
      </c>
      <c r="E320" s="541">
        <v>-0.39090000000000003</v>
      </c>
      <c r="F320" s="541">
        <v>20.0197</v>
      </c>
      <c r="G320" s="541">
        <v>0.51029999999999998</v>
      </c>
      <c r="H320" s="541">
        <v>20.530100000000001</v>
      </c>
      <c r="I320" s="542">
        <v>4.2700000000000002E-2</v>
      </c>
      <c r="J320" s="542">
        <v>5.4899999999999997E-2</v>
      </c>
      <c r="K320" s="542">
        <v>6.6900000000000001E-2</v>
      </c>
      <c r="L320" s="543">
        <v>1.4227000000000001</v>
      </c>
      <c r="M320" s="595">
        <v>-4.7000000000000002E-3</v>
      </c>
      <c r="N320" s="596">
        <v>9.0700000000000003E-2</v>
      </c>
      <c r="O320" s="545">
        <v>27.013999999999999</v>
      </c>
    </row>
    <row r="321" spans="2:15" x14ac:dyDescent="0.35">
      <c r="B321" s="594" t="s">
        <v>57</v>
      </c>
      <c r="C321" s="547">
        <v>87463.539900000003</v>
      </c>
      <c r="D321" s="540">
        <v>3.6166999999999998</v>
      </c>
      <c r="E321" s="541">
        <v>-5.5500000000000001E-2</v>
      </c>
      <c r="F321" s="541">
        <v>3.5611999999999999</v>
      </c>
      <c r="G321" s="541">
        <v>0</v>
      </c>
      <c r="H321" s="541">
        <v>3.5611999999999999</v>
      </c>
      <c r="I321" s="542">
        <v>2.9499999999999998E-2</v>
      </c>
      <c r="J321" s="542">
        <v>3.7999999999999999E-2</v>
      </c>
      <c r="K321" s="542">
        <v>4.65E-2</v>
      </c>
      <c r="L321" s="543">
        <v>0.21609999999999999</v>
      </c>
      <c r="M321" s="595">
        <v>-4.7000000000000002E-3</v>
      </c>
      <c r="N321" s="596">
        <v>9.0700000000000003E-2</v>
      </c>
      <c r="O321" s="545">
        <v>4.4783999999999997</v>
      </c>
    </row>
    <row r="322" spans="2:15" x14ac:dyDescent="0.35">
      <c r="B322" s="594" t="s">
        <v>58</v>
      </c>
      <c r="C322" s="547">
        <v>32843.799800000001</v>
      </c>
      <c r="D322" s="540">
        <v>1.3581000000000001</v>
      </c>
      <c r="E322" s="541">
        <v>-1.2999999999999999E-2</v>
      </c>
      <c r="F322" s="541">
        <v>1.3451</v>
      </c>
      <c r="G322" s="541">
        <v>0</v>
      </c>
      <c r="H322" s="541">
        <v>1.3451</v>
      </c>
      <c r="I322" s="542">
        <v>2.9499999999999998E-2</v>
      </c>
      <c r="J322" s="542">
        <v>3.7999999999999999E-2</v>
      </c>
      <c r="K322" s="542">
        <v>4.65E-2</v>
      </c>
      <c r="L322" s="543">
        <v>8.1600000000000006E-2</v>
      </c>
      <c r="M322" s="595">
        <v>-4.7000000000000002E-3</v>
      </c>
      <c r="N322" s="596">
        <v>9.0700000000000003E-2</v>
      </c>
      <c r="O322" s="545">
        <v>1.6916</v>
      </c>
    </row>
    <row r="323" spans="2:15" x14ac:dyDescent="0.35">
      <c r="B323" s="594" t="s">
        <v>59</v>
      </c>
      <c r="C323" s="547">
        <v>74431.229900000006</v>
      </c>
      <c r="D323" s="540">
        <v>3.0777999999999999</v>
      </c>
      <c r="E323" s="541">
        <v>-4.3900000000000002E-2</v>
      </c>
      <c r="F323" s="541">
        <v>3.0337999999999998</v>
      </c>
      <c r="G323" s="541">
        <v>0</v>
      </c>
      <c r="H323" s="541">
        <v>3.0337999999999998</v>
      </c>
      <c r="I323" s="542">
        <v>2.9499999999999998E-2</v>
      </c>
      <c r="J323" s="542">
        <v>3.7999999999999999E-2</v>
      </c>
      <c r="K323" s="542">
        <v>4.65E-2</v>
      </c>
      <c r="L323" s="543">
        <v>0.18410000000000001</v>
      </c>
      <c r="M323" s="595">
        <v>-4.7000000000000002E-3</v>
      </c>
      <c r="N323" s="596">
        <v>9.0700000000000003E-2</v>
      </c>
      <c r="O323" s="545">
        <v>3.8151999999999999</v>
      </c>
    </row>
    <row r="324" spans="2:15" x14ac:dyDescent="0.35">
      <c r="B324" s="594" t="s">
        <v>60</v>
      </c>
      <c r="C324" s="547">
        <v>78588.580700000006</v>
      </c>
      <c r="D324" s="540">
        <v>3.2496999999999998</v>
      </c>
      <c r="E324" s="541">
        <v>-4.6399999999999997E-2</v>
      </c>
      <c r="F324" s="541">
        <v>3.2033</v>
      </c>
      <c r="G324" s="541">
        <v>0</v>
      </c>
      <c r="H324" s="541">
        <v>3.2033</v>
      </c>
      <c r="I324" s="542">
        <v>7.0800000000000002E-2</v>
      </c>
      <c r="J324" s="542">
        <v>9.0399999999999994E-2</v>
      </c>
      <c r="K324" s="542">
        <v>0.10979999999999999</v>
      </c>
      <c r="L324" s="543">
        <v>0.75339999999999996</v>
      </c>
      <c r="M324" s="595">
        <v>-4.7000000000000002E-3</v>
      </c>
      <c r="N324" s="596">
        <v>9.0700000000000003E-2</v>
      </c>
      <c r="O324" s="545">
        <v>5.1353</v>
      </c>
    </row>
    <row r="325" spans="2:15" x14ac:dyDescent="0.35">
      <c r="B325" s="594" t="s">
        <v>61</v>
      </c>
      <c r="C325" s="547">
        <v>18415.679899999999</v>
      </c>
      <c r="D325" s="540">
        <v>0.76149999999999995</v>
      </c>
      <c r="E325" s="541">
        <v>-1.09E-2</v>
      </c>
      <c r="F325" s="541">
        <v>0.75060000000000004</v>
      </c>
      <c r="G325" s="541">
        <v>0</v>
      </c>
      <c r="H325" s="541">
        <v>0.75060000000000004</v>
      </c>
      <c r="I325" s="542">
        <v>2.9499999999999998E-2</v>
      </c>
      <c r="J325" s="542">
        <v>3.7999999999999999E-2</v>
      </c>
      <c r="K325" s="542">
        <v>4.65E-2</v>
      </c>
      <c r="L325" s="543">
        <v>4.5499999999999999E-2</v>
      </c>
      <c r="M325" s="595">
        <v>-4.7000000000000002E-3</v>
      </c>
      <c r="N325" s="596">
        <v>9.0700000000000003E-2</v>
      </c>
      <c r="O325" s="545">
        <v>0.94389999999999996</v>
      </c>
    </row>
    <row r="326" spans="2:15" x14ac:dyDescent="0.35">
      <c r="B326" s="594" t="s">
        <v>62</v>
      </c>
      <c r="C326" s="547">
        <v>59398.740700000002</v>
      </c>
      <c r="D326" s="540">
        <v>2.4561999999999999</v>
      </c>
      <c r="E326" s="541">
        <v>-3.5099999999999999E-2</v>
      </c>
      <c r="F326" s="541">
        <v>2.4211</v>
      </c>
      <c r="G326" s="541">
        <v>0</v>
      </c>
      <c r="H326" s="541">
        <v>2.4211</v>
      </c>
      <c r="I326" s="542">
        <v>2.9499999999999998E-2</v>
      </c>
      <c r="J326" s="542">
        <v>3.7999999999999999E-2</v>
      </c>
      <c r="K326" s="542">
        <v>4.65E-2</v>
      </c>
      <c r="L326" s="543">
        <v>0.1469</v>
      </c>
      <c r="M326" s="595">
        <v>-4.7000000000000002E-3</v>
      </c>
      <c r="N326" s="596">
        <v>9.0700000000000003E-2</v>
      </c>
      <c r="O326" s="545">
        <v>3.0447000000000002</v>
      </c>
    </row>
    <row r="327" spans="2:15" x14ac:dyDescent="0.35">
      <c r="B327" s="594" t="s">
        <v>63</v>
      </c>
      <c r="C327" s="547">
        <v>170944.9301</v>
      </c>
      <c r="D327" s="540">
        <v>7.0686999999999998</v>
      </c>
      <c r="E327" s="541">
        <v>3.944</v>
      </c>
      <c r="F327" s="541">
        <v>11.012700000000001</v>
      </c>
      <c r="G327" s="541">
        <v>0</v>
      </c>
      <c r="H327" s="541">
        <v>11.012700000000001</v>
      </c>
      <c r="I327" s="542">
        <v>2.9499999999999998E-2</v>
      </c>
      <c r="J327" s="542">
        <v>3.7999999999999999E-2</v>
      </c>
      <c r="K327" s="542">
        <v>4.65E-2</v>
      </c>
      <c r="L327" s="543">
        <v>1.0513999999999999</v>
      </c>
      <c r="M327" s="595">
        <v>-4.7000000000000002E-3</v>
      </c>
      <c r="N327" s="596">
        <v>9.0700000000000003E-2</v>
      </c>
      <c r="O327" s="545">
        <v>14.264900000000001</v>
      </c>
    </row>
    <row r="328" spans="2:15" x14ac:dyDescent="0.35">
      <c r="B328" s="594" t="s">
        <v>64</v>
      </c>
      <c r="C328" s="547">
        <v>1271.56</v>
      </c>
      <c r="D328" s="540">
        <v>5.2600000000000001E-2</v>
      </c>
      <c r="E328" s="541">
        <v>-8.0000000000000004E-4</v>
      </c>
      <c r="F328" s="541">
        <v>5.1799999999999999E-2</v>
      </c>
      <c r="G328" s="541">
        <v>0</v>
      </c>
      <c r="H328" s="541">
        <v>5.1799999999999999E-2</v>
      </c>
      <c r="I328" s="542">
        <v>7.1999999999999998E-3</v>
      </c>
      <c r="J328" s="542">
        <v>9.2999999999999992E-3</v>
      </c>
      <c r="K328" s="542">
        <v>1.14E-2</v>
      </c>
      <c r="L328" s="543">
        <v>2.8999999999999998E-3</v>
      </c>
      <c r="M328" s="595">
        <v>-4.7000000000000002E-3</v>
      </c>
      <c r="N328" s="596">
        <v>9.0700000000000003E-2</v>
      </c>
      <c r="O328" s="545">
        <v>6.08E-2</v>
      </c>
    </row>
    <row r="329" spans="2:15" x14ac:dyDescent="0.35">
      <c r="B329" s="594" t="s">
        <v>65</v>
      </c>
      <c r="C329" s="547">
        <v>320949.08929999999</v>
      </c>
      <c r="D329" s="540">
        <v>13.2714</v>
      </c>
      <c r="E329" s="541">
        <v>-0.33160000000000001</v>
      </c>
      <c r="F329" s="541">
        <v>12.9398</v>
      </c>
      <c r="G329" s="541">
        <v>2.1299999999999999E-2</v>
      </c>
      <c r="H329" s="541">
        <v>12.9611</v>
      </c>
      <c r="I329" s="542">
        <v>2.0899999999999998E-2</v>
      </c>
      <c r="J329" s="542">
        <v>2.69E-2</v>
      </c>
      <c r="K329" s="542">
        <v>3.3000000000000002E-2</v>
      </c>
      <c r="L329" s="543">
        <v>0.96889999999999998</v>
      </c>
      <c r="M329" s="595">
        <v>-4.7000000000000002E-3</v>
      </c>
      <c r="N329" s="596">
        <v>9.0700000000000003E-2</v>
      </c>
      <c r="O329" s="545">
        <v>16.0886</v>
      </c>
    </row>
    <row r="330" spans="2:15" x14ac:dyDescent="0.35">
      <c r="B330" s="594" t="s">
        <v>66</v>
      </c>
      <c r="C330" s="547">
        <v>0</v>
      </c>
      <c r="D330" s="540">
        <v>0</v>
      </c>
      <c r="E330" s="541">
        <v>1.1554</v>
      </c>
      <c r="F330" s="541">
        <v>1.1554</v>
      </c>
      <c r="G330" s="541">
        <v>0</v>
      </c>
      <c r="H330" s="541">
        <v>1.1554</v>
      </c>
      <c r="I330" s="542">
        <v>0</v>
      </c>
      <c r="J330" s="542">
        <v>0</v>
      </c>
      <c r="K330" s="542">
        <v>0</v>
      </c>
      <c r="L330" s="543">
        <v>6.3899999999999998E-2</v>
      </c>
      <c r="M330" s="595">
        <v>-4.7000000000000002E-3</v>
      </c>
      <c r="N330" s="596">
        <v>9.0700000000000003E-2</v>
      </c>
      <c r="O330" s="545">
        <v>1.3234999999999999</v>
      </c>
    </row>
    <row r="331" spans="2:15" x14ac:dyDescent="0.35">
      <c r="B331" s="594" t="s">
        <v>67</v>
      </c>
      <c r="C331" s="547">
        <v>109937.8501</v>
      </c>
      <c r="D331" s="540">
        <v>4.5460000000000003</v>
      </c>
      <c r="E331" s="541">
        <v>-0.153</v>
      </c>
      <c r="F331" s="541">
        <v>4.3929999999999998</v>
      </c>
      <c r="G331" s="541">
        <v>0.11840000000000001</v>
      </c>
      <c r="H331" s="541">
        <v>4.5114999999999998</v>
      </c>
      <c r="I331" s="542">
        <v>1.43E-2</v>
      </c>
      <c r="J331" s="542">
        <v>1.8499999999999999E-2</v>
      </c>
      <c r="K331" s="542">
        <v>2.2700000000000001E-2</v>
      </c>
      <c r="L331" s="543">
        <v>0.26219999999999999</v>
      </c>
      <c r="M331" s="595">
        <v>-4.7000000000000002E-3</v>
      </c>
      <c r="N331" s="596">
        <v>9.0700000000000003E-2</v>
      </c>
      <c r="O331" s="545">
        <v>5.4118000000000004</v>
      </c>
    </row>
    <row r="332" spans="2:15" ht="15" thickBot="1" x14ac:dyDescent="0.4">
      <c r="B332" s="610" t="s">
        <v>77</v>
      </c>
      <c r="C332" s="597">
        <v>729669.19880000001</v>
      </c>
      <c r="D332" s="611">
        <v>30.1722</v>
      </c>
      <c r="E332" s="612">
        <v>0.22819999999999999</v>
      </c>
      <c r="F332" s="612">
        <v>30.400400000000001</v>
      </c>
      <c r="G332" s="612">
        <v>0</v>
      </c>
      <c r="H332" s="612">
        <v>30.400400000000001</v>
      </c>
      <c r="I332" s="613">
        <v>4.2700000000000002E-2</v>
      </c>
      <c r="J332" s="613">
        <v>5.2200000000000003E-2</v>
      </c>
      <c r="K332" s="613">
        <v>6.1699999999999998E-2</v>
      </c>
      <c r="L332" s="614">
        <v>3.7658</v>
      </c>
      <c r="M332" s="615">
        <v>-4.7000000000000002E-3</v>
      </c>
      <c r="N332" s="616">
        <v>9.0700000000000003E-2</v>
      </c>
      <c r="O332" s="617">
        <v>41.566000000000003</v>
      </c>
    </row>
    <row r="333" spans="2:15" x14ac:dyDescent="0.35">
      <c r="B333" s="618" t="s">
        <v>103</v>
      </c>
      <c r="C333" s="619">
        <v>286146.12219999998</v>
      </c>
      <c r="D333" s="620">
        <v>11.8323</v>
      </c>
      <c r="E333" s="621"/>
      <c r="F333" s="622"/>
      <c r="G333" s="621"/>
      <c r="H333" s="621"/>
      <c r="I333" s="623"/>
      <c r="J333" s="624"/>
      <c r="K333" s="623"/>
      <c r="L333" s="625"/>
      <c r="M333" s="623"/>
      <c r="N333" s="626"/>
      <c r="O333" s="627"/>
    </row>
    <row r="334" spans="2:15" x14ac:dyDescent="0.35">
      <c r="B334" s="628" t="s">
        <v>104</v>
      </c>
      <c r="C334" s="547">
        <v>745383.55960000004</v>
      </c>
      <c r="D334" s="540">
        <v>30.821999999999999</v>
      </c>
      <c r="E334" s="629"/>
      <c r="F334" s="629"/>
      <c r="G334" s="629"/>
      <c r="H334" s="629"/>
      <c r="I334" s="630"/>
      <c r="J334" s="631"/>
      <c r="K334" s="630"/>
      <c r="L334" s="632"/>
      <c r="M334" s="630"/>
      <c r="N334" s="633"/>
      <c r="O334" s="634"/>
    </row>
    <row r="335" spans="2:15" x14ac:dyDescent="0.35">
      <c r="B335" s="628" t="s">
        <v>105</v>
      </c>
      <c r="C335" s="547">
        <v>1015686.3702</v>
      </c>
      <c r="D335" s="540">
        <v>41.999200000000002</v>
      </c>
      <c r="E335" s="629"/>
      <c r="F335" s="629"/>
      <c r="G335" s="629"/>
      <c r="H335" s="629"/>
      <c r="I335" s="630"/>
      <c r="J335" s="631"/>
      <c r="K335" s="630"/>
      <c r="L335" s="632"/>
      <c r="M335" s="630"/>
      <c r="N335" s="633"/>
      <c r="O335" s="634"/>
    </row>
    <row r="336" spans="2:15" x14ac:dyDescent="0.35">
      <c r="B336" s="628" t="s">
        <v>106</v>
      </c>
      <c r="C336" s="547">
        <v>432158.49939999997</v>
      </c>
      <c r="D336" s="540">
        <v>17.87</v>
      </c>
      <c r="E336" s="629"/>
      <c r="F336" s="629"/>
      <c r="G336" s="629"/>
      <c r="H336" s="629"/>
      <c r="I336" s="630"/>
      <c r="J336" s="631"/>
      <c r="K336" s="630"/>
      <c r="L336" s="632"/>
      <c r="M336" s="630"/>
      <c r="N336" s="633"/>
      <c r="O336" s="634"/>
    </row>
    <row r="337" spans="2:15" ht="15" thickBot="1" x14ac:dyDescent="0.4">
      <c r="B337" s="635" t="s">
        <v>107</v>
      </c>
      <c r="C337" s="597">
        <v>729669.19880000001</v>
      </c>
      <c r="D337" s="611">
        <v>30.1722</v>
      </c>
      <c r="E337" s="636"/>
      <c r="F337" s="636"/>
      <c r="G337" s="636"/>
      <c r="H337" s="636"/>
      <c r="I337" s="637"/>
      <c r="J337" s="638"/>
      <c r="K337" s="637"/>
      <c r="L337" s="639"/>
      <c r="M337" s="637"/>
      <c r="N337" s="640"/>
      <c r="O337" s="641"/>
    </row>
    <row r="338" spans="2:15" ht="15" thickBot="1" x14ac:dyDescent="0.4">
      <c r="B338" s="598" t="s">
        <v>71</v>
      </c>
      <c r="C338" s="549">
        <v>3209043.7502000001</v>
      </c>
      <c r="D338" s="550">
        <v>132.69579999999999</v>
      </c>
      <c r="E338" s="551">
        <v>3.9619</v>
      </c>
      <c r="F338" s="551">
        <v>136.65770000000001</v>
      </c>
      <c r="G338" s="551">
        <v>0.65169999999999995</v>
      </c>
      <c r="H338" s="551">
        <v>137.30940000000001</v>
      </c>
      <c r="I338" s="552">
        <v>3.95E-2</v>
      </c>
      <c r="J338" s="552">
        <v>5.0099999999999999E-2</v>
      </c>
      <c r="K338" s="552">
        <v>6.0699999999999997E-2</v>
      </c>
      <c r="L338" s="551">
        <v>12.363200000000001</v>
      </c>
      <c r="M338" s="552">
        <v>-4.7000000000000002E-3</v>
      </c>
      <c r="N338" s="553">
        <v>9.0700000000000003E-2</v>
      </c>
      <c r="O338" s="554">
        <v>181.85509999999999</v>
      </c>
    </row>
    <row r="339" spans="2:15" x14ac:dyDescent="0.35">
      <c r="B339" s="17"/>
      <c r="C339" s="17"/>
      <c r="D339" s="17"/>
      <c r="E339" s="517"/>
      <c r="F339" s="517"/>
      <c r="G339" s="517"/>
      <c r="H339" s="517"/>
      <c r="I339" s="517"/>
      <c r="J339" s="517"/>
      <c r="K339" s="517"/>
      <c r="L339" s="517"/>
      <c r="M339" s="555" t="s">
        <v>214</v>
      </c>
      <c r="N339" s="601" t="s">
        <v>108</v>
      </c>
      <c r="O339" s="559">
        <v>10.009</v>
      </c>
    </row>
    <row r="340" spans="2:15" ht="15.5" x14ac:dyDescent="0.35">
      <c r="B340" s="17"/>
      <c r="C340" s="17"/>
      <c r="D340" s="17"/>
      <c r="E340" s="517"/>
      <c r="F340" s="517"/>
      <c r="G340" s="517"/>
      <c r="H340" s="517"/>
      <c r="I340" s="517"/>
      <c r="J340" s="517"/>
      <c r="K340" s="517"/>
      <c r="L340" s="517"/>
      <c r="M340" s="557" t="s">
        <v>215</v>
      </c>
      <c r="N340" s="562" t="s">
        <v>345</v>
      </c>
      <c r="O340" s="561">
        <v>6.9900000000000004E-2</v>
      </c>
    </row>
    <row r="341" spans="2:15" ht="15.5" x14ac:dyDescent="0.35">
      <c r="B341" s="17"/>
      <c r="C341" s="17"/>
      <c r="D341" s="17"/>
      <c r="E341" s="517"/>
      <c r="F341" s="517"/>
      <c r="G341" s="517"/>
      <c r="H341" s="517"/>
      <c r="I341" s="517"/>
      <c r="J341" s="517"/>
      <c r="K341" s="517"/>
      <c r="L341" s="517"/>
      <c r="M341" s="557" t="s">
        <v>216</v>
      </c>
      <c r="N341" s="562" t="s">
        <v>346</v>
      </c>
      <c r="O341" s="561">
        <v>1.2500000000000001E-2</v>
      </c>
    </row>
    <row r="342" spans="2:15" ht="15.5" x14ac:dyDescent="0.35">
      <c r="B342" s="17"/>
      <c r="C342" s="17"/>
      <c r="D342" s="17"/>
      <c r="E342" s="517"/>
      <c r="F342" s="517"/>
      <c r="G342" s="517"/>
      <c r="H342" s="517"/>
      <c r="I342" s="517"/>
      <c r="J342" s="517"/>
      <c r="K342" s="517"/>
      <c r="L342" s="517"/>
      <c r="M342" s="557" t="s">
        <v>217</v>
      </c>
      <c r="N342" s="562" t="s">
        <v>347</v>
      </c>
      <c r="O342" s="603">
        <v>2.2499999999999999E-2</v>
      </c>
    </row>
    <row r="343" spans="2:15" ht="16" thickBot="1" x14ac:dyDescent="0.4">
      <c r="B343" s="17"/>
      <c r="C343" s="17"/>
      <c r="D343" s="17"/>
      <c r="E343" s="517"/>
      <c r="F343" s="517"/>
      <c r="G343" s="517"/>
      <c r="H343" s="517"/>
      <c r="I343" s="517"/>
      <c r="J343" s="517"/>
      <c r="K343" s="517"/>
      <c r="L343" s="517"/>
      <c r="M343" s="563" t="s">
        <v>218</v>
      </c>
      <c r="N343" s="564" t="s">
        <v>348</v>
      </c>
      <c r="O343" s="565">
        <v>212.99</v>
      </c>
    </row>
    <row r="344" spans="2:15" x14ac:dyDescent="0.35">
      <c r="B344" s="60" t="s">
        <v>78</v>
      </c>
      <c r="C344" s="17"/>
      <c r="D344" s="17"/>
      <c r="E344" s="517"/>
      <c r="F344" s="517"/>
      <c r="G344" s="517"/>
      <c r="H344" s="517"/>
      <c r="I344" s="517"/>
      <c r="J344" s="517"/>
      <c r="K344" s="517"/>
      <c r="L344" s="517"/>
      <c r="M344" s="517"/>
      <c r="N344" s="517"/>
      <c r="O344" s="517"/>
    </row>
    <row r="345" spans="2:15" x14ac:dyDescent="0.35">
      <c r="B345" s="17" t="s">
        <v>262</v>
      </c>
      <c r="C345" s="17"/>
      <c r="D345" s="17"/>
      <c r="E345" s="517"/>
      <c r="F345" s="517"/>
      <c r="G345" s="517"/>
      <c r="H345" s="517"/>
      <c r="I345" s="517"/>
      <c r="J345" s="517"/>
      <c r="K345" s="517"/>
      <c r="L345" s="517"/>
      <c r="M345" s="517"/>
      <c r="N345" s="517"/>
      <c r="O345" s="517"/>
    </row>
    <row r="346" spans="2:15" x14ac:dyDescent="0.35">
      <c r="B346" s="17" t="s">
        <v>263</v>
      </c>
      <c r="C346" s="17"/>
      <c r="D346" s="17"/>
      <c r="E346" s="517"/>
      <c r="F346" s="517"/>
      <c r="G346" s="517"/>
      <c r="H346" s="517"/>
      <c r="I346" s="517"/>
      <c r="J346" s="517"/>
      <c r="K346" s="517"/>
      <c r="L346" s="517"/>
      <c r="M346" s="517"/>
      <c r="N346" s="517"/>
      <c r="O346" s="517"/>
    </row>
    <row r="347" spans="2:15" x14ac:dyDescent="0.35">
      <c r="B347" s="17" t="s">
        <v>264</v>
      </c>
      <c r="C347" s="17"/>
      <c r="D347" s="17"/>
      <c r="E347" s="517"/>
      <c r="F347" s="517"/>
      <c r="G347" s="517"/>
      <c r="H347" s="517"/>
      <c r="I347" s="517"/>
      <c r="J347" s="517"/>
      <c r="K347" s="517"/>
      <c r="L347" s="517"/>
      <c r="M347" s="517"/>
      <c r="N347" s="517"/>
      <c r="O347" s="517"/>
    </row>
    <row r="348" spans="2:15" x14ac:dyDescent="0.35">
      <c r="B348" s="17" t="s">
        <v>265</v>
      </c>
      <c r="C348" s="17"/>
      <c r="D348" s="17"/>
      <c r="E348" s="517"/>
      <c r="F348" s="517"/>
      <c r="G348" s="517"/>
      <c r="H348" s="517"/>
      <c r="I348" s="517"/>
      <c r="J348" s="517"/>
      <c r="K348" s="517"/>
      <c r="L348" s="517"/>
      <c r="M348" s="517"/>
      <c r="N348" s="517"/>
      <c r="O348" s="517"/>
    </row>
    <row r="349" spans="2:15" x14ac:dyDescent="0.35">
      <c r="B349" s="17" t="s">
        <v>266</v>
      </c>
      <c r="C349" s="17"/>
      <c r="D349" s="342"/>
      <c r="E349" s="642"/>
      <c r="F349" s="642"/>
      <c r="G349" s="642"/>
      <c r="H349" s="642"/>
      <c r="I349" s="642"/>
      <c r="J349" s="642"/>
      <c r="K349" s="642"/>
      <c r="L349" s="642"/>
      <c r="M349" s="642"/>
      <c r="N349" s="642"/>
      <c r="O349" s="642"/>
    </row>
    <row r="350" spans="2:15" x14ac:dyDescent="0.35">
      <c r="B350" s="17" t="s">
        <v>267</v>
      </c>
      <c r="C350" s="17"/>
      <c r="D350" s="642"/>
      <c r="E350" s="643"/>
      <c r="F350" s="642"/>
      <c r="G350" s="642"/>
      <c r="H350" s="642"/>
      <c r="I350" s="642"/>
      <c r="J350" s="644"/>
      <c r="K350" s="644"/>
      <c r="L350" s="642"/>
      <c r="M350" s="642"/>
      <c r="N350" s="642"/>
      <c r="O350" s="642"/>
    </row>
    <row r="351" spans="2:15" x14ac:dyDescent="0.35">
      <c r="B351" s="17" t="s">
        <v>325</v>
      </c>
      <c r="C351" s="17"/>
      <c r="D351" s="17"/>
      <c r="E351" s="517"/>
      <c r="F351" s="517"/>
      <c r="G351" s="517"/>
      <c r="H351" s="517"/>
      <c r="I351" s="517"/>
      <c r="J351" s="517"/>
      <c r="K351" s="517"/>
      <c r="L351" s="517"/>
      <c r="M351" s="517"/>
      <c r="N351" s="517"/>
      <c r="O351" s="517"/>
    </row>
    <row r="352" spans="2:15" x14ac:dyDescent="0.35">
      <c r="B352" s="17" t="s">
        <v>326</v>
      </c>
      <c r="C352" s="17"/>
      <c r="D352" s="17"/>
      <c r="E352" s="517"/>
      <c r="F352" s="517"/>
      <c r="G352" s="517"/>
      <c r="H352" s="517"/>
      <c r="I352" s="517"/>
      <c r="J352" s="517"/>
      <c r="K352" s="517"/>
      <c r="L352" s="517"/>
      <c r="M352" s="517"/>
      <c r="N352" s="517"/>
      <c r="O352" s="517"/>
    </row>
    <row r="353" spans="2:15" x14ac:dyDescent="0.35">
      <c r="B353" s="17" t="s">
        <v>268</v>
      </c>
      <c r="C353" s="17"/>
      <c r="D353" s="17"/>
      <c r="E353" s="517"/>
      <c r="F353" s="517"/>
      <c r="G353" s="517"/>
      <c r="H353" s="517"/>
      <c r="I353" s="517"/>
      <c r="J353" s="517"/>
      <c r="K353" s="517"/>
      <c r="L353" s="517"/>
      <c r="M353" s="517"/>
      <c r="N353" s="517"/>
      <c r="O353" s="517"/>
    </row>
    <row r="354" spans="2:15" x14ac:dyDescent="0.35">
      <c r="B354" s="17" t="s">
        <v>269</v>
      </c>
      <c r="C354" s="17"/>
      <c r="D354" s="17"/>
      <c r="E354" s="517"/>
      <c r="F354" s="517"/>
      <c r="G354" s="517"/>
      <c r="H354" s="517"/>
      <c r="I354" s="517"/>
      <c r="J354" s="517"/>
      <c r="K354" s="517"/>
      <c r="L354" s="517"/>
      <c r="M354" s="517"/>
      <c r="N354" s="517"/>
      <c r="O354" s="517"/>
    </row>
    <row r="355" spans="2:15" x14ac:dyDescent="0.35">
      <c r="B355" s="17" t="s">
        <v>327</v>
      </c>
      <c r="C355" s="17"/>
      <c r="D355" s="17"/>
      <c r="E355" s="517"/>
      <c r="F355" s="517"/>
      <c r="G355" s="517"/>
      <c r="H355" s="517"/>
      <c r="I355" s="517"/>
      <c r="J355" s="517"/>
      <c r="K355" s="517"/>
      <c r="L355" s="517"/>
      <c r="M355" s="517"/>
      <c r="N355" s="517"/>
      <c r="O355" s="517"/>
    </row>
    <row r="356" spans="2:15" ht="15.75" customHeight="1" x14ac:dyDescent="0.35">
      <c r="B356" s="17" t="s">
        <v>351</v>
      </c>
      <c r="C356" s="17"/>
      <c r="D356" s="17"/>
      <c r="E356" s="517"/>
      <c r="F356" s="517"/>
      <c r="G356" s="517"/>
      <c r="H356" s="517"/>
      <c r="I356" s="517"/>
      <c r="J356" s="517"/>
      <c r="K356" s="517"/>
      <c r="L356" s="517"/>
      <c r="M356" s="517"/>
      <c r="N356" s="517"/>
      <c r="O356" s="517"/>
    </row>
    <row r="357" spans="2:15" x14ac:dyDescent="0.35">
      <c r="B357" s="17" t="s">
        <v>350</v>
      </c>
      <c r="C357" s="17"/>
      <c r="D357" s="17"/>
      <c r="E357" s="517"/>
      <c r="F357" s="517"/>
      <c r="G357" s="517"/>
      <c r="H357" s="517"/>
      <c r="I357" s="517"/>
      <c r="J357" s="517"/>
      <c r="K357" s="517"/>
      <c r="L357" s="517"/>
      <c r="M357" s="517"/>
      <c r="N357" s="517"/>
      <c r="O357" s="517"/>
    </row>
    <row r="358" spans="2:15" x14ac:dyDescent="0.35">
      <c r="B358" s="17" t="s">
        <v>340</v>
      </c>
      <c r="C358" s="17"/>
      <c r="D358" s="17"/>
      <c r="E358" s="517"/>
      <c r="F358" s="517"/>
      <c r="G358" s="517"/>
      <c r="H358" s="517"/>
      <c r="I358" s="517"/>
      <c r="J358" s="517"/>
      <c r="K358" s="517"/>
      <c r="L358" s="517"/>
      <c r="M358" s="517"/>
      <c r="N358" s="517"/>
      <c r="O358" s="645"/>
    </row>
    <row r="359" spans="2:15" x14ac:dyDescent="0.35">
      <c r="B359" s="17" t="s">
        <v>341</v>
      </c>
      <c r="C359" s="17"/>
      <c r="D359" s="17"/>
      <c r="E359" s="517"/>
      <c r="F359" s="517"/>
      <c r="G359" s="517"/>
      <c r="H359" s="517"/>
      <c r="I359" s="517"/>
      <c r="J359" s="517"/>
      <c r="K359" s="517"/>
      <c r="L359" s="517"/>
      <c r="M359" s="517"/>
      <c r="N359" s="517"/>
      <c r="O359" s="517"/>
    </row>
    <row r="360" spans="2:15" x14ac:dyDescent="0.35">
      <c r="B360" s="17" t="s">
        <v>342</v>
      </c>
      <c r="C360" s="17"/>
      <c r="D360" s="17"/>
      <c r="E360" s="517"/>
      <c r="F360" s="517"/>
      <c r="G360" s="517"/>
      <c r="H360" s="517"/>
      <c r="I360" s="517"/>
      <c r="J360" s="517"/>
      <c r="K360" s="517"/>
      <c r="L360" s="517"/>
      <c r="M360" s="517"/>
      <c r="N360" s="517"/>
      <c r="O360" s="517"/>
    </row>
    <row r="361" spans="2:15" x14ac:dyDescent="0.35"/>
    <row r="362" spans="2:15" x14ac:dyDescent="0.35"/>
    <row r="363" spans="2:15" x14ac:dyDescent="0.35"/>
  </sheetData>
  <sheetProtection algorithmName="SHA-512" hashValue="9zzfvyzAaoDK9bwZtIo5VUOjV9nIB45ZY67j4ivcDi2sx5Ag2TfE2AvEfmkaMVVnVmqVQN5KfVFxcnzs9Q3apQ==" saltValue="LtR1cQ3WAoqqYeoEztPXjA==" spinCount="100000" sheet="1" objects="1" scenarios="1"/>
  <mergeCells count="6">
    <mergeCell ref="B308:B309"/>
    <mergeCell ref="B8:B9"/>
    <mergeCell ref="B68:B69"/>
    <mergeCell ref="B128:B129"/>
    <mergeCell ref="B188:B189"/>
    <mergeCell ref="B248:B249"/>
  </mergeCells>
  <pageMargins left="0.7" right="0.7" top="0.75" bottom="0.75" header="0.3" footer="0.3"/>
  <pageSetup scale="1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1FA2B-30BA-4A73-AC9A-D9715A79EDE7}">
  <sheetPr codeName="Sheet8"/>
  <dimension ref="B1:I25"/>
  <sheetViews>
    <sheetView zoomScale="85" zoomScaleNormal="85" workbookViewId="0"/>
  </sheetViews>
  <sheetFormatPr defaultColWidth="0" defaultRowHeight="14.5" zeroHeight="1" x14ac:dyDescent="0.35"/>
  <cols>
    <col min="1" max="1" width="1.54296875" customWidth="1"/>
    <col min="2" max="2" width="4.453125" customWidth="1"/>
    <col min="3" max="3" width="16.54296875" customWidth="1"/>
    <col min="4" max="4" width="30" bestFit="1" customWidth="1"/>
    <col min="5" max="5" width="168.54296875" bestFit="1" customWidth="1"/>
    <col min="6" max="6" width="9.1796875" customWidth="1"/>
    <col min="7" max="7" width="95.453125" bestFit="1" customWidth="1"/>
    <col min="8" max="8" width="36.453125" bestFit="1" customWidth="1"/>
    <col min="9" max="20" width="9.1796875" customWidth="1"/>
  </cols>
  <sheetData>
    <row r="1" spans="2:9" x14ac:dyDescent="0.35"/>
    <row r="2" spans="2:9" ht="18" x14ac:dyDescent="0.4">
      <c r="B2" s="7" t="s">
        <v>0</v>
      </c>
      <c r="C2" s="7"/>
      <c r="D2" s="8"/>
      <c r="E2" s="8"/>
    </row>
    <row r="3" spans="2:9" ht="18.5" x14ac:dyDescent="0.45">
      <c r="B3" s="7" t="s">
        <v>26</v>
      </c>
      <c r="C3" s="7"/>
      <c r="D3" s="8"/>
      <c r="E3" s="3"/>
    </row>
    <row r="4" spans="2:9" ht="16" thickBot="1" x14ac:dyDescent="0.4">
      <c r="B4" s="1"/>
      <c r="C4" s="1"/>
      <c r="D4" s="2"/>
      <c r="E4" s="2"/>
    </row>
    <row r="5" spans="2:9" ht="15" thickBot="1" x14ac:dyDescent="0.4">
      <c r="B5" s="4" t="s">
        <v>2</v>
      </c>
      <c r="C5" s="5" t="s">
        <v>3</v>
      </c>
      <c r="D5" s="5" t="s">
        <v>4</v>
      </c>
      <c r="E5" s="11" t="s">
        <v>5</v>
      </c>
    </row>
    <row r="6" spans="2:9" x14ac:dyDescent="0.35">
      <c r="B6" s="12">
        <v>1</v>
      </c>
      <c r="C6" s="13" t="s">
        <v>6</v>
      </c>
      <c r="D6" s="14" t="s">
        <v>7</v>
      </c>
      <c r="E6" s="9" t="s">
        <v>8</v>
      </c>
    </row>
    <row r="7" spans="2:9" x14ac:dyDescent="0.35">
      <c r="B7" s="15">
        <f t="shared" ref="B7:B14" si="0">B6+1</f>
        <v>2</v>
      </c>
      <c r="C7" s="15" t="s">
        <v>10</v>
      </c>
      <c r="D7" s="6" t="s">
        <v>27</v>
      </c>
      <c r="E7" s="10" t="s">
        <v>28</v>
      </c>
    </row>
    <row r="8" spans="2:9" x14ac:dyDescent="0.35">
      <c r="B8" s="15">
        <f t="shared" si="0"/>
        <v>3</v>
      </c>
      <c r="C8" s="15" t="s">
        <v>10</v>
      </c>
      <c r="D8" s="6" t="s">
        <v>29</v>
      </c>
      <c r="E8" s="6" t="s">
        <v>30</v>
      </c>
    </row>
    <row r="9" spans="2:9" x14ac:dyDescent="0.35">
      <c r="B9" s="15">
        <f t="shared" si="0"/>
        <v>4</v>
      </c>
      <c r="C9" s="15" t="s">
        <v>10</v>
      </c>
      <c r="D9" s="6" t="str">
        <f>"GF360 Exhibit 2 AA "&amp;H9</f>
        <v>GF360 Exhibit 2 AA Ages 0-5</v>
      </c>
      <c r="E9" s="6" t="str">
        <f>G9&amp;H9&amp;I9</f>
        <v>Calendar Year 2021 Base Data, Adjustments, Trend, Non-Medical Loads, and Total Premium Rate for AA Ages 0-5 for Atlanta, Central, East, North, SE, and SW Regions.</v>
      </c>
      <c r="G9" t="s">
        <v>31</v>
      </c>
      <c r="H9" t="s">
        <v>32</v>
      </c>
      <c r="I9" t="s">
        <v>12</v>
      </c>
    </row>
    <row r="10" spans="2:9" x14ac:dyDescent="0.35">
      <c r="B10" s="15">
        <f t="shared" si="0"/>
        <v>5</v>
      </c>
      <c r="C10" s="15" t="s">
        <v>10</v>
      </c>
      <c r="D10" s="6" t="str">
        <f>"GF360 Exhibit 2 AA "&amp;H10</f>
        <v>GF360 Exhibit 2 AA Ages 6-10</v>
      </c>
      <c r="E10" s="6" t="str">
        <f>G10&amp;H10&amp;I10</f>
        <v>Calendar Year 2021 Base Data, Adjustments, Trend, Non-Medical Loads, and Total Premium Rate for AA Ages 6-10 for Atlanta, Central, East, North, SE, and SW Regions.</v>
      </c>
      <c r="G10" t="str">
        <f>G9</f>
        <v xml:space="preserve">Calendar Year 2021 Base Data, Adjustments, Trend, Non-Medical Loads, and Total Premium Rate for AA </v>
      </c>
      <c r="H10" t="s">
        <v>33</v>
      </c>
      <c r="I10" t="s">
        <v>12</v>
      </c>
    </row>
    <row r="11" spans="2:9" x14ac:dyDescent="0.35">
      <c r="B11" s="15">
        <f t="shared" si="0"/>
        <v>6</v>
      </c>
      <c r="C11" s="15" t="s">
        <v>10</v>
      </c>
      <c r="D11" s="6" t="str">
        <f>"GF360 Exhibit 2 AA "&amp;H11</f>
        <v>GF360 Exhibit 2 AA Ages 11-17</v>
      </c>
      <c r="E11" s="6" t="str">
        <f>G11&amp;H11&amp;I11</f>
        <v>Calendar Year 2021 Base Data, Adjustments, Trend, Non-Medical Loads, and Total Premium Rate for AA Ages 11-17 for Atlanta, Central, East, North, SE, and SW Regions.</v>
      </c>
      <c r="G11" t="str">
        <f>G10</f>
        <v xml:space="preserve">Calendar Year 2021 Base Data, Adjustments, Trend, Non-Medical Loads, and Total Premium Rate for AA </v>
      </c>
      <c r="H11" t="s">
        <v>34</v>
      </c>
      <c r="I11" t="s">
        <v>12</v>
      </c>
    </row>
    <row r="12" spans="2:9" x14ac:dyDescent="0.35">
      <c r="B12" s="15">
        <f t="shared" si="0"/>
        <v>7</v>
      </c>
      <c r="C12" s="15" t="s">
        <v>10</v>
      </c>
      <c r="D12" s="6" t="str">
        <f>"GF360 Exhibit 2 AA "&amp;H12</f>
        <v>GF360 Exhibit 2 AA Ages 18+</v>
      </c>
      <c r="E12" s="6" t="str">
        <f>G12&amp;H12&amp;I12</f>
        <v>Calendar Year 2021 Base Data, Adjustments, Trend, Non-Medical Loads, and Total Premium Rate for AA Ages 18+ for Atlanta, Central, East, North, SE, and SW Regions.</v>
      </c>
      <c r="G12" t="str">
        <f>G11</f>
        <v xml:space="preserve">Calendar Year 2021 Base Data, Adjustments, Trend, Non-Medical Loads, and Total Premium Rate for AA </v>
      </c>
      <c r="H12" t="s">
        <v>35</v>
      </c>
      <c r="I12" t="s">
        <v>12</v>
      </c>
    </row>
    <row r="13" spans="2:9" x14ac:dyDescent="0.35">
      <c r="B13" s="15">
        <f t="shared" si="0"/>
        <v>8</v>
      </c>
      <c r="C13" s="15" t="s">
        <v>10</v>
      </c>
      <c r="D13" s="6" t="s">
        <v>36</v>
      </c>
      <c r="E13" s="6" t="s">
        <v>37</v>
      </c>
    </row>
    <row r="14" spans="2:9" x14ac:dyDescent="0.35">
      <c r="B14" s="15">
        <f t="shared" si="0"/>
        <v>9</v>
      </c>
      <c r="C14" s="15" t="s">
        <v>10</v>
      </c>
      <c r="D14" s="6" t="s">
        <v>38</v>
      </c>
      <c r="E14" s="6" t="s">
        <v>39</v>
      </c>
    </row>
    <row r="15" spans="2:9" x14ac:dyDescent="0.35"/>
    <row r="16" spans="2:9" x14ac:dyDescent="0.35"/>
    <row r="17" x14ac:dyDescent="0.35"/>
    <row r="18" x14ac:dyDescent="0.35"/>
    <row r="19" x14ac:dyDescent="0.35"/>
    <row r="20" x14ac:dyDescent="0.35"/>
    <row r="21" x14ac:dyDescent="0.35"/>
    <row r="22" x14ac:dyDescent="0.35"/>
    <row r="23" x14ac:dyDescent="0.35"/>
    <row r="24" x14ac:dyDescent="0.35"/>
    <row r="25" x14ac:dyDescent="0.35"/>
  </sheetData>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CC227-8974-460E-8768-CD1D3BF18129}">
  <sheetPr codeName="Sheet90">
    <tabColor theme="8"/>
    <pageSetUpPr fitToPage="1"/>
  </sheetPr>
  <dimension ref="B1:P213"/>
  <sheetViews>
    <sheetView showGridLines="0" topLeftCell="A154" zoomScale="85" zoomScaleNormal="85" zoomScaleSheetLayoutView="85" workbookViewId="0">
      <selection activeCell="D103" sqref="D103"/>
    </sheetView>
  </sheetViews>
  <sheetFormatPr defaultColWidth="0" defaultRowHeight="14.5" zeroHeight="1" x14ac:dyDescent="0.35"/>
  <cols>
    <col min="1" max="1" width="1.54296875" style="583" customWidth="1"/>
    <col min="2" max="2" width="27.54296875" style="583" customWidth="1"/>
    <col min="3" max="15" width="20" style="583" customWidth="1"/>
    <col min="16" max="16" width="1.54296875" style="583" customWidth="1"/>
    <col min="17" max="20" width="9.1796875" style="583" customWidth="1"/>
    <col min="21" max="16384" width="0" style="583" hidden="1"/>
  </cols>
  <sheetData>
    <row r="1" spans="2:16" x14ac:dyDescent="0.35"/>
    <row r="2" spans="2:16" ht="18" x14ac:dyDescent="0.4">
      <c r="B2" s="18" t="s">
        <v>0</v>
      </c>
      <c r="C2" s="18"/>
      <c r="D2" s="110"/>
      <c r="E2" s="110"/>
      <c r="F2" s="110"/>
      <c r="G2" s="110"/>
      <c r="H2" s="20"/>
      <c r="I2" s="20"/>
      <c r="J2" s="516"/>
      <c r="K2" s="516"/>
      <c r="L2" s="516"/>
      <c r="M2" s="516"/>
      <c r="N2" s="516"/>
      <c r="O2" s="20" t="s">
        <v>138</v>
      </c>
    </row>
    <row r="3" spans="2:16" ht="18" x14ac:dyDescent="0.4">
      <c r="B3" s="18" t="s">
        <v>186</v>
      </c>
      <c r="C3" s="18"/>
      <c r="D3" s="110"/>
      <c r="E3" s="110"/>
      <c r="F3" s="110"/>
      <c r="G3" s="110"/>
      <c r="H3" s="110"/>
      <c r="I3" s="110"/>
      <c r="J3" s="516"/>
      <c r="K3" s="516"/>
      <c r="L3" s="516"/>
      <c r="M3" s="516"/>
      <c r="N3" s="516"/>
      <c r="O3" s="110"/>
    </row>
    <row r="4" spans="2:16" ht="18" x14ac:dyDescent="0.4">
      <c r="B4" s="18" t="s">
        <v>97</v>
      </c>
      <c r="C4" s="18"/>
      <c r="D4" s="110"/>
      <c r="E4" s="110"/>
      <c r="F4" s="110"/>
      <c r="G4" s="110"/>
      <c r="H4" s="110"/>
      <c r="I4" s="110"/>
      <c r="J4" s="516"/>
      <c r="K4" s="516"/>
      <c r="L4" s="516"/>
      <c r="M4" s="516"/>
      <c r="N4" s="516"/>
      <c r="O4" s="110"/>
    </row>
    <row r="5" spans="2:16" ht="15" thickBot="1" x14ac:dyDescent="0.4">
      <c r="B5" s="17"/>
      <c r="C5" s="17"/>
      <c r="D5" s="17"/>
      <c r="E5" s="17"/>
      <c r="F5" s="517"/>
      <c r="G5" s="517"/>
      <c r="H5" s="517"/>
      <c r="I5" s="517"/>
      <c r="J5" s="517"/>
      <c r="K5" s="517"/>
      <c r="L5" s="517"/>
      <c r="M5" s="517"/>
      <c r="N5" s="517"/>
      <c r="O5" s="517"/>
    </row>
    <row r="6" spans="2:16" x14ac:dyDescent="0.35">
      <c r="B6" s="584" t="s">
        <v>116</v>
      </c>
      <c r="C6" s="585"/>
      <c r="D6" s="585"/>
      <c r="E6" s="585"/>
      <c r="F6" s="585"/>
      <c r="G6" s="585"/>
      <c r="H6" s="585"/>
      <c r="I6" s="585"/>
      <c r="J6" s="585"/>
      <c r="K6" s="585"/>
      <c r="L6" s="585"/>
      <c r="M6" s="585"/>
      <c r="N6" s="585"/>
      <c r="O6" s="586"/>
      <c r="P6" s="587"/>
    </row>
    <row r="7" spans="2:16" x14ac:dyDescent="0.35">
      <c r="B7" s="588" t="s">
        <v>117</v>
      </c>
      <c r="C7" s="589"/>
      <c r="D7" s="590"/>
      <c r="E7" s="590"/>
      <c r="F7" s="590"/>
      <c r="G7" s="590"/>
      <c r="H7" s="590"/>
      <c r="I7" s="590"/>
      <c r="J7" s="590"/>
      <c r="K7" s="590"/>
      <c r="L7" s="590"/>
      <c r="M7" s="590"/>
      <c r="N7" s="590"/>
      <c r="O7" s="591"/>
      <c r="P7" s="587"/>
    </row>
    <row r="8" spans="2:16" ht="41" x14ac:dyDescent="0.35">
      <c r="B8" s="533" t="s">
        <v>99</v>
      </c>
      <c r="C8" s="592" t="s">
        <v>206</v>
      </c>
      <c r="D8" s="535" t="s">
        <v>220</v>
      </c>
      <c r="E8" s="535" t="s">
        <v>221</v>
      </c>
      <c r="F8" s="535" t="s">
        <v>275</v>
      </c>
      <c r="G8" s="535" t="s">
        <v>222</v>
      </c>
      <c r="H8" s="535" t="s">
        <v>223</v>
      </c>
      <c r="I8" s="593" t="s">
        <v>100</v>
      </c>
      <c r="J8" s="535" t="s">
        <v>224</v>
      </c>
      <c r="K8" s="593" t="s">
        <v>101</v>
      </c>
      <c r="L8" s="535" t="s">
        <v>225</v>
      </c>
      <c r="M8" s="535" t="s">
        <v>102</v>
      </c>
      <c r="N8" s="535" t="s">
        <v>343</v>
      </c>
      <c r="O8" s="474" t="s">
        <v>344</v>
      </c>
    </row>
    <row r="9" spans="2:16" ht="15" thickBot="1" x14ac:dyDescent="0.4">
      <c r="B9" s="536"/>
      <c r="C9" s="450" t="s">
        <v>200</v>
      </c>
      <c r="D9" s="449" t="s">
        <v>201</v>
      </c>
      <c r="E9" s="479" t="s">
        <v>202</v>
      </c>
      <c r="F9" s="449" t="s">
        <v>203</v>
      </c>
      <c r="G9" s="479" t="s">
        <v>204</v>
      </c>
      <c r="H9" s="449" t="s">
        <v>205</v>
      </c>
      <c r="I9" s="537" t="s">
        <v>207</v>
      </c>
      <c r="J9" s="449" t="s">
        <v>208</v>
      </c>
      <c r="K9" s="537" t="s">
        <v>209</v>
      </c>
      <c r="L9" s="449" t="s">
        <v>210</v>
      </c>
      <c r="M9" s="449" t="s">
        <v>211</v>
      </c>
      <c r="N9" s="449" t="s">
        <v>212</v>
      </c>
      <c r="O9" s="480" t="s">
        <v>213</v>
      </c>
    </row>
    <row r="10" spans="2:16" x14ac:dyDescent="0.35">
      <c r="B10" s="594" t="s">
        <v>69</v>
      </c>
      <c r="C10" s="539">
        <v>120112408.43279999</v>
      </c>
      <c r="D10" s="540">
        <v>5358.8118000000004</v>
      </c>
      <c r="E10" s="541">
        <v>169.17789999999999</v>
      </c>
      <c r="F10" s="541">
        <v>5527.9898000000003</v>
      </c>
      <c r="G10" s="541">
        <v>0</v>
      </c>
      <c r="H10" s="541">
        <v>5527.9898000000003</v>
      </c>
      <c r="I10" s="542">
        <v>1.6799999999999999E-2</v>
      </c>
      <c r="J10" s="542">
        <v>2.1700000000000001E-2</v>
      </c>
      <c r="K10" s="542">
        <v>2.6599999999999999E-2</v>
      </c>
      <c r="L10" s="543">
        <v>15.9788</v>
      </c>
      <c r="M10" s="595">
        <v>0</v>
      </c>
      <c r="N10" s="596">
        <v>0</v>
      </c>
      <c r="O10" s="545">
        <v>5848.2465000000002</v>
      </c>
    </row>
    <row r="11" spans="2:16" ht="15" thickBot="1" x14ac:dyDescent="0.4">
      <c r="B11" s="594" t="s">
        <v>70</v>
      </c>
      <c r="C11" s="597">
        <v>45437800.787699997</v>
      </c>
      <c r="D11" s="540">
        <v>2027.2062000000001</v>
      </c>
      <c r="E11" s="541">
        <v>12.1532</v>
      </c>
      <c r="F11" s="541">
        <v>2039.3594000000001</v>
      </c>
      <c r="G11" s="541">
        <v>4.3999999999999997E-2</v>
      </c>
      <c r="H11" s="541">
        <v>2039.4033999999999</v>
      </c>
      <c r="I11" s="542">
        <v>2.9499999999999998E-2</v>
      </c>
      <c r="J11" s="542">
        <v>3.7999999999999999E-2</v>
      </c>
      <c r="K11" s="542">
        <v>4.65E-2</v>
      </c>
      <c r="L11" s="543">
        <v>41.994500000000002</v>
      </c>
      <c r="M11" s="595">
        <v>0</v>
      </c>
      <c r="N11" s="596">
        <v>0</v>
      </c>
      <c r="O11" s="545">
        <v>2280.7800999999999</v>
      </c>
    </row>
    <row r="12" spans="2:16" ht="15" thickBot="1" x14ac:dyDescent="0.4">
      <c r="B12" s="598" t="s">
        <v>71</v>
      </c>
      <c r="C12" s="599">
        <v>165550209.22049999</v>
      </c>
      <c r="D12" s="600">
        <v>7386.0181000000002</v>
      </c>
      <c r="E12" s="551">
        <v>181.3312</v>
      </c>
      <c r="F12" s="551">
        <v>7567.3491999999997</v>
      </c>
      <c r="G12" s="551">
        <v>4.3999999999999997E-2</v>
      </c>
      <c r="H12" s="551">
        <v>7567.3932000000004</v>
      </c>
      <c r="I12" s="552">
        <v>2.0199999999999999E-2</v>
      </c>
      <c r="J12" s="552">
        <v>2.6100000000000002E-2</v>
      </c>
      <c r="K12" s="552">
        <v>3.2000000000000001E-2</v>
      </c>
      <c r="L12" s="551">
        <v>57.973300000000002</v>
      </c>
      <c r="M12" s="552">
        <v>0</v>
      </c>
      <c r="N12" s="553">
        <v>0</v>
      </c>
      <c r="O12" s="554">
        <v>8129.0266000000001</v>
      </c>
    </row>
    <row r="13" spans="2:16" x14ac:dyDescent="0.35">
      <c r="B13" s="17"/>
      <c r="C13" s="17"/>
      <c r="D13" s="17"/>
      <c r="E13" s="517"/>
      <c r="F13" s="517"/>
      <c r="G13" s="517"/>
      <c r="H13" s="517"/>
      <c r="I13" s="517"/>
      <c r="J13" s="517"/>
      <c r="K13" s="517"/>
      <c r="L13" s="517"/>
      <c r="M13" s="555" t="s">
        <v>214</v>
      </c>
      <c r="N13" s="601" t="s">
        <v>108</v>
      </c>
      <c r="O13" s="602">
        <v>0</v>
      </c>
    </row>
    <row r="14" spans="2:16" ht="15.5" x14ac:dyDescent="0.35">
      <c r="B14" s="17"/>
      <c r="C14" s="17"/>
      <c r="D14" s="17"/>
      <c r="E14" s="517"/>
      <c r="F14" s="517"/>
      <c r="G14" s="517"/>
      <c r="H14" s="517"/>
      <c r="I14" s="517"/>
      <c r="J14" s="517"/>
      <c r="K14" s="517"/>
      <c r="L14" s="517"/>
      <c r="M14" s="557" t="s">
        <v>215</v>
      </c>
      <c r="N14" s="562" t="s">
        <v>345</v>
      </c>
      <c r="O14" s="561">
        <v>0.06</v>
      </c>
    </row>
    <row r="15" spans="2:16" ht="15.5" x14ac:dyDescent="0.35">
      <c r="B15" s="17"/>
      <c r="C15" s="17"/>
      <c r="D15" s="17"/>
      <c r="E15" s="517"/>
      <c r="F15" s="517"/>
      <c r="G15" s="517"/>
      <c r="H15" s="517"/>
      <c r="I15" s="517"/>
      <c r="J15" s="517"/>
      <c r="K15" s="517"/>
      <c r="L15" s="517"/>
      <c r="M15" s="557" t="s">
        <v>216</v>
      </c>
      <c r="N15" s="562" t="s">
        <v>346</v>
      </c>
      <c r="O15" s="561">
        <v>1.2500000000000001E-2</v>
      </c>
    </row>
    <row r="16" spans="2:16" ht="15.5" x14ac:dyDescent="0.35">
      <c r="B16" s="17"/>
      <c r="C16" s="17"/>
      <c r="D16" s="17"/>
      <c r="E16" s="517"/>
      <c r="F16" s="517"/>
      <c r="G16" s="517"/>
      <c r="H16" s="517"/>
      <c r="I16" s="517"/>
      <c r="J16" s="517"/>
      <c r="K16" s="517"/>
      <c r="L16" s="517"/>
      <c r="M16" s="557" t="s">
        <v>217</v>
      </c>
      <c r="N16" s="562" t="s">
        <v>347</v>
      </c>
      <c r="O16" s="603">
        <v>2.2499999999999999E-2</v>
      </c>
    </row>
    <row r="17" spans="2:15" ht="16" thickBot="1" x14ac:dyDescent="0.4">
      <c r="B17" s="17"/>
      <c r="C17" s="17"/>
      <c r="D17" s="17"/>
      <c r="E17" s="517"/>
      <c r="F17" s="517"/>
      <c r="G17" s="517"/>
      <c r="H17" s="517"/>
      <c r="I17" s="517"/>
      <c r="J17" s="517"/>
      <c r="K17" s="517"/>
      <c r="L17" s="517"/>
      <c r="M17" s="563" t="s">
        <v>218</v>
      </c>
      <c r="N17" s="564" t="s">
        <v>348</v>
      </c>
      <c r="O17" s="565">
        <v>8961.66</v>
      </c>
    </row>
    <row r="18" spans="2:15" x14ac:dyDescent="0.35">
      <c r="B18" s="17"/>
      <c r="C18" s="17"/>
      <c r="D18" s="17"/>
      <c r="E18" s="517"/>
      <c r="F18" s="517"/>
      <c r="G18" s="517"/>
      <c r="H18" s="517"/>
      <c r="I18" s="517"/>
      <c r="J18" s="517"/>
      <c r="K18" s="517"/>
      <c r="L18" s="517"/>
      <c r="M18" s="517"/>
      <c r="N18" s="517"/>
      <c r="O18" s="517"/>
    </row>
    <row r="19" spans="2:15" x14ac:dyDescent="0.35">
      <c r="B19" s="60" t="s">
        <v>78</v>
      </c>
      <c r="C19" s="17"/>
      <c r="D19" s="17"/>
      <c r="E19" s="517"/>
      <c r="F19" s="517"/>
      <c r="G19" s="517"/>
      <c r="H19" s="517"/>
      <c r="I19" s="517"/>
      <c r="J19" s="517"/>
      <c r="K19" s="517"/>
      <c r="L19" s="517"/>
      <c r="M19" s="517"/>
      <c r="N19" s="517"/>
      <c r="O19" s="604"/>
    </row>
    <row r="20" spans="2:15" x14ac:dyDescent="0.35">
      <c r="B20" s="17" t="s">
        <v>262</v>
      </c>
      <c r="C20" s="17"/>
      <c r="D20" s="17"/>
      <c r="E20" s="517"/>
      <c r="F20" s="517"/>
      <c r="G20" s="517"/>
      <c r="H20" s="517"/>
      <c r="I20" s="517"/>
      <c r="J20" s="517"/>
      <c r="K20" s="517"/>
      <c r="L20" s="517"/>
      <c r="M20" s="517"/>
      <c r="N20" s="517"/>
      <c r="O20" s="517"/>
    </row>
    <row r="21" spans="2:15" x14ac:dyDescent="0.35">
      <c r="B21" s="17" t="s">
        <v>263</v>
      </c>
      <c r="C21" s="17"/>
      <c r="D21" s="17"/>
      <c r="E21" s="517"/>
      <c r="F21" s="517"/>
      <c r="G21" s="517"/>
      <c r="H21" s="517"/>
      <c r="I21" s="517"/>
      <c r="J21" s="517"/>
      <c r="K21" s="517"/>
      <c r="L21" s="517"/>
      <c r="M21" s="517"/>
      <c r="N21" s="517"/>
      <c r="O21" s="517"/>
    </row>
    <row r="22" spans="2:15" x14ac:dyDescent="0.35">
      <c r="B22" s="17" t="s">
        <v>264</v>
      </c>
      <c r="C22" s="17"/>
      <c r="D22" s="17"/>
      <c r="E22" s="517"/>
      <c r="F22" s="517"/>
      <c r="G22" s="517"/>
      <c r="H22" s="517"/>
      <c r="I22" s="517"/>
      <c r="J22" s="517"/>
      <c r="K22" s="517"/>
      <c r="L22" s="517"/>
      <c r="M22" s="517"/>
      <c r="N22" s="517"/>
      <c r="O22" s="517"/>
    </row>
    <row r="23" spans="2:15" x14ac:dyDescent="0.35">
      <c r="B23" s="17" t="s">
        <v>265</v>
      </c>
      <c r="C23" s="17"/>
      <c r="D23" s="17"/>
      <c r="E23" s="517"/>
      <c r="F23" s="517"/>
      <c r="G23" s="517"/>
      <c r="H23" s="517"/>
      <c r="I23" s="517"/>
      <c r="J23" s="517"/>
      <c r="K23" s="517"/>
      <c r="L23" s="517"/>
      <c r="M23" s="517"/>
      <c r="N23" s="517"/>
      <c r="O23" s="517"/>
    </row>
    <row r="24" spans="2:15" x14ac:dyDescent="0.35">
      <c r="B24" s="17" t="s">
        <v>266</v>
      </c>
      <c r="C24" s="17"/>
      <c r="D24" s="17"/>
      <c r="E24" s="517"/>
      <c r="F24" s="517"/>
      <c r="G24" s="517"/>
      <c r="H24" s="517"/>
      <c r="I24" s="517"/>
      <c r="J24" s="517"/>
      <c r="K24" s="517"/>
      <c r="L24" s="517"/>
      <c r="M24" s="517"/>
      <c r="N24" s="517"/>
      <c r="O24" s="517"/>
    </row>
    <row r="25" spans="2:15" x14ac:dyDescent="0.35">
      <c r="B25" s="17" t="s">
        <v>267</v>
      </c>
      <c r="C25" s="17"/>
      <c r="D25" s="17"/>
      <c r="E25" s="517"/>
      <c r="F25" s="517"/>
      <c r="G25" s="517"/>
      <c r="H25" s="517"/>
      <c r="I25" s="517"/>
      <c r="J25" s="517"/>
      <c r="K25" s="517"/>
      <c r="L25" s="517"/>
      <c r="M25" s="517"/>
      <c r="N25" s="517"/>
      <c r="O25" s="517"/>
    </row>
    <row r="26" spans="2:15" x14ac:dyDescent="0.35">
      <c r="B26" s="17" t="s">
        <v>325</v>
      </c>
      <c r="C26" s="17"/>
      <c r="D26" s="17"/>
      <c r="E26" s="517"/>
      <c r="F26" s="517"/>
      <c r="G26" s="517"/>
      <c r="H26" s="517"/>
      <c r="I26" s="517"/>
      <c r="J26" s="517"/>
      <c r="K26" s="517"/>
      <c r="L26" s="517"/>
      <c r="M26" s="517"/>
      <c r="N26" s="517"/>
      <c r="O26" s="517"/>
    </row>
    <row r="27" spans="2:15" x14ac:dyDescent="0.35">
      <c r="B27" s="17" t="s">
        <v>326</v>
      </c>
      <c r="C27" s="17"/>
      <c r="D27" s="17"/>
      <c r="E27" s="517"/>
      <c r="F27" s="517"/>
      <c r="G27" s="517"/>
      <c r="H27" s="517"/>
      <c r="I27" s="517"/>
      <c r="J27" s="517"/>
      <c r="K27" s="517"/>
      <c r="L27" s="517"/>
      <c r="M27" s="517"/>
      <c r="N27" s="517"/>
      <c r="O27" s="517"/>
    </row>
    <row r="28" spans="2:15" x14ac:dyDescent="0.35">
      <c r="B28" s="17" t="s">
        <v>268</v>
      </c>
      <c r="C28" s="17"/>
      <c r="D28" s="17"/>
      <c r="E28" s="517"/>
      <c r="F28" s="517"/>
      <c r="G28" s="517"/>
      <c r="H28" s="517"/>
      <c r="I28" s="517"/>
      <c r="J28" s="517"/>
      <c r="K28" s="517"/>
      <c r="L28" s="517"/>
      <c r="M28" s="517"/>
      <c r="N28" s="517"/>
      <c r="O28" s="517"/>
    </row>
    <row r="29" spans="2:15" x14ac:dyDescent="0.35">
      <c r="B29" s="17" t="s">
        <v>269</v>
      </c>
      <c r="C29" s="17"/>
      <c r="D29" s="17"/>
      <c r="E29" s="517"/>
      <c r="F29" s="517"/>
      <c r="G29" s="517"/>
      <c r="H29" s="517"/>
      <c r="I29" s="517"/>
      <c r="J29" s="517"/>
      <c r="K29" s="517"/>
      <c r="L29" s="517"/>
      <c r="M29" s="517"/>
      <c r="N29" s="517"/>
      <c r="O29" s="517"/>
    </row>
    <row r="30" spans="2:15" x14ac:dyDescent="0.35">
      <c r="B30" s="17" t="s">
        <v>327</v>
      </c>
      <c r="C30" s="17"/>
      <c r="D30" s="17"/>
      <c r="E30" s="517"/>
      <c r="F30" s="517"/>
      <c r="G30" s="517"/>
      <c r="H30" s="517"/>
      <c r="I30" s="517"/>
      <c r="J30" s="517"/>
      <c r="K30" s="517"/>
      <c r="L30" s="517"/>
      <c r="M30" s="517"/>
      <c r="N30" s="517"/>
      <c r="O30" s="517"/>
    </row>
    <row r="31" spans="2:15" x14ac:dyDescent="0.35">
      <c r="B31" s="17" t="s">
        <v>352</v>
      </c>
      <c r="C31" s="17"/>
      <c r="D31" s="17"/>
      <c r="E31" s="517"/>
      <c r="F31" s="517"/>
      <c r="G31" s="517"/>
      <c r="H31" s="517"/>
      <c r="I31" s="517"/>
      <c r="J31" s="517"/>
      <c r="K31" s="517"/>
      <c r="L31" s="517"/>
      <c r="M31" s="517"/>
      <c r="N31" s="517"/>
      <c r="O31" s="517"/>
    </row>
    <row r="32" spans="2:15" x14ac:dyDescent="0.35">
      <c r="B32" s="17" t="s">
        <v>350</v>
      </c>
      <c r="C32" s="17"/>
      <c r="D32" s="17"/>
      <c r="E32" s="517"/>
      <c r="F32" s="517"/>
      <c r="G32" s="517"/>
      <c r="H32" s="517"/>
      <c r="I32" s="517"/>
      <c r="J32" s="517"/>
      <c r="K32" s="517"/>
      <c r="L32" s="517"/>
      <c r="M32" s="517"/>
      <c r="N32" s="517"/>
      <c r="O32" s="517"/>
    </row>
    <row r="33" spans="2:15" x14ac:dyDescent="0.35">
      <c r="B33" s="17" t="s">
        <v>340</v>
      </c>
      <c r="C33" s="17"/>
      <c r="D33" s="17"/>
      <c r="E33" s="517"/>
      <c r="F33" s="517"/>
      <c r="G33" s="517"/>
      <c r="H33" s="517"/>
      <c r="I33" s="517"/>
      <c r="J33" s="517"/>
      <c r="K33" s="517"/>
      <c r="L33" s="517"/>
      <c r="M33" s="517"/>
      <c r="N33" s="517"/>
      <c r="O33" s="517"/>
    </row>
    <row r="34" spans="2:15" x14ac:dyDescent="0.35">
      <c r="B34" s="17" t="s">
        <v>341</v>
      </c>
      <c r="C34" s="17"/>
      <c r="D34" s="17"/>
      <c r="E34" s="517"/>
      <c r="F34" s="517"/>
      <c r="G34" s="517"/>
      <c r="H34" s="517"/>
      <c r="I34" s="517"/>
      <c r="J34" s="517"/>
      <c r="K34" s="517"/>
      <c r="L34" s="517"/>
      <c r="M34" s="517"/>
      <c r="N34" s="517"/>
      <c r="O34" s="517"/>
    </row>
    <row r="35" spans="2:15" x14ac:dyDescent="0.35">
      <c r="B35" s="17" t="s">
        <v>342</v>
      </c>
      <c r="C35" s="17"/>
      <c r="D35" s="17"/>
      <c r="E35" s="517"/>
      <c r="F35" s="517"/>
      <c r="G35" s="517"/>
      <c r="H35" s="517"/>
      <c r="I35" s="517"/>
      <c r="J35" s="517"/>
      <c r="K35" s="517"/>
      <c r="L35" s="517"/>
      <c r="M35" s="517"/>
      <c r="N35" s="517"/>
      <c r="O35" s="517"/>
    </row>
    <row r="36" spans="2:15" x14ac:dyDescent="0.35"/>
    <row r="37" spans="2:15" ht="18" x14ac:dyDescent="0.4">
      <c r="B37" s="18" t="s">
        <v>0</v>
      </c>
      <c r="C37" s="18"/>
      <c r="D37" s="110"/>
      <c r="E37" s="110"/>
      <c r="F37" s="110"/>
      <c r="G37" s="110"/>
      <c r="H37" s="20"/>
      <c r="I37" s="20"/>
      <c r="J37" s="516"/>
      <c r="K37" s="516"/>
      <c r="L37" s="516"/>
      <c r="M37" s="516"/>
      <c r="N37" s="516"/>
      <c r="O37" s="20" t="s">
        <v>138</v>
      </c>
    </row>
    <row r="38" spans="2:15" ht="18" x14ac:dyDescent="0.4">
      <c r="B38" s="18" t="s">
        <v>186</v>
      </c>
      <c r="C38" s="18"/>
      <c r="D38" s="110"/>
      <c r="E38" s="110"/>
      <c r="F38" s="110"/>
      <c r="G38" s="110"/>
      <c r="H38" s="110"/>
      <c r="I38" s="110"/>
      <c r="J38" s="516"/>
      <c r="K38" s="516"/>
      <c r="L38" s="516"/>
      <c r="M38" s="516"/>
      <c r="N38" s="516"/>
      <c r="O38" s="110"/>
    </row>
    <row r="39" spans="2:15" ht="18" x14ac:dyDescent="0.4">
      <c r="B39" s="18" t="s">
        <v>109</v>
      </c>
      <c r="C39" s="18"/>
      <c r="D39" s="110"/>
      <c r="E39" s="110"/>
      <c r="F39" s="110"/>
      <c r="G39" s="110"/>
      <c r="H39" s="110"/>
      <c r="I39" s="110"/>
      <c r="J39" s="516"/>
      <c r="K39" s="516"/>
      <c r="L39" s="516"/>
      <c r="M39" s="516"/>
      <c r="N39" s="516"/>
      <c r="O39" s="110"/>
    </row>
    <row r="40" spans="2:15" ht="15" thickBot="1" x14ac:dyDescent="0.4">
      <c r="B40" s="17"/>
      <c r="C40" s="17"/>
      <c r="D40" s="17"/>
      <c r="E40" s="17"/>
      <c r="F40" s="517"/>
      <c r="G40" s="517"/>
      <c r="H40" s="517"/>
      <c r="I40" s="517"/>
      <c r="J40" s="517"/>
      <c r="K40" s="517"/>
      <c r="L40" s="517"/>
      <c r="M40" s="517"/>
      <c r="N40" s="517"/>
      <c r="O40" s="517"/>
    </row>
    <row r="41" spans="2:15" x14ac:dyDescent="0.35">
      <c r="B41" s="584" t="s">
        <v>116</v>
      </c>
      <c r="C41" s="585"/>
      <c r="D41" s="585"/>
      <c r="E41" s="585"/>
      <c r="F41" s="585"/>
      <c r="G41" s="585"/>
      <c r="H41" s="585"/>
      <c r="I41" s="585"/>
      <c r="J41" s="585"/>
      <c r="K41" s="585"/>
      <c r="L41" s="585"/>
      <c r="M41" s="585"/>
      <c r="N41" s="585"/>
      <c r="O41" s="586"/>
    </row>
    <row r="42" spans="2:15" x14ac:dyDescent="0.35">
      <c r="B42" s="588" t="s">
        <v>117</v>
      </c>
      <c r="C42" s="589"/>
      <c r="D42" s="590"/>
      <c r="E42" s="590"/>
      <c r="F42" s="590"/>
      <c r="G42" s="590"/>
      <c r="H42" s="590"/>
      <c r="I42" s="590"/>
      <c r="J42" s="590"/>
      <c r="K42" s="590"/>
      <c r="L42" s="590"/>
      <c r="M42" s="590"/>
      <c r="N42" s="590"/>
      <c r="O42" s="591"/>
    </row>
    <row r="43" spans="2:15" ht="41" x14ac:dyDescent="0.35">
      <c r="B43" s="533" t="s">
        <v>99</v>
      </c>
      <c r="C43" s="592" t="s">
        <v>206</v>
      </c>
      <c r="D43" s="535" t="s">
        <v>220</v>
      </c>
      <c r="E43" s="535" t="s">
        <v>221</v>
      </c>
      <c r="F43" s="535" t="s">
        <v>275</v>
      </c>
      <c r="G43" s="535" t="s">
        <v>222</v>
      </c>
      <c r="H43" s="535" t="s">
        <v>223</v>
      </c>
      <c r="I43" s="593" t="s">
        <v>100</v>
      </c>
      <c r="J43" s="535" t="s">
        <v>224</v>
      </c>
      <c r="K43" s="593" t="s">
        <v>101</v>
      </c>
      <c r="L43" s="535" t="s">
        <v>225</v>
      </c>
      <c r="M43" s="535" t="s">
        <v>102</v>
      </c>
      <c r="N43" s="535" t="s">
        <v>343</v>
      </c>
      <c r="O43" s="474" t="s">
        <v>344</v>
      </c>
    </row>
    <row r="44" spans="2:15" ht="15" thickBot="1" x14ac:dyDescent="0.4">
      <c r="B44" s="536"/>
      <c r="C44" s="450" t="s">
        <v>200</v>
      </c>
      <c r="D44" s="449" t="s">
        <v>201</v>
      </c>
      <c r="E44" s="479" t="s">
        <v>202</v>
      </c>
      <c r="F44" s="449" t="s">
        <v>203</v>
      </c>
      <c r="G44" s="479" t="s">
        <v>204</v>
      </c>
      <c r="H44" s="449" t="s">
        <v>205</v>
      </c>
      <c r="I44" s="537" t="s">
        <v>207</v>
      </c>
      <c r="J44" s="449" t="s">
        <v>208</v>
      </c>
      <c r="K44" s="537" t="s">
        <v>209</v>
      </c>
      <c r="L44" s="449" t="s">
        <v>210</v>
      </c>
      <c r="M44" s="449" t="s">
        <v>211</v>
      </c>
      <c r="N44" s="449" t="s">
        <v>212</v>
      </c>
      <c r="O44" s="480" t="s">
        <v>213</v>
      </c>
    </row>
    <row r="45" spans="2:15" x14ac:dyDescent="0.35">
      <c r="B45" s="594" t="s">
        <v>69</v>
      </c>
      <c r="C45" s="539">
        <v>31111943.199900001</v>
      </c>
      <c r="D45" s="540">
        <v>5239.4650000000001</v>
      </c>
      <c r="E45" s="541">
        <v>165.4102</v>
      </c>
      <c r="F45" s="541">
        <v>5404.8752000000004</v>
      </c>
      <c r="G45" s="541">
        <v>0</v>
      </c>
      <c r="H45" s="541">
        <v>5404.8752000000004</v>
      </c>
      <c r="I45" s="542">
        <v>1.6799999999999999E-2</v>
      </c>
      <c r="J45" s="542">
        <v>2.1700000000000001E-2</v>
      </c>
      <c r="K45" s="542">
        <v>2.6599999999999999E-2</v>
      </c>
      <c r="L45" s="543">
        <v>15.6229</v>
      </c>
      <c r="M45" s="595">
        <v>0</v>
      </c>
      <c r="N45" s="596">
        <v>0</v>
      </c>
      <c r="O45" s="545">
        <v>5717.9993999999997</v>
      </c>
    </row>
    <row r="46" spans="2:15" ht="15" thickBot="1" x14ac:dyDescent="0.4">
      <c r="B46" s="594" t="s">
        <v>70</v>
      </c>
      <c r="C46" s="597">
        <v>12798420.328</v>
      </c>
      <c r="D46" s="540">
        <v>2155.3418999999999</v>
      </c>
      <c r="E46" s="541">
        <v>12.9214</v>
      </c>
      <c r="F46" s="541">
        <v>2168.2633000000001</v>
      </c>
      <c r="G46" s="541">
        <v>0.23710000000000001</v>
      </c>
      <c r="H46" s="541">
        <v>2168.5003999999999</v>
      </c>
      <c r="I46" s="542">
        <v>2.9499999999999998E-2</v>
      </c>
      <c r="J46" s="542">
        <v>3.7999999999999999E-2</v>
      </c>
      <c r="K46" s="542">
        <v>4.65E-2</v>
      </c>
      <c r="L46" s="543">
        <v>45.732599999999998</v>
      </c>
      <c r="M46" s="595">
        <v>0</v>
      </c>
      <c r="N46" s="596">
        <v>0</v>
      </c>
      <c r="O46" s="545">
        <v>2426.2363</v>
      </c>
    </row>
    <row r="47" spans="2:15" ht="15" thickBot="1" x14ac:dyDescent="0.4">
      <c r="B47" s="598" t="s">
        <v>71</v>
      </c>
      <c r="C47" s="599">
        <v>43910363.527900003</v>
      </c>
      <c r="D47" s="600">
        <v>7394.8068999999996</v>
      </c>
      <c r="E47" s="551">
        <v>178.33150000000001</v>
      </c>
      <c r="F47" s="551">
        <v>7573.1385</v>
      </c>
      <c r="G47" s="551">
        <v>0.23710000000000001</v>
      </c>
      <c r="H47" s="551">
        <v>7573.3756000000003</v>
      </c>
      <c r="I47" s="552">
        <v>2.0500000000000001E-2</v>
      </c>
      <c r="J47" s="552">
        <v>2.64E-2</v>
      </c>
      <c r="K47" s="552">
        <v>3.2300000000000002E-2</v>
      </c>
      <c r="L47" s="551">
        <v>61.355499999999999</v>
      </c>
      <c r="M47" s="552">
        <v>0</v>
      </c>
      <c r="N47" s="553">
        <v>0</v>
      </c>
      <c r="O47" s="554">
        <v>8144.2358000000004</v>
      </c>
    </row>
    <row r="48" spans="2:15" x14ac:dyDescent="0.35">
      <c r="B48" s="17"/>
      <c r="C48" s="17"/>
      <c r="D48" s="17"/>
      <c r="E48" s="517"/>
      <c r="F48" s="517"/>
      <c r="G48" s="517"/>
      <c r="H48" s="517"/>
      <c r="I48" s="517"/>
      <c r="J48" s="517"/>
      <c r="K48" s="517"/>
      <c r="L48" s="517"/>
      <c r="M48" s="555" t="s">
        <v>214</v>
      </c>
      <c r="N48" s="601" t="s">
        <v>108</v>
      </c>
      <c r="O48" s="602">
        <v>0</v>
      </c>
    </row>
    <row r="49" spans="2:15" ht="15.5" x14ac:dyDescent="0.35">
      <c r="B49" s="17"/>
      <c r="C49" s="17"/>
      <c r="D49" s="17"/>
      <c r="E49" s="517"/>
      <c r="F49" s="517"/>
      <c r="G49" s="517"/>
      <c r="H49" s="517"/>
      <c r="I49" s="517"/>
      <c r="J49" s="517"/>
      <c r="K49" s="517"/>
      <c r="L49" s="517"/>
      <c r="M49" s="557" t="s">
        <v>215</v>
      </c>
      <c r="N49" s="562" t="s">
        <v>345</v>
      </c>
      <c r="O49" s="561">
        <v>0.06</v>
      </c>
    </row>
    <row r="50" spans="2:15" ht="15.5" x14ac:dyDescent="0.35">
      <c r="B50" s="17"/>
      <c r="C50" s="17"/>
      <c r="D50" s="17"/>
      <c r="E50" s="517"/>
      <c r="F50" s="517"/>
      <c r="G50" s="517"/>
      <c r="H50" s="517"/>
      <c r="I50" s="517"/>
      <c r="J50" s="517"/>
      <c r="K50" s="517"/>
      <c r="L50" s="517"/>
      <c r="M50" s="557" t="s">
        <v>216</v>
      </c>
      <c r="N50" s="562" t="s">
        <v>346</v>
      </c>
      <c r="O50" s="561">
        <v>1.2500000000000001E-2</v>
      </c>
    </row>
    <row r="51" spans="2:15" ht="15.5" x14ac:dyDescent="0.35">
      <c r="B51" s="17"/>
      <c r="C51" s="17"/>
      <c r="D51" s="17"/>
      <c r="E51" s="517"/>
      <c r="F51" s="517"/>
      <c r="G51" s="517"/>
      <c r="H51" s="517"/>
      <c r="I51" s="517"/>
      <c r="J51" s="517"/>
      <c r="K51" s="517"/>
      <c r="L51" s="517"/>
      <c r="M51" s="557" t="s">
        <v>217</v>
      </c>
      <c r="N51" s="562" t="s">
        <v>347</v>
      </c>
      <c r="O51" s="603">
        <v>2.2499999999999999E-2</v>
      </c>
    </row>
    <row r="52" spans="2:15" ht="16" thickBot="1" x14ac:dyDescent="0.4">
      <c r="B52" s="17"/>
      <c r="C52" s="17"/>
      <c r="D52" s="17"/>
      <c r="E52" s="517"/>
      <c r="F52" s="517"/>
      <c r="G52" s="517"/>
      <c r="H52" s="517"/>
      <c r="I52" s="517"/>
      <c r="J52" s="517"/>
      <c r="K52" s="517"/>
      <c r="L52" s="517"/>
      <c r="M52" s="563" t="s">
        <v>218</v>
      </c>
      <c r="N52" s="564" t="s">
        <v>348</v>
      </c>
      <c r="O52" s="565">
        <v>8978.43</v>
      </c>
    </row>
    <row r="53" spans="2:15" x14ac:dyDescent="0.35">
      <c r="B53" s="17"/>
      <c r="C53" s="17"/>
      <c r="D53" s="17"/>
      <c r="E53" s="517"/>
      <c r="F53" s="517"/>
      <c r="G53" s="517"/>
      <c r="H53" s="517"/>
      <c r="I53" s="517"/>
      <c r="J53" s="517"/>
      <c r="K53" s="517"/>
      <c r="L53" s="517"/>
      <c r="M53" s="517"/>
      <c r="N53" s="517"/>
      <c r="O53" s="517"/>
    </row>
    <row r="54" spans="2:15" x14ac:dyDescent="0.35">
      <c r="B54" s="60" t="s">
        <v>78</v>
      </c>
      <c r="C54" s="17"/>
      <c r="D54" s="17"/>
      <c r="E54" s="517"/>
      <c r="F54" s="517"/>
      <c r="G54" s="517"/>
      <c r="H54" s="517"/>
      <c r="I54" s="517"/>
      <c r="J54" s="517"/>
      <c r="K54" s="517"/>
      <c r="L54" s="517"/>
      <c r="M54" s="517"/>
      <c r="N54" s="517"/>
      <c r="O54" s="604"/>
    </row>
    <row r="55" spans="2:15" x14ac:dyDescent="0.35">
      <c r="B55" s="17" t="s">
        <v>262</v>
      </c>
      <c r="C55" s="17"/>
      <c r="D55" s="17"/>
      <c r="E55" s="517"/>
      <c r="F55" s="517"/>
      <c r="G55" s="517"/>
      <c r="H55" s="517"/>
      <c r="I55" s="517"/>
      <c r="J55" s="517"/>
      <c r="K55" s="517"/>
      <c r="L55" s="517"/>
      <c r="M55" s="517"/>
      <c r="N55" s="517"/>
      <c r="O55" s="517"/>
    </row>
    <row r="56" spans="2:15" x14ac:dyDescent="0.35">
      <c r="B56" s="17" t="s">
        <v>263</v>
      </c>
      <c r="C56" s="17"/>
      <c r="D56" s="17"/>
      <c r="E56" s="517"/>
      <c r="F56" s="517"/>
      <c r="G56" s="517"/>
      <c r="H56" s="517"/>
      <c r="I56" s="517"/>
      <c r="J56" s="517"/>
      <c r="K56" s="517"/>
      <c r="L56" s="517"/>
      <c r="M56" s="517"/>
      <c r="N56" s="517"/>
      <c r="O56" s="517"/>
    </row>
    <row r="57" spans="2:15" x14ac:dyDescent="0.35">
      <c r="B57" s="17" t="s">
        <v>264</v>
      </c>
      <c r="C57" s="17"/>
      <c r="D57" s="17"/>
      <c r="E57" s="517"/>
      <c r="F57" s="517"/>
      <c r="G57" s="517"/>
      <c r="H57" s="517"/>
      <c r="I57" s="517"/>
      <c r="J57" s="517"/>
      <c r="K57" s="517"/>
      <c r="L57" s="517"/>
      <c r="M57" s="517"/>
      <c r="N57" s="517"/>
      <c r="O57" s="517"/>
    </row>
    <row r="58" spans="2:15" x14ac:dyDescent="0.35">
      <c r="B58" s="17" t="s">
        <v>265</v>
      </c>
      <c r="C58" s="17"/>
      <c r="D58" s="17"/>
      <c r="E58" s="517"/>
      <c r="F58" s="517"/>
      <c r="G58" s="517"/>
      <c r="H58" s="517"/>
      <c r="I58" s="517"/>
      <c r="J58" s="517"/>
      <c r="K58" s="517"/>
      <c r="L58" s="517"/>
      <c r="M58" s="517"/>
      <c r="N58" s="517"/>
      <c r="O58" s="517"/>
    </row>
    <row r="59" spans="2:15" x14ac:dyDescent="0.35">
      <c r="B59" s="17" t="s">
        <v>266</v>
      </c>
      <c r="C59" s="17"/>
      <c r="D59" s="17"/>
      <c r="E59" s="517"/>
      <c r="F59" s="517"/>
      <c r="G59" s="517"/>
      <c r="H59" s="517"/>
      <c r="I59" s="517"/>
      <c r="J59" s="517"/>
      <c r="K59" s="517"/>
      <c r="L59" s="517"/>
      <c r="M59" s="517"/>
      <c r="N59" s="517"/>
      <c r="O59" s="517"/>
    </row>
    <row r="60" spans="2:15" x14ac:dyDescent="0.35">
      <c r="B60" s="17" t="s">
        <v>267</v>
      </c>
      <c r="C60" s="17"/>
      <c r="D60" s="17"/>
      <c r="E60" s="517"/>
      <c r="F60" s="517"/>
      <c r="G60" s="517"/>
      <c r="H60" s="517"/>
      <c r="I60" s="517"/>
      <c r="J60" s="517"/>
      <c r="K60" s="517"/>
      <c r="L60" s="517"/>
      <c r="M60" s="517"/>
      <c r="N60" s="517"/>
      <c r="O60" s="517"/>
    </row>
    <row r="61" spans="2:15" x14ac:dyDescent="0.35">
      <c r="B61" s="17" t="s">
        <v>325</v>
      </c>
      <c r="C61" s="17"/>
      <c r="D61" s="17"/>
      <c r="E61" s="517"/>
      <c r="F61" s="517"/>
      <c r="G61" s="517"/>
      <c r="H61" s="517"/>
      <c r="I61" s="517"/>
      <c r="J61" s="517"/>
      <c r="K61" s="517"/>
      <c r="L61" s="517"/>
      <c r="M61" s="517"/>
      <c r="N61" s="517"/>
      <c r="O61" s="517"/>
    </row>
    <row r="62" spans="2:15" x14ac:dyDescent="0.35">
      <c r="B62" s="17" t="s">
        <v>326</v>
      </c>
      <c r="C62" s="17"/>
      <c r="D62" s="17"/>
      <c r="E62" s="517"/>
      <c r="F62" s="517"/>
      <c r="G62" s="517"/>
      <c r="H62" s="517"/>
      <c r="I62" s="517"/>
      <c r="J62" s="517"/>
      <c r="K62" s="517"/>
      <c r="L62" s="517"/>
      <c r="M62" s="517"/>
      <c r="N62" s="517"/>
      <c r="O62" s="517"/>
    </row>
    <row r="63" spans="2:15" x14ac:dyDescent="0.35">
      <c r="B63" s="17" t="s">
        <v>268</v>
      </c>
      <c r="C63" s="17"/>
      <c r="D63" s="17"/>
      <c r="E63" s="517"/>
      <c r="F63" s="517"/>
      <c r="G63" s="517"/>
      <c r="H63" s="517"/>
      <c r="I63" s="517"/>
      <c r="J63" s="517"/>
      <c r="K63" s="517"/>
      <c r="L63" s="517"/>
      <c r="M63" s="517"/>
      <c r="N63" s="517"/>
      <c r="O63" s="517"/>
    </row>
    <row r="64" spans="2:15" x14ac:dyDescent="0.35">
      <c r="B64" s="17" t="s">
        <v>269</v>
      </c>
      <c r="C64" s="17"/>
      <c r="D64" s="17"/>
      <c r="E64" s="517"/>
      <c r="F64" s="517"/>
      <c r="G64" s="517"/>
      <c r="H64" s="517"/>
      <c r="I64" s="517"/>
      <c r="J64" s="517"/>
      <c r="K64" s="517"/>
      <c r="L64" s="517"/>
      <c r="M64" s="517"/>
      <c r="N64" s="517"/>
      <c r="O64" s="517"/>
    </row>
    <row r="65" spans="2:15" x14ac:dyDescent="0.35">
      <c r="B65" s="17" t="s">
        <v>327</v>
      </c>
      <c r="C65" s="17"/>
      <c r="D65" s="17"/>
      <c r="E65" s="517"/>
      <c r="F65" s="517"/>
      <c r="G65" s="517"/>
      <c r="H65" s="517"/>
      <c r="I65" s="517"/>
      <c r="J65" s="517"/>
      <c r="K65" s="517"/>
      <c r="L65" s="517"/>
      <c r="M65" s="517"/>
      <c r="N65" s="517"/>
      <c r="O65" s="517"/>
    </row>
    <row r="66" spans="2:15" x14ac:dyDescent="0.35">
      <c r="B66" s="17" t="s">
        <v>352</v>
      </c>
      <c r="C66" s="17"/>
      <c r="D66" s="17"/>
      <c r="E66" s="517"/>
      <c r="F66" s="517"/>
      <c r="G66" s="517"/>
      <c r="H66" s="517"/>
      <c r="I66" s="517"/>
      <c r="J66" s="517"/>
      <c r="K66" s="517"/>
      <c r="L66" s="517"/>
      <c r="M66" s="517"/>
      <c r="N66" s="517"/>
      <c r="O66" s="517"/>
    </row>
    <row r="67" spans="2:15" x14ac:dyDescent="0.35">
      <c r="B67" s="17" t="s">
        <v>350</v>
      </c>
      <c r="C67" s="17"/>
      <c r="D67" s="17"/>
      <c r="E67" s="517"/>
      <c r="F67" s="517"/>
      <c r="G67" s="517"/>
      <c r="H67" s="517"/>
      <c r="I67" s="517"/>
      <c r="J67" s="517"/>
      <c r="K67" s="517"/>
      <c r="L67" s="517"/>
      <c r="M67" s="517"/>
      <c r="N67" s="517"/>
      <c r="O67" s="517"/>
    </row>
    <row r="68" spans="2:15" x14ac:dyDescent="0.35">
      <c r="B68" s="17" t="s">
        <v>340</v>
      </c>
      <c r="C68" s="17"/>
      <c r="D68" s="17"/>
      <c r="E68" s="517"/>
      <c r="F68" s="517"/>
      <c r="G68" s="517"/>
      <c r="H68" s="517"/>
      <c r="I68" s="517"/>
      <c r="J68" s="517"/>
      <c r="K68" s="517"/>
      <c r="L68" s="517"/>
      <c r="M68" s="517"/>
      <c r="N68" s="517"/>
      <c r="O68" s="517"/>
    </row>
    <row r="69" spans="2:15" x14ac:dyDescent="0.35">
      <c r="B69" s="17" t="s">
        <v>341</v>
      </c>
      <c r="C69" s="17"/>
      <c r="D69" s="17"/>
      <c r="E69" s="517"/>
      <c r="F69" s="517"/>
      <c r="G69" s="517"/>
      <c r="H69" s="517"/>
      <c r="I69" s="517"/>
      <c r="J69" s="517"/>
      <c r="K69" s="517"/>
      <c r="L69" s="517"/>
      <c r="M69" s="517"/>
      <c r="N69" s="517"/>
      <c r="O69" s="517"/>
    </row>
    <row r="70" spans="2:15" x14ac:dyDescent="0.35">
      <c r="B70" s="17" t="s">
        <v>342</v>
      </c>
      <c r="C70" s="17"/>
      <c r="D70" s="17"/>
      <c r="E70" s="517"/>
      <c r="F70" s="517"/>
      <c r="G70" s="517"/>
      <c r="H70" s="517"/>
      <c r="I70" s="517"/>
      <c r="J70" s="517"/>
      <c r="K70" s="517"/>
      <c r="L70" s="517"/>
      <c r="M70" s="517"/>
      <c r="N70" s="517"/>
      <c r="O70" s="517"/>
    </row>
    <row r="71" spans="2:15" x14ac:dyDescent="0.35"/>
    <row r="72" spans="2:15" ht="18" x14ac:dyDescent="0.4">
      <c r="B72" s="18" t="s">
        <v>0</v>
      </c>
      <c r="C72" s="18"/>
      <c r="D72" s="110"/>
      <c r="E72" s="110"/>
      <c r="F72" s="110"/>
      <c r="G72" s="110"/>
      <c r="H72" s="20"/>
      <c r="I72" s="20"/>
      <c r="J72" s="516"/>
      <c r="K72" s="516"/>
      <c r="L72" s="516"/>
      <c r="M72" s="516"/>
      <c r="N72" s="516"/>
      <c r="O72" s="20" t="s">
        <v>138</v>
      </c>
    </row>
    <row r="73" spans="2:15" ht="18" x14ac:dyDescent="0.4">
      <c r="B73" s="18" t="s">
        <v>186</v>
      </c>
      <c r="C73" s="18"/>
      <c r="D73" s="110"/>
      <c r="E73" s="110"/>
      <c r="F73" s="110"/>
      <c r="G73" s="110"/>
      <c r="H73" s="110"/>
      <c r="I73" s="110"/>
      <c r="J73" s="516"/>
      <c r="K73" s="516"/>
      <c r="L73" s="516"/>
      <c r="M73" s="516"/>
      <c r="N73" s="516"/>
      <c r="O73" s="110"/>
    </row>
    <row r="74" spans="2:15" ht="18" x14ac:dyDescent="0.4">
      <c r="B74" s="18" t="s">
        <v>110</v>
      </c>
      <c r="C74" s="18"/>
      <c r="D74" s="110"/>
      <c r="E74" s="110"/>
      <c r="F74" s="110"/>
      <c r="G74" s="110"/>
      <c r="H74" s="110"/>
      <c r="I74" s="110"/>
      <c r="J74" s="516"/>
      <c r="K74" s="516"/>
      <c r="L74" s="516"/>
      <c r="M74" s="516"/>
      <c r="N74" s="516"/>
      <c r="O74" s="110"/>
    </row>
    <row r="75" spans="2:15" ht="15" thickBot="1" x14ac:dyDescent="0.4">
      <c r="B75" s="17"/>
      <c r="C75" s="17"/>
      <c r="D75" s="17"/>
      <c r="E75" s="17"/>
      <c r="F75" s="517"/>
      <c r="G75" s="517"/>
      <c r="H75" s="517"/>
      <c r="I75" s="517"/>
      <c r="J75" s="517"/>
      <c r="K75" s="517"/>
      <c r="L75" s="517"/>
      <c r="M75" s="517"/>
      <c r="N75" s="517"/>
      <c r="O75" s="517"/>
    </row>
    <row r="76" spans="2:15" x14ac:dyDescent="0.35">
      <c r="B76" s="584" t="s">
        <v>116</v>
      </c>
      <c r="C76" s="585"/>
      <c r="D76" s="585"/>
      <c r="E76" s="585"/>
      <c r="F76" s="585"/>
      <c r="G76" s="585"/>
      <c r="H76" s="585"/>
      <c r="I76" s="585"/>
      <c r="J76" s="585"/>
      <c r="K76" s="585"/>
      <c r="L76" s="585"/>
      <c r="M76" s="585"/>
      <c r="N76" s="585"/>
      <c r="O76" s="586"/>
    </row>
    <row r="77" spans="2:15" x14ac:dyDescent="0.35">
      <c r="B77" s="588" t="s">
        <v>117</v>
      </c>
      <c r="C77" s="589"/>
      <c r="D77" s="590"/>
      <c r="E77" s="590"/>
      <c r="F77" s="590"/>
      <c r="G77" s="590"/>
      <c r="H77" s="590"/>
      <c r="I77" s="590"/>
      <c r="J77" s="590"/>
      <c r="K77" s="590"/>
      <c r="L77" s="590"/>
      <c r="M77" s="590"/>
      <c r="N77" s="590"/>
      <c r="O77" s="591"/>
    </row>
    <row r="78" spans="2:15" ht="41" x14ac:dyDescent="0.35">
      <c r="B78" s="533" t="s">
        <v>99</v>
      </c>
      <c r="C78" s="592" t="s">
        <v>206</v>
      </c>
      <c r="D78" s="535" t="s">
        <v>220</v>
      </c>
      <c r="E78" s="535" t="s">
        <v>221</v>
      </c>
      <c r="F78" s="535" t="s">
        <v>275</v>
      </c>
      <c r="G78" s="535" t="s">
        <v>222</v>
      </c>
      <c r="H78" s="535" t="s">
        <v>223</v>
      </c>
      <c r="I78" s="593" t="s">
        <v>100</v>
      </c>
      <c r="J78" s="535" t="s">
        <v>224</v>
      </c>
      <c r="K78" s="593" t="s">
        <v>101</v>
      </c>
      <c r="L78" s="535" t="s">
        <v>225</v>
      </c>
      <c r="M78" s="535" t="s">
        <v>102</v>
      </c>
      <c r="N78" s="535" t="s">
        <v>343</v>
      </c>
      <c r="O78" s="474" t="s">
        <v>344</v>
      </c>
    </row>
    <row r="79" spans="2:15" ht="15" thickBot="1" x14ac:dyDescent="0.4">
      <c r="B79" s="536"/>
      <c r="C79" s="450" t="s">
        <v>200</v>
      </c>
      <c r="D79" s="449" t="s">
        <v>201</v>
      </c>
      <c r="E79" s="479" t="s">
        <v>202</v>
      </c>
      <c r="F79" s="449" t="s">
        <v>203</v>
      </c>
      <c r="G79" s="479" t="s">
        <v>204</v>
      </c>
      <c r="H79" s="449" t="s">
        <v>205</v>
      </c>
      <c r="I79" s="537" t="s">
        <v>207</v>
      </c>
      <c r="J79" s="449" t="s">
        <v>208</v>
      </c>
      <c r="K79" s="537" t="s">
        <v>209</v>
      </c>
      <c r="L79" s="449" t="s">
        <v>210</v>
      </c>
      <c r="M79" s="449" t="s">
        <v>211</v>
      </c>
      <c r="N79" s="449" t="s">
        <v>212</v>
      </c>
      <c r="O79" s="480" t="s">
        <v>213</v>
      </c>
    </row>
    <row r="80" spans="2:15" x14ac:dyDescent="0.35">
      <c r="B80" s="594" t="s">
        <v>69</v>
      </c>
      <c r="C80" s="539">
        <v>15173710.210200001</v>
      </c>
      <c r="D80" s="540">
        <v>5185.8203000000003</v>
      </c>
      <c r="E80" s="541">
        <v>163.7166</v>
      </c>
      <c r="F80" s="541">
        <v>5349.5369000000001</v>
      </c>
      <c r="G80" s="541">
        <v>0</v>
      </c>
      <c r="H80" s="541">
        <v>5349.5369000000001</v>
      </c>
      <c r="I80" s="542">
        <v>1.6799999999999999E-2</v>
      </c>
      <c r="J80" s="542">
        <v>2.1700000000000001E-2</v>
      </c>
      <c r="K80" s="542">
        <v>2.6599999999999999E-2</v>
      </c>
      <c r="L80" s="543">
        <v>15.462999999999999</v>
      </c>
      <c r="M80" s="595">
        <v>0</v>
      </c>
      <c r="N80" s="596">
        <v>0</v>
      </c>
      <c r="O80" s="545">
        <v>5659.4552000000003</v>
      </c>
    </row>
    <row r="81" spans="2:15" ht="15" thickBot="1" x14ac:dyDescent="0.4">
      <c r="B81" s="594" t="s">
        <v>70</v>
      </c>
      <c r="C81" s="597">
        <v>6055919.4781999998</v>
      </c>
      <c r="D81" s="540">
        <v>2069.6922</v>
      </c>
      <c r="E81" s="541">
        <v>12.4079</v>
      </c>
      <c r="F81" s="541">
        <v>2082.1001000000001</v>
      </c>
      <c r="G81" s="541">
        <v>6.13E-2</v>
      </c>
      <c r="H81" s="541">
        <v>2082.1615000000002</v>
      </c>
      <c r="I81" s="542">
        <v>2.9499999999999998E-2</v>
      </c>
      <c r="J81" s="542">
        <v>3.7999999999999999E-2</v>
      </c>
      <c r="K81" s="542">
        <v>4.65E-2</v>
      </c>
      <c r="L81" s="543">
        <v>42.948</v>
      </c>
      <c r="M81" s="595">
        <v>0</v>
      </c>
      <c r="N81" s="596">
        <v>0</v>
      </c>
      <c r="O81" s="545">
        <v>2328.6718999999998</v>
      </c>
    </row>
    <row r="82" spans="2:15" ht="15" thickBot="1" x14ac:dyDescent="0.4">
      <c r="B82" s="598" t="s">
        <v>71</v>
      </c>
      <c r="C82" s="599">
        <v>21229629.6884</v>
      </c>
      <c r="D82" s="600">
        <v>7255.5124999999998</v>
      </c>
      <c r="E82" s="551">
        <v>176.12450000000001</v>
      </c>
      <c r="F82" s="551">
        <v>7431.6369999999997</v>
      </c>
      <c r="G82" s="551">
        <v>6.13E-2</v>
      </c>
      <c r="H82" s="551">
        <v>7431.6984000000002</v>
      </c>
      <c r="I82" s="552">
        <v>2.0400000000000001E-2</v>
      </c>
      <c r="J82" s="552">
        <v>2.63E-2</v>
      </c>
      <c r="K82" s="552">
        <v>3.2199999999999999E-2</v>
      </c>
      <c r="L82" s="551">
        <v>58.411000000000001</v>
      </c>
      <c r="M82" s="552">
        <v>0</v>
      </c>
      <c r="N82" s="553">
        <v>0</v>
      </c>
      <c r="O82" s="554">
        <v>7988.1270999999997</v>
      </c>
    </row>
    <row r="83" spans="2:15" x14ac:dyDescent="0.35">
      <c r="B83" s="17"/>
      <c r="C83" s="17"/>
      <c r="D83" s="17"/>
      <c r="E83" s="517"/>
      <c r="F83" s="517"/>
      <c r="G83" s="517"/>
      <c r="H83" s="517"/>
      <c r="I83" s="517"/>
      <c r="J83" s="517"/>
      <c r="K83" s="517"/>
      <c r="L83" s="517"/>
      <c r="M83" s="555" t="s">
        <v>214</v>
      </c>
      <c r="N83" s="601" t="s">
        <v>108</v>
      </c>
      <c r="O83" s="602">
        <v>0</v>
      </c>
    </row>
    <row r="84" spans="2:15" ht="15.5" x14ac:dyDescent="0.35">
      <c r="B84" s="17"/>
      <c r="C84" s="17"/>
      <c r="D84" s="17"/>
      <c r="E84" s="517"/>
      <c r="F84" s="517"/>
      <c r="G84" s="517"/>
      <c r="H84" s="517"/>
      <c r="I84" s="517"/>
      <c r="J84" s="517"/>
      <c r="K84" s="517"/>
      <c r="L84" s="517"/>
      <c r="M84" s="557" t="s">
        <v>215</v>
      </c>
      <c r="N84" s="562" t="s">
        <v>345</v>
      </c>
      <c r="O84" s="561">
        <v>0.06</v>
      </c>
    </row>
    <row r="85" spans="2:15" ht="15.5" x14ac:dyDescent="0.35">
      <c r="B85" s="17"/>
      <c r="C85" s="17"/>
      <c r="D85" s="17"/>
      <c r="E85" s="517"/>
      <c r="F85" s="517"/>
      <c r="G85" s="517"/>
      <c r="H85" s="517"/>
      <c r="I85" s="517"/>
      <c r="J85" s="517"/>
      <c r="K85" s="517"/>
      <c r="L85" s="517"/>
      <c r="M85" s="557" t="s">
        <v>216</v>
      </c>
      <c r="N85" s="562" t="s">
        <v>346</v>
      </c>
      <c r="O85" s="561">
        <v>1.2500000000000001E-2</v>
      </c>
    </row>
    <row r="86" spans="2:15" ht="15.5" x14ac:dyDescent="0.35">
      <c r="B86" s="17"/>
      <c r="C86" s="17"/>
      <c r="D86" s="17"/>
      <c r="E86" s="517"/>
      <c r="F86" s="517"/>
      <c r="G86" s="517"/>
      <c r="H86" s="517"/>
      <c r="I86" s="517"/>
      <c r="J86" s="517"/>
      <c r="K86" s="517"/>
      <c r="L86" s="517"/>
      <c r="M86" s="557" t="s">
        <v>217</v>
      </c>
      <c r="N86" s="562" t="s">
        <v>347</v>
      </c>
      <c r="O86" s="603">
        <v>2.2499999999999999E-2</v>
      </c>
    </row>
    <row r="87" spans="2:15" ht="16" thickBot="1" x14ac:dyDescent="0.4">
      <c r="B87" s="17"/>
      <c r="C87" s="17"/>
      <c r="D87" s="17"/>
      <c r="E87" s="517"/>
      <c r="F87" s="517"/>
      <c r="G87" s="517"/>
      <c r="H87" s="517"/>
      <c r="I87" s="517"/>
      <c r="J87" s="517"/>
      <c r="K87" s="517"/>
      <c r="L87" s="517"/>
      <c r="M87" s="563" t="s">
        <v>218</v>
      </c>
      <c r="N87" s="564" t="s">
        <v>348</v>
      </c>
      <c r="O87" s="565">
        <v>8806.33</v>
      </c>
    </row>
    <row r="88" spans="2:15" x14ac:dyDescent="0.35">
      <c r="B88" s="17"/>
      <c r="C88" s="17"/>
      <c r="D88" s="17"/>
      <c r="E88" s="517"/>
      <c r="F88" s="517"/>
      <c r="G88" s="517"/>
      <c r="H88" s="517"/>
      <c r="I88" s="517"/>
      <c r="J88" s="517"/>
      <c r="K88" s="517"/>
      <c r="L88" s="517"/>
      <c r="M88" s="517"/>
      <c r="N88" s="517"/>
      <c r="O88" s="517"/>
    </row>
    <row r="89" spans="2:15" x14ac:dyDescent="0.35">
      <c r="B89" s="60" t="s">
        <v>78</v>
      </c>
      <c r="C89" s="17"/>
      <c r="D89" s="17"/>
      <c r="E89" s="517"/>
      <c r="F89" s="517"/>
      <c r="G89" s="517"/>
      <c r="H89" s="517"/>
      <c r="I89" s="517"/>
      <c r="J89" s="517"/>
      <c r="K89" s="517"/>
      <c r="L89" s="517"/>
      <c r="M89" s="517"/>
      <c r="N89" s="517"/>
      <c r="O89" s="604"/>
    </row>
    <row r="90" spans="2:15" x14ac:dyDescent="0.35">
      <c r="B90" s="17" t="s">
        <v>262</v>
      </c>
      <c r="C90" s="17"/>
      <c r="D90" s="17"/>
      <c r="E90" s="517"/>
      <c r="F90" s="517"/>
      <c r="G90" s="517"/>
      <c r="H90" s="517"/>
      <c r="I90" s="517"/>
      <c r="J90" s="517"/>
      <c r="K90" s="517"/>
      <c r="L90" s="517"/>
      <c r="M90" s="517"/>
      <c r="N90" s="517"/>
      <c r="O90" s="517"/>
    </row>
    <row r="91" spans="2:15" x14ac:dyDescent="0.35">
      <c r="B91" s="17" t="s">
        <v>263</v>
      </c>
      <c r="C91" s="17"/>
      <c r="D91" s="17"/>
      <c r="E91" s="517"/>
      <c r="F91" s="517"/>
      <c r="G91" s="517"/>
      <c r="H91" s="517"/>
      <c r="I91" s="517"/>
      <c r="J91" s="517"/>
      <c r="K91" s="517"/>
      <c r="L91" s="517"/>
      <c r="M91" s="517"/>
      <c r="N91" s="517"/>
      <c r="O91" s="517"/>
    </row>
    <row r="92" spans="2:15" x14ac:dyDescent="0.35">
      <c r="B92" s="17" t="s">
        <v>264</v>
      </c>
      <c r="C92" s="17"/>
      <c r="D92" s="17"/>
      <c r="E92" s="517"/>
      <c r="F92" s="517"/>
      <c r="G92" s="517"/>
      <c r="H92" s="517"/>
      <c r="I92" s="517"/>
      <c r="J92" s="517"/>
      <c r="K92" s="517"/>
      <c r="L92" s="517"/>
      <c r="M92" s="517"/>
      <c r="N92" s="517"/>
      <c r="O92" s="517"/>
    </row>
    <row r="93" spans="2:15" x14ac:dyDescent="0.35">
      <c r="B93" s="17" t="s">
        <v>265</v>
      </c>
      <c r="C93" s="17"/>
      <c r="D93" s="17"/>
      <c r="E93" s="517"/>
      <c r="F93" s="517"/>
      <c r="G93" s="517"/>
      <c r="H93" s="517"/>
      <c r="I93" s="517"/>
      <c r="J93" s="517"/>
      <c r="K93" s="517"/>
      <c r="L93" s="517"/>
      <c r="M93" s="517"/>
      <c r="N93" s="517"/>
      <c r="O93" s="517"/>
    </row>
    <row r="94" spans="2:15" x14ac:dyDescent="0.35">
      <c r="B94" s="17" t="s">
        <v>266</v>
      </c>
      <c r="C94" s="17"/>
      <c r="D94" s="17"/>
      <c r="E94" s="517"/>
      <c r="F94" s="517"/>
      <c r="G94" s="517"/>
      <c r="H94" s="517"/>
      <c r="I94" s="517"/>
      <c r="J94" s="517"/>
      <c r="K94" s="517"/>
      <c r="L94" s="517"/>
      <c r="M94" s="517"/>
      <c r="N94" s="517"/>
      <c r="O94" s="517"/>
    </row>
    <row r="95" spans="2:15" x14ac:dyDescent="0.35">
      <c r="B95" s="17" t="s">
        <v>267</v>
      </c>
      <c r="C95" s="17"/>
      <c r="D95" s="17"/>
      <c r="E95" s="517"/>
      <c r="F95" s="517"/>
      <c r="G95" s="517"/>
      <c r="H95" s="517"/>
      <c r="I95" s="517"/>
      <c r="J95" s="517"/>
      <c r="K95" s="517"/>
      <c r="L95" s="517"/>
      <c r="M95" s="517"/>
      <c r="N95" s="517"/>
      <c r="O95" s="517"/>
    </row>
    <row r="96" spans="2:15" x14ac:dyDescent="0.35">
      <c r="B96" s="17" t="s">
        <v>325</v>
      </c>
      <c r="C96" s="17"/>
      <c r="D96" s="17"/>
      <c r="E96" s="517"/>
      <c r="F96" s="517"/>
      <c r="G96" s="517"/>
      <c r="H96" s="517"/>
      <c r="I96" s="517"/>
      <c r="J96" s="517"/>
      <c r="K96" s="517"/>
      <c r="L96" s="517"/>
      <c r="M96" s="517"/>
      <c r="N96" s="517"/>
      <c r="O96" s="517"/>
    </row>
    <row r="97" spans="2:15" x14ac:dyDescent="0.35">
      <c r="B97" s="17" t="s">
        <v>326</v>
      </c>
      <c r="C97" s="17"/>
      <c r="D97" s="17"/>
      <c r="E97" s="517"/>
      <c r="F97" s="517"/>
      <c r="G97" s="517"/>
      <c r="H97" s="517"/>
      <c r="I97" s="517"/>
      <c r="J97" s="517"/>
      <c r="K97" s="517"/>
      <c r="L97" s="517"/>
      <c r="M97" s="517"/>
      <c r="N97" s="517"/>
      <c r="O97" s="517"/>
    </row>
    <row r="98" spans="2:15" x14ac:dyDescent="0.35">
      <c r="B98" s="17" t="s">
        <v>268</v>
      </c>
      <c r="C98" s="17"/>
      <c r="D98" s="17">
        <v>5.58</v>
      </c>
      <c r="E98" s="517"/>
      <c r="F98" s="517"/>
      <c r="G98" s="517"/>
      <c r="H98" s="517"/>
      <c r="I98" s="517"/>
      <c r="J98" s="517"/>
      <c r="K98" s="517"/>
      <c r="L98" s="517"/>
      <c r="M98" s="517"/>
      <c r="N98" s="517"/>
      <c r="O98" s="517"/>
    </row>
    <row r="99" spans="2:15" x14ac:dyDescent="0.35">
      <c r="B99" s="17" t="s">
        <v>269</v>
      </c>
      <c r="C99" s="17"/>
      <c r="D99" s="17"/>
      <c r="E99" s="517"/>
      <c r="F99" s="517"/>
      <c r="G99" s="517"/>
      <c r="H99" s="517"/>
      <c r="I99" s="517"/>
      <c r="J99" s="517"/>
      <c r="K99" s="517"/>
      <c r="L99" s="517"/>
      <c r="M99" s="517"/>
      <c r="N99" s="517"/>
      <c r="O99" s="517"/>
    </row>
    <row r="100" spans="2:15" x14ac:dyDescent="0.35">
      <c r="B100" s="17" t="s">
        <v>327</v>
      </c>
      <c r="C100" s="17"/>
      <c r="D100" s="17"/>
      <c r="E100" s="517"/>
      <c r="F100" s="517"/>
      <c r="G100" s="517"/>
      <c r="H100" s="517"/>
      <c r="I100" s="517"/>
      <c r="J100" s="517"/>
      <c r="K100" s="517"/>
      <c r="L100" s="517"/>
      <c r="M100" s="517"/>
      <c r="N100" s="517"/>
      <c r="O100" s="517"/>
    </row>
    <row r="101" spans="2:15" x14ac:dyDescent="0.35">
      <c r="B101" s="17" t="s">
        <v>352</v>
      </c>
      <c r="C101" s="17"/>
      <c r="D101" s="17"/>
      <c r="E101" s="517"/>
      <c r="F101" s="517"/>
      <c r="G101" s="517"/>
      <c r="H101" s="517"/>
      <c r="I101" s="517"/>
      <c r="J101" s="517"/>
      <c r="K101" s="517"/>
      <c r="L101" s="517"/>
      <c r="M101" s="517"/>
      <c r="N101" s="517"/>
      <c r="O101" s="517"/>
    </row>
    <row r="102" spans="2:15" x14ac:dyDescent="0.35">
      <c r="B102" s="17" t="s">
        <v>350</v>
      </c>
      <c r="C102" s="17"/>
      <c r="D102" s="17"/>
      <c r="E102" s="517"/>
      <c r="F102" s="517"/>
      <c r="G102" s="517"/>
      <c r="H102" s="517"/>
      <c r="I102" s="517"/>
      <c r="J102" s="517"/>
      <c r="K102" s="517"/>
      <c r="L102" s="517"/>
      <c r="M102" s="517"/>
      <c r="N102" s="517"/>
      <c r="O102" s="517"/>
    </row>
    <row r="103" spans="2:15" x14ac:dyDescent="0.35">
      <c r="B103" s="17" t="s">
        <v>340</v>
      </c>
      <c r="C103" s="17"/>
      <c r="D103" s="17"/>
      <c r="E103" s="517"/>
      <c r="F103" s="517"/>
      <c r="G103" s="517"/>
      <c r="H103" s="517"/>
      <c r="I103" s="517"/>
      <c r="J103" s="517"/>
      <c r="K103" s="517"/>
      <c r="L103" s="517"/>
      <c r="M103" s="517"/>
      <c r="N103" s="517"/>
      <c r="O103" s="517"/>
    </row>
    <row r="104" spans="2:15" x14ac:dyDescent="0.35">
      <c r="B104" s="17" t="s">
        <v>341</v>
      </c>
      <c r="C104" s="17"/>
      <c r="D104" s="17"/>
      <c r="E104" s="517"/>
      <c r="F104" s="517"/>
      <c r="G104" s="517"/>
      <c r="H104" s="517"/>
      <c r="I104" s="517"/>
      <c r="J104" s="517"/>
      <c r="K104" s="517"/>
      <c r="L104" s="517"/>
      <c r="M104" s="517"/>
      <c r="N104" s="517"/>
      <c r="O104" s="517"/>
    </row>
    <row r="105" spans="2:15" x14ac:dyDescent="0.35">
      <c r="B105" s="17" t="s">
        <v>342</v>
      </c>
      <c r="C105" s="17"/>
      <c r="D105" s="17"/>
      <c r="E105" s="517"/>
      <c r="F105" s="517"/>
      <c r="G105" s="517"/>
      <c r="H105" s="517"/>
      <c r="I105" s="517"/>
      <c r="J105" s="517"/>
      <c r="K105" s="517"/>
      <c r="L105" s="517"/>
      <c r="M105" s="517"/>
      <c r="N105" s="517"/>
      <c r="O105" s="517"/>
    </row>
    <row r="106" spans="2:15" x14ac:dyDescent="0.35"/>
    <row r="107" spans="2:15" ht="18" x14ac:dyDescent="0.4">
      <c r="B107" s="18" t="s">
        <v>0</v>
      </c>
      <c r="C107" s="18"/>
      <c r="D107" s="110"/>
      <c r="E107" s="110"/>
      <c r="F107" s="110"/>
      <c r="G107" s="110"/>
      <c r="H107" s="20"/>
      <c r="I107" s="20"/>
      <c r="J107" s="516"/>
      <c r="K107" s="516"/>
      <c r="L107" s="516"/>
      <c r="M107" s="516"/>
      <c r="N107" s="516"/>
      <c r="O107" s="20" t="s">
        <v>138</v>
      </c>
    </row>
    <row r="108" spans="2:15" ht="18" x14ac:dyDescent="0.4">
      <c r="B108" s="18" t="s">
        <v>186</v>
      </c>
      <c r="C108" s="18"/>
      <c r="D108" s="110"/>
      <c r="E108" s="110"/>
      <c r="F108" s="110"/>
      <c r="G108" s="110"/>
      <c r="H108" s="110"/>
      <c r="I108" s="110"/>
      <c r="J108" s="516"/>
      <c r="K108" s="516"/>
      <c r="L108" s="516"/>
      <c r="M108" s="516"/>
      <c r="N108" s="516"/>
      <c r="O108" s="110"/>
    </row>
    <row r="109" spans="2:15" ht="18" x14ac:dyDescent="0.4">
      <c r="B109" s="18" t="s">
        <v>111</v>
      </c>
      <c r="C109" s="18"/>
      <c r="D109" s="110"/>
      <c r="E109" s="110"/>
      <c r="F109" s="110"/>
      <c r="G109" s="110"/>
      <c r="H109" s="110"/>
      <c r="I109" s="110"/>
      <c r="J109" s="516"/>
      <c r="K109" s="516"/>
      <c r="L109" s="516"/>
      <c r="M109" s="516"/>
      <c r="N109" s="516"/>
      <c r="O109" s="110"/>
    </row>
    <row r="110" spans="2:15" ht="15" thickBot="1" x14ac:dyDescent="0.4">
      <c r="B110" s="17"/>
      <c r="C110" s="17"/>
      <c r="D110" s="17"/>
      <c r="E110" s="17"/>
      <c r="F110" s="517"/>
      <c r="G110" s="517"/>
      <c r="H110" s="517"/>
      <c r="I110" s="517"/>
      <c r="J110" s="517"/>
      <c r="K110" s="517"/>
      <c r="L110" s="517"/>
      <c r="M110" s="517"/>
      <c r="N110" s="517"/>
      <c r="O110" s="517"/>
    </row>
    <row r="111" spans="2:15" x14ac:dyDescent="0.35">
      <c r="B111" s="584" t="s">
        <v>116</v>
      </c>
      <c r="C111" s="585"/>
      <c r="D111" s="585"/>
      <c r="E111" s="585"/>
      <c r="F111" s="585"/>
      <c r="G111" s="585"/>
      <c r="H111" s="585"/>
      <c r="I111" s="585"/>
      <c r="J111" s="585"/>
      <c r="K111" s="585"/>
      <c r="L111" s="585"/>
      <c r="M111" s="585"/>
      <c r="N111" s="585"/>
      <c r="O111" s="586"/>
    </row>
    <row r="112" spans="2:15" x14ac:dyDescent="0.35">
      <c r="B112" s="588" t="s">
        <v>117</v>
      </c>
      <c r="C112" s="589"/>
      <c r="D112" s="590"/>
      <c r="E112" s="590"/>
      <c r="F112" s="590"/>
      <c r="G112" s="590"/>
      <c r="H112" s="590"/>
      <c r="I112" s="590"/>
      <c r="J112" s="590"/>
      <c r="K112" s="590"/>
      <c r="L112" s="590"/>
      <c r="M112" s="590"/>
      <c r="N112" s="590"/>
      <c r="O112" s="591"/>
    </row>
    <row r="113" spans="2:15" ht="41" x14ac:dyDescent="0.35">
      <c r="B113" s="533" t="s">
        <v>99</v>
      </c>
      <c r="C113" s="592" t="s">
        <v>206</v>
      </c>
      <c r="D113" s="535" t="s">
        <v>220</v>
      </c>
      <c r="E113" s="535" t="s">
        <v>221</v>
      </c>
      <c r="F113" s="535" t="s">
        <v>275</v>
      </c>
      <c r="G113" s="535" t="s">
        <v>222</v>
      </c>
      <c r="H113" s="535" t="s">
        <v>223</v>
      </c>
      <c r="I113" s="593" t="s">
        <v>100</v>
      </c>
      <c r="J113" s="535" t="s">
        <v>224</v>
      </c>
      <c r="K113" s="593" t="s">
        <v>101</v>
      </c>
      <c r="L113" s="535" t="s">
        <v>225</v>
      </c>
      <c r="M113" s="535" t="s">
        <v>102</v>
      </c>
      <c r="N113" s="535" t="s">
        <v>343</v>
      </c>
      <c r="O113" s="474" t="s">
        <v>344</v>
      </c>
    </row>
    <row r="114" spans="2:15" ht="15" thickBot="1" x14ac:dyDescent="0.4">
      <c r="B114" s="536"/>
      <c r="C114" s="450" t="s">
        <v>200</v>
      </c>
      <c r="D114" s="449" t="s">
        <v>201</v>
      </c>
      <c r="E114" s="479" t="s">
        <v>202</v>
      </c>
      <c r="F114" s="449" t="s">
        <v>203</v>
      </c>
      <c r="G114" s="479" t="s">
        <v>204</v>
      </c>
      <c r="H114" s="449" t="s">
        <v>205</v>
      </c>
      <c r="I114" s="537" t="s">
        <v>207</v>
      </c>
      <c r="J114" s="449" t="s">
        <v>208</v>
      </c>
      <c r="K114" s="537" t="s">
        <v>209</v>
      </c>
      <c r="L114" s="449" t="s">
        <v>210</v>
      </c>
      <c r="M114" s="449" t="s">
        <v>211</v>
      </c>
      <c r="N114" s="449" t="s">
        <v>212</v>
      </c>
      <c r="O114" s="480" t="s">
        <v>213</v>
      </c>
    </row>
    <row r="115" spans="2:15" x14ac:dyDescent="0.35">
      <c r="B115" s="594" t="s">
        <v>69</v>
      </c>
      <c r="C115" s="539">
        <v>31341826.6063</v>
      </c>
      <c r="D115" s="540">
        <v>4864.4772000000003</v>
      </c>
      <c r="E115" s="541">
        <v>153.5718</v>
      </c>
      <c r="F115" s="541">
        <v>5018.049</v>
      </c>
      <c r="G115" s="541">
        <v>0</v>
      </c>
      <c r="H115" s="541">
        <v>5018.049</v>
      </c>
      <c r="I115" s="542">
        <v>1.6799999999999999E-2</v>
      </c>
      <c r="J115" s="542">
        <v>2.1700000000000001E-2</v>
      </c>
      <c r="K115" s="542">
        <v>2.6599999999999999E-2</v>
      </c>
      <c r="L115" s="543">
        <v>14.504799999999999</v>
      </c>
      <c r="M115" s="595">
        <v>0</v>
      </c>
      <c r="N115" s="596">
        <v>0</v>
      </c>
      <c r="O115" s="545">
        <v>5308.7629999999999</v>
      </c>
    </row>
    <row r="116" spans="2:15" ht="15" thickBot="1" x14ac:dyDescent="0.4">
      <c r="B116" s="594" t="s">
        <v>70</v>
      </c>
      <c r="C116" s="597">
        <v>14117391.2664</v>
      </c>
      <c r="D116" s="540">
        <v>2191.1208000000001</v>
      </c>
      <c r="E116" s="541">
        <v>13.135899999999999</v>
      </c>
      <c r="F116" s="541">
        <v>2204.2566999999999</v>
      </c>
      <c r="G116" s="541">
        <v>3.85E-2</v>
      </c>
      <c r="H116" s="541">
        <v>2204.2950999999998</v>
      </c>
      <c r="I116" s="542">
        <v>2.9499999999999998E-2</v>
      </c>
      <c r="J116" s="542">
        <v>3.7999999999999999E-2</v>
      </c>
      <c r="K116" s="542">
        <v>4.65E-2</v>
      </c>
      <c r="L116" s="543">
        <v>47.179699999999997</v>
      </c>
      <c r="M116" s="595">
        <v>0</v>
      </c>
      <c r="N116" s="596">
        <v>0</v>
      </c>
      <c r="O116" s="545">
        <v>2466.9776000000002</v>
      </c>
    </row>
    <row r="117" spans="2:15" ht="15" thickBot="1" x14ac:dyDescent="0.4">
      <c r="B117" s="598" t="s">
        <v>71</v>
      </c>
      <c r="C117" s="599">
        <v>45459217.872699998</v>
      </c>
      <c r="D117" s="600">
        <v>7055.598</v>
      </c>
      <c r="E117" s="551">
        <v>166.70769999999999</v>
      </c>
      <c r="F117" s="551">
        <v>7222.3056999999999</v>
      </c>
      <c r="G117" s="551">
        <v>3.85E-2</v>
      </c>
      <c r="H117" s="551">
        <v>7222.3441000000003</v>
      </c>
      <c r="I117" s="552">
        <v>2.07E-2</v>
      </c>
      <c r="J117" s="552">
        <v>2.6700000000000002E-2</v>
      </c>
      <c r="K117" s="552">
        <v>3.27E-2</v>
      </c>
      <c r="L117" s="551">
        <v>61.6845</v>
      </c>
      <c r="M117" s="552">
        <v>0</v>
      </c>
      <c r="N117" s="553">
        <v>0</v>
      </c>
      <c r="O117" s="554">
        <v>7775.7406000000001</v>
      </c>
    </row>
    <row r="118" spans="2:15" x14ac:dyDescent="0.35">
      <c r="B118" s="17"/>
      <c r="C118" s="17"/>
      <c r="D118" s="17"/>
      <c r="E118" s="517"/>
      <c r="F118" s="517"/>
      <c r="G118" s="517"/>
      <c r="H118" s="517"/>
      <c r="I118" s="517"/>
      <c r="J118" s="517"/>
      <c r="K118" s="517"/>
      <c r="L118" s="517"/>
      <c r="M118" s="555" t="s">
        <v>214</v>
      </c>
      <c r="N118" s="601" t="s">
        <v>108</v>
      </c>
      <c r="O118" s="602">
        <v>0</v>
      </c>
    </row>
    <row r="119" spans="2:15" ht="15.5" x14ac:dyDescent="0.35">
      <c r="B119" s="17"/>
      <c r="C119" s="17"/>
      <c r="D119" s="17"/>
      <c r="E119" s="517"/>
      <c r="F119" s="517"/>
      <c r="G119" s="517"/>
      <c r="H119" s="517"/>
      <c r="I119" s="517"/>
      <c r="J119" s="517"/>
      <c r="K119" s="517"/>
      <c r="L119" s="517"/>
      <c r="M119" s="557" t="s">
        <v>215</v>
      </c>
      <c r="N119" s="562" t="s">
        <v>345</v>
      </c>
      <c r="O119" s="561">
        <v>0.06</v>
      </c>
    </row>
    <row r="120" spans="2:15" ht="15.5" x14ac:dyDescent="0.35">
      <c r="B120" s="17"/>
      <c r="C120" s="17"/>
      <c r="D120" s="17"/>
      <c r="E120" s="517"/>
      <c r="F120" s="517"/>
      <c r="G120" s="517"/>
      <c r="H120" s="517"/>
      <c r="I120" s="517"/>
      <c r="J120" s="517"/>
      <c r="K120" s="517"/>
      <c r="L120" s="517"/>
      <c r="M120" s="557" t="s">
        <v>216</v>
      </c>
      <c r="N120" s="562" t="s">
        <v>346</v>
      </c>
      <c r="O120" s="561">
        <v>1.2500000000000001E-2</v>
      </c>
    </row>
    <row r="121" spans="2:15" ht="15.5" x14ac:dyDescent="0.35">
      <c r="B121" s="17"/>
      <c r="C121" s="17"/>
      <c r="D121" s="17"/>
      <c r="E121" s="517"/>
      <c r="F121" s="517"/>
      <c r="G121" s="517"/>
      <c r="H121" s="517"/>
      <c r="I121" s="517"/>
      <c r="J121" s="517"/>
      <c r="K121" s="517"/>
      <c r="L121" s="517"/>
      <c r="M121" s="557" t="s">
        <v>217</v>
      </c>
      <c r="N121" s="562" t="s">
        <v>347</v>
      </c>
      <c r="O121" s="603">
        <v>2.2499999999999999E-2</v>
      </c>
    </row>
    <row r="122" spans="2:15" ht="16" thickBot="1" x14ac:dyDescent="0.4">
      <c r="B122" s="17"/>
      <c r="C122" s="17"/>
      <c r="D122" s="17"/>
      <c r="E122" s="517"/>
      <c r="F122" s="517"/>
      <c r="G122" s="517"/>
      <c r="H122" s="517"/>
      <c r="I122" s="517"/>
      <c r="J122" s="517"/>
      <c r="K122" s="517"/>
      <c r="L122" s="517"/>
      <c r="M122" s="563" t="s">
        <v>218</v>
      </c>
      <c r="N122" s="564" t="s">
        <v>348</v>
      </c>
      <c r="O122" s="565">
        <v>8572.19</v>
      </c>
    </row>
    <row r="123" spans="2:15" x14ac:dyDescent="0.35">
      <c r="B123" s="17"/>
      <c r="C123" s="17"/>
      <c r="D123" s="17"/>
      <c r="E123" s="517"/>
      <c r="F123" s="517"/>
      <c r="G123" s="517"/>
      <c r="H123" s="517"/>
      <c r="I123" s="517"/>
      <c r="J123" s="517"/>
      <c r="K123" s="517"/>
      <c r="L123" s="517"/>
      <c r="M123" s="517"/>
      <c r="N123" s="517"/>
      <c r="O123" s="517"/>
    </row>
    <row r="124" spans="2:15" x14ac:dyDescent="0.35">
      <c r="B124" s="60" t="s">
        <v>78</v>
      </c>
      <c r="C124" s="17"/>
      <c r="D124" s="17"/>
      <c r="E124" s="517"/>
      <c r="F124" s="517"/>
      <c r="G124" s="517"/>
      <c r="H124" s="517"/>
      <c r="I124" s="517"/>
      <c r="J124" s="517"/>
      <c r="K124" s="517"/>
      <c r="L124" s="517"/>
      <c r="M124" s="517"/>
      <c r="N124" s="517"/>
      <c r="O124" s="604"/>
    </row>
    <row r="125" spans="2:15" x14ac:dyDescent="0.35">
      <c r="B125" s="17" t="s">
        <v>262</v>
      </c>
      <c r="C125" s="17"/>
      <c r="D125" s="17"/>
      <c r="E125" s="517"/>
      <c r="F125" s="517"/>
      <c r="G125" s="517"/>
      <c r="H125" s="517"/>
      <c r="I125" s="517"/>
      <c r="J125" s="517"/>
      <c r="K125" s="517"/>
      <c r="L125" s="517"/>
      <c r="M125" s="517"/>
      <c r="N125" s="517"/>
      <c r="O125" s="517"/>
    </row>
    <row r="126" spans="2:15" x14ac:dyDescent="0.35">
      <c r="B126" s="17" t="s">
        <v>263</v>
      </c>
      <c r="C126" s="17"/>
      <c r="D126" s="17"/>
      <c r="E126" s="517"/>
      <c r="F126" s="517"/>
      <c r="G126" s="517"/>
      <c r="H126" s="517"/>
      <c r="I126" s="517"/>
      <c r="J126" s="517"/>
      <c r="K126" s="517"/>
      <c r="L126" s="517"/>
      <c r="M126" s="517"/>
      <c r="N126" s="517"/>
      <c r="O126" s="517"/>
    </row>
    <row r="127" spans="2:15" x14ac:dyDescent="0.35">
      <c r="B127" s="17" t="s">
        <v>264</v>
      </c>
      <c r="C127" s="17"/>
      <c r="D127" s="17"/>
      <c r="E127" s="517"/>
      <c r="F127" s="517"/>
      <c r="G127" s="517"/>
      <c r="H127" s="517"/>
      <c r="I127" s="517"/>
      <c r="J127" s="517"/>
      <c r="K127" s="517"/>
      <c r="L127" s="517"/>
      <c r="M127" s="517"/>
      <c r="N127" s="517"/>
      <c r="O127" s="517"/>
    </row>
    <row r="128" spans="2:15" x14ac:dyDescent="0.35">
      <c r="B128" s="17" t="s">
        <v>265</v>
      </c>
      <c r="C128" s="17"/>
      <c r="D128" s="17"/>
      <c r="E128" s="517"/>
      <c r="F128" s="517"/>
      <c r="G128" s="517"/>
      <c r="H128" s="517"/>
      <c r="I128" s="517"/>
      <c r="J128" s="517"/>
      <c r="K128" s="517"/>
      <c r="L128" s="517"/>
      <c r="M128" s="517"/>
      <c r="N128" s="517"/>
      <c r="O128" s="517"/>
    </row>
    <row r="129" spans="2:15" x14ac:dyDescent="0.35">
      <c r="B129" s="17" t="s">
        <v>266</v>
      </c>
      <c r="C129" s="17"/>
      <c r="D129" s="17"/>
      <c r="E129" s="517"/>
      <c r="F129" s="517"/>
      <c r="G129" s="517"/>
      <c r="H129" s="517"/>
      <c r="I129" s="517"/>
      <c r="J129" s="517"/>
      <c r="K129" s="517"/>
      <c r="L129" s="517"/>
      <c r="M129" s="517"/>
      <c r="N129" s="517"/>
      <c r="O129" s="517"/>
    </row>
    <row r="130" spans="2:15" x14ac:dyDescent="0.35">
      <c r="B130" s="17" t="s">
        <v>267</v>
      </c>
      <c r="C130" s="17"/>
      <c r="D130" s="17"/>
      <c r="E130" s="517"/>
      <c r="F130" s="517"/>
      <c r="G130" s="517"/>
      <c r="H130" s="517"/>
      <c r="I130" s="517"/>
      <c r="J130" s="517"/>
      <c r="K130" s="517"/>
      <c r="L130" s="517"/>
      <c r="M130" s="517"/>
      <c r="N130" s="517"/>
      <c r="O130" s="517"/>
    </row>
    <row r="131" spans="2:15" x14ac:dyDescent="0.35">
      <c r="B131" s="17" t="s">
        <v>325</v>
      </c>
      <c r="C131" s="17"/>
      <c r="D131" s="17"/>
      <c r="E131" s="517"/>
      <c r="F131" s="517"/>
      <c r="G131" s="517"/>
      <c r="H131" s="517"/>
      <c r="I131" s="517"/>
      <c r="J131" s="517"/>
      <c r="K131" s="517"/>
      <c r="L131" s="517"/>
      <c r="M131" s="517"/>
      <c r="N131" s="517"/>
      <c r="O131" s="517"/>
    </row>
    <row r="132" spans="2:15" x14ac:dyDescent="0.35">
      <c r="B132" s="17" t="s">
        <v>326</v>
      </c>
      <c r="C132" s="17"/>
      <c r="D132" s="17"/>
      <c r="E132" s="517"/>
      <c r="F132" s="517"/>
      <c r="G132" s="517"/>
      <c r="H132" s="517"/>
      <c r="I132" s="517"/>
      <c r="J132" s="517"/>
      <c r="K132" s="517"/>
      <c r="L132" s="517"/>
      <c r="M132" s="517"/>
      <c r="N132" s="517"/>
      <c r="O132" s="517"/>
    </row>
    <row r="133" spans="2:15" x14ac:dyDescent="0.35">
      <c r="B133" s="17" t="s">
        <v>268</v>
      </c>
      <c r="C133" s="17"/>
      <c r="D133" s="17"/>
      <c r="E133" s="517"/>
      <c r="F133" s="517"/>
      <c r="G133" s="517"/>
      <c r="H133" s="517"/>
      <c r="I133" s="517"/>
      <c r="J133" s="517"/>
      <c r="K133" s="517"/>
      <c r="L133" s="517"/>
      <c r="M133" s="517"/>
      <c r="N133" s="517"/>
      <c r="O133" s="517"/>
    </row>
    <row r="134" spans="2:15" x14ac:dyDescent="0.35">
      <c r="B134" s="17" t="s">
        <v>269</v>
      </c>
      <c r="C134" s="17"/>
      <c r="D134" s="17"/>
      <c r="E134" s="517"/>
      <c r="F134" s="517"/>
      <c r="G134" s="517"/>
      <c r="H134" s="517"/>
      <c r="I134" s="517"/>
      <c r="J134" s="517"/>
      <c r="K134" s="517"/>
      <c r="L134" s="517"/>
      <c r="M134" s="517"/>
      <c r="N134" s="517"/>
      <c r="O134" s="517"/>
    </row>
    <row r="135" spans="2:15" x14ac:dyDescent="0.35">
      <c r="B135" s="17" t="s">
        <v>327</v>
      </c>
      <c r="C135" s="17"/>
      <c r="D135" s="17"/>
      <c r="E135" s="517"/>
      <c r="F135" s="517"/>
      <c r="G135" s="517"/>
      <c r="H135" s="517"/>
      <c r="I135" s="517"/>
      <c r="J135" s="517"/>
      <c r="K135" s="517"/>
      <c r="L135" s="517"/>
      <c r="M135" s="517"/>
      <c r="N135" s="517"/>
      <c r="O135" s="517"/>
    </row>
    <row r="136" spans="2:15" x14ac:dyDescent="0.35">
      <c r="B136" s="17" t="s">
        <v>352</v>
      </c>
      <c r="C136" s="17"/>
      <c r="D136" s="17"/>
      <c r="E136" s="517"/>
      <c r="F136" s="517"/>
      <c r="G136" s="517"/>
      <c r="H136" s="517"/>
      <c r="I136" s="517"/>
      <c r="J136" s="517"/>
      <c r="K136" s="517"/>
      <c r="L136" s="517"/>
      <c r="M136" s="517"/>
      <c r="N136" s="517"/>
      <c r="O136" s="517"/>
    </row>
    <row r="137" spans="2:15" x14ac:dyDescent="0.35">
      <c r="B137" s="17" t="s">
        <v>350</v>
      </c>
      <c r="C137" s="17"/>
      <c r="D137" s="17"/>
      <c r="E137" s="517"/>
      <c r="F137" s="517"/>
      <c r="G137" s="517"/>
      <c r="H137" s="517"/>
      <c r="I137" s="517"/>
      <c r="J137" s="517"/>
      <c r="K137" s="517"/>
      <c r="L137" s="517"/>
      <c r="M137" s="517"/>
      <c r="N137" s="517"/>
      <c r="O137" s="517"/>
    </row>
    <row r="138" spans="2:15" x14ac:dyDescent="0.35">
      <c r="B138" s="17" t="s">
        <v>340</v>
      </c>
      <c r="C138" s="17"/>
      <c r="D138" s="17"/>
      <c r="E138" s="517"/>
      <c r="F138" s="517"/>
      <c r="G138" s="517"/>
      <c r="H138" s="517"/>
      <c r="I138" s="517"/>
      <c r="J138" s="517"/>
      <c r="K138" s="517"/>
      <c r="L138" s="517"/>
      <c r="M138" s="517"/>
      <c r="N138" s="517"/>
      <c r="O138" s="517"/>
    </row>
    <row r="139" spans="2:15" x14ac:dyDescent="0.35">
      <c r="B139" s="17" t="s">
        <v>341</v>
      </c>
      <c r="C139" s="17"/>
      <c r="D139" s="17"/>
      <c r="E139" s="517"/>
      <c r="F139" s="517"/>
      <c r="G139" s="517"/>
      <c r="H139" s="517"/>
      <c r="I139" s="517"/>
      <c r="J139" s="517"/>
      <c r="K139" s="517"/>
      <c r="L139" s="517"/>
      <c r="M139" s="517"/>
      <c r="N139" s="517"/>
      <c r="O139" s="517"/>
    </row>
    <row r="140" spans="2:15" x14ac:dyDescent="0.35">
      <c r="B140" s="17" t="s">
        <v>342</v>
      </c>
      <c r="C140" s="17"/>
      <c r="D140" s="17"/>
      <c r="E140" s="517"/>
      <c r="F140" s="517"/>
      <c r="G140" s="517"/>
      <c r="H140" s="517"/>
      <c r="I140" s="517"/>
      <c r="J140" s="517"/>
      <c r="K140" s="517"/>
      <c r="L140" s="517"/>
      <c r="M140" s="517"/>
      <c r="N140" s="517"/>
      <c r="O140" s="517"/>
    </row>
    <row r="141" spans="2:15" x14ac:dyDescent="0.35"/>
    <row r="142" spans="2:15" ht="18" x14ac:dyDescent="0.4">
      <c r="B142" s="18" t="s">
        <v>0</v>
      </c>
      <c r="C142" s="18"/>
      <c r="D142" s="110"/>
      <c r="E142" s="110"/>
      <c r="F142" s="110"/>
      <c r="G142" s="110"/>
      <c r="H142" s="20"/>
      <c r="I142" s="20"/>
      <c r="J142" s="516"/>
      <c r="K142" s="516"/>
      <c r="L142" s="516"/>
      <c r="M142" s="516"/>
      <c r="N142" s="516"/>
      <c r="O142" s="20" t="s">
        <v>138</v>
      </c>
    </row>
    <row r="143" spans="2:15" ht="18" x14ac:dyDescent="0.4">
      <c r="B143" s="18" t="s">
        <v>186</v>
      </c>
      <c r="C143" s="18"/>
      <c r="D143" s="110"/>
      <c r="E143" s="110"/>
      <c r="F143" s="110"/>
      <c r="G143" s="110"/>
      <c r="H143" s="110"/>
      <c r="I143" s="110"/>
      <c r="J143" s="516"/>
      <c r="K143" s="516"/>
      <c r="L143" s="516"/>
      <c r="M143" s="516"/>
      <c r="N143" s="516"/>
      <c r="O143" s="110"/>
    </row>
    <row r="144" spans="2:15" ht="18" x14ac:dyDescent="0.4">
      <c r="B144" s="18" t="s">
        <v>112</v>
      </c>
      <c r="C144" s="18"/>
      <c r="D144" s="110"/>
      <c r="E144" s="110"/>
      <c r="F144" s="110"/>
      <c r="G144" s="110"/>
      <c r="H144" s="110"/>
      <c r="I144" s="110"/>
      <c r="J144" s="516"/>
      <c r="K144" s="516"/>
      <c r="L144" s="516"/>
      <c r="M144" s="516"/>
      <c r="N144" s="516"/>
      <c r="O144" s="110"/>
    </row>
    <row r="145" spans="2:15" ht="15" thickBot="1" x14ac:dyDescent="0.4">
      <c r="B145" s="17"/>
      <c r="C145" s="17"/>
      <c r="D145" s="17"/>
      <c r="E145" s="17"/>
      <c r="F145" s="517"/>
      <c r="G145" s="517"/>
      <c r="H145" s="517"/>
      <c r="I145" s="517"/>
      <c r="J145" s="517"/>
      <c r="K145" s="517"/>
      <c r="L145" s="517"/>
      <c r="M145" s="517"/>
      <c r="N145" s="517"/>
      <c r="O145" s="517"/>
    </row>
    <row r="146" spans="2:15" x14ac:dyDescent="0.35">
      <c r="B146" s="584" t="s">
        <v>116</v>
      </c>
      <c r="C146" s="585"/>
      <c r="D146" s="585"/>
      <c r="E146" s="585"/>
      <c r="F146" s="585"/>
      <c r="G146" s="585"/>
      <c r="H146" s="585"/>
      <c r="I146" s="585"/>
      <c r="J146" s="585"/>
      <c r="K146" s="585"/>
      <c r="L146" s="585"/>
      <c r="M146" s="585"/>
      <c r="N146" s="585"/>
      <c r="O146" s="586"/>
    </row>
    <row r="147" spans="2:15" x14ac:dyDescent="0.35">
      <c r="B147" s="588" t="s">
        <v>117</v>
      </c>
      <c r="C147" s="589"/>
      <c r="D147" s="590"/>
      <c r="E147" s="590"/>
      <c r="F147" s="590"/>
      <c r="G147" s="590"/>
      <c r="H147" s="590"/>
      <c r="I147" s="590"/>
      <c r="J147" s="590"/>
      <c r="K147" s="590"/>
      <c r="L147" s="590"/>
      <c r="M147" s="590"/>
      <c r="N147" s="590"/>
      <c r="O147" s="591"/>
    </row>
    <row r="148" spans="2:15" ht="41" x14ac:dyDescent="0.35">
      <c r="B148" s="533" t="s">
        <v>99</v>
      </c>
      <c r="C148" s="592" t="s">
        <v>206</v>
      </c>
      <c r="D148" s="535" t="s">
        <v>220</v>
      </c>
      <c r="E148" s="535" t="s">
        <v>221</v>
      </c>
      <c r="F148" s="535" t="s">
        <v>275</v>
      </c>
      <c r="G148" s="535" t="s">
        <v>222</v>
      </c>
      <c r="H148" s="535" t="s">
        <v>223</v>
      </c>
      <c r="I148" s="593" t="s">
        <v>100</v>
      </c>
      <c r="J148" s="535" t="s">
        <v>224</v>
      </c>
      <c r="K148" s="593" t="s">
        <v>101</v>
      </c>
      <c r="L148" s="535" t="s">
        <v>225</v>
      </c>
      <c r="M148" s="535" t="s">
        <v>102</v>
      </c>
      <c r="N148" s="535" t="s">
        <v>343</v>
      </c>
      <c r="O148" s="474" t="s">
        <v>344</v>
      </c>
    </row>
    <row r="149" spans="2:15" ht="15" thickBot="1" x14ac:dyDescent="0.4">
      <c r="B149" s="536"/>
      <c r="C149" s="450" t="s">
        <v>200</v>
      </c>
      <c r="D149" s="449" t="s">
        <v>201</v>
      </c>
      <c r="E149" s="479" t="s">
        <v>202</v>
      </c>
      <c r="F149" s="449" t="s">
        <v>203</v>
      </c>
      <c r="G149" s="479" t="s">
        <v>204</v>
      </c>
      <c r="H149" s="449" t="s">
        <v>205</v>
      </c>
      <c r="I149" s="537" t="s">
        <v>207</v>
      </c>
      <c r="J149" s="449" t="s">
        <v>208</v>
      </c>
      <c r="K149" s="537" t="s">
        <v>209</v>
      </c>
      <c r="L149" s="449" t="s">
        <v>210</v>
      </c>
      <c r="M149" s="449" t="s">
        <v>211</v>
      </c>
      <c r="N149" s="449" t="s">
        <v>212</v>
      </c>
      <c r="O149" s="480" t="s">
        <v>213</v>
      </c>
    </row>
    <row r="150" spans="2:15" x14ac:dyDescent="0.35">
      <c r="B150" s="594" t="s">
        <v>69</v>
      </c>
      <c r="C150" s="539">
        <v>25139374.3598</v>
      </c>
      <c r="D150" s="540">
        <v>4974.1540000000005</v>
      </c>
      <c r="E150" s="541">
        <v>157.0343</v>
      </c>
      <c r="F150" s="541">
        <v>5131.1882999999998</v>
      </c>
      <c r="G150" s="541">
        <v>0</v>
      </c>
      <c r="H150" s="541">
        <v>5131.1882999999998</v>
      </c>
      <c r="I150" s="542">
        <v>1.6799999999999999E-2</v>
      </c>
      <c r="J150" s="542">
        <v>2.1700000000000001E-2</v>
      </c>
      <c r="K150" s="542">
        <v>2.6599999999999999E-2</v>
      </c>
      <c r="L150" s="543">
        <v>14.831799999999999</v>
      </c>
      <c r="M150" s="595">
        <v>0</v>
      </c>
      <c r="N150" s="596">
        <v>0</v>
      </c>
      <c r="O150" s="545">
        <v>5428.4569000000001</v>
      </c>
    </row>
    <row r="151" spans="2:15" ht="15" thickBot="1" x14ac:dyDescent="0.4">
      <c r="B151" s="594" t="s">
        <v>70</v>
      </c>
      <c r="C151" s="597">
        <v>10313223.6208</v>
      </c>
      <c r="D151" s="540">
        <v>2040.6061999999999</v>
      </c>
      <c r="E151" s="541">
        <v>12.233499999999999</v>
      </c>
      <c r="F151" s="541">
        <v>2052.8397</v>
      </c>
      <c r="G151" s="541">
        <v>1.6500000000000001E-2</v>
      </c>
      <c r="H151" s="541">
        <v>2052.8562000000002</v>
      </c>
      <c r="I151" s="542">
        <v>2.9499999999999998E-2</v>
      </c>
      <c r="J151" s="542">
        <v>3.7999999999999999E-2</v>
      </c>
      <c r="K151" s="542">
        <v>4.65E-2</v>
      </c>
      <c r="L151" s="543">
        <v>42.130299999999998</v>
      </c>
      <c r="M151" s="595">
        <v>0</v>
      </c>
      <c r="N151" s="596">
        <v>0</v>
      </c>
      <c r="O151" s="545">
        <v>2295.6840000000002</v>
      </c>
    </row>
    <row r="152" spans="2:15" ht="15" thickBot="1" x14ac:dyDescent="0.4">
      <c r="B152" s="598" t="s">
        <v>71</v>
      </c>
      <c r="C152" s="599">
        <v>35452597.980599999</v>
      </c>
      <c r="D152" s="600">
        <v>7014.7601999999997</v>
      </c>
      <c r="E152" s="551">
        <v>169.26779999999999</v>
      </c>
      <c r="F152" s="551">
        <v>7184.0280000000002</v>
      </c>
      <c r="G152" s="551">
        <v>1.6500000000000001E-2</v>
      </c>
      <c r="H152" s="551">
        <v>7184.0445</v>
      </c>
      <c r="I152" s="552">
        <v>2.0500000000000001E-2</v>
      </c>
      <c r="J152" s="552">
        <v>2.64E-2</v>
      </c>
      <c r="K152" s="552">
        <v>3.2300000000000002E-2</v>
      </c>
      <c r="L152" s="551">
        <v>56.962200000000003</v>
      </c>
      <c r="M152" s="552">
        <v>0</v>
      </c>
      <c r="N152" s="553">
        <v>0</v>
      </c>
      <c r="O152" s="554">
        <v>7724.1409000000003</v>
      </c>
    </row>
    <row r="153" spans="2:15" x14ac:dyDescent="0.35">
      <c r="B153" s="17"/>
      <c r="C153" s="17"/>
      <c r="D153" s="17"/>
      <c r="E153" s="517"/>
      <c r="F153" s="517"/>
      <c r="G153" s="517"/>
      <c r="H153" s="517"/>
      <c r="I153" s="517"/>
      <c r="J153" s="517"/>
      <c r="K153" s="517"/>
      <c r="L153" s="517"/>
      <c r="M153" s="555" t="s">
        <v>214</v>
      </c>
      <c r="N153" s="601" t="s">
        <v>108</v>
      </c>
      <c r="O153" s="602">
        <v>0</v>
      </c>
    </row>
    <row r="154" spans="2:15" ht="15.5" x14ac:dyDescent="0.35">
      <c r="B154" s="17"/>
      <c r="C154" s="17"/>
      <c r="D154" s="17"/>
      <c r="E154" s="517"/>
      <c r="F154" s="517"/>
      <c r="G154" s="517"/>
      <c r="H154" s="517"/>
      <c r="I154" s="517"/>
      <c r="J154" s="517"/>
      <c r="K154" s="517"/>
      <c r="L154" s="517"/>
      <c r="M154" s="557" t="s">
        <v>215</v>
      </c>
      <c r="N154" s="562" t="s">
        <v>345</v>
      </c>
      <c r="O154" s="561">
        <v>0.06</v>
      </c>
    </row>
    <row r="155" spans="2:15" ht="15.5" x14ac:dyDescent="0.35">
      <c r="B155" s="17"/>
      <c r="C155" s="17"/>
      <c r="D155" s="17"/>
      <c r="E155" s="517"/>
      <c r="F155" s="517"/>
      <c r="G155" s="517"/>
      <c r="H155" s="517"/>
      <c r="I155" s="517"/>
      <c r="J155" s="517"/>
      <c r="K155" s="517"/>
      <c r="L155" s="517"/>
      <c r="M155" s="557" t="s">
        <v>216</v>
      </c>
      <c r="N155" s="562" t="s">
        <v>346</v>
      </c>
      <c r="O155" s="561">
        <v>1.2500000000000001E-2</v>
      </c>
    </row>
    <row r="156" spans="2:15" ht="15.5" x14ac:dyDescent="0.35">
      <c r="B156" s="17"/>
      <c r="C156" s="17"/>
      <c r="D156" s="17"/>
      <c r="E156" s="517"/>
      <c r="F156" s="517"/>
      <c r="G156" s="517"/>
      <c r="H156" s="517"/>
      <c r="I156" s="517"/>
      <c r="J156" s="517"/>
      <c r="K156" s="517"/>
      <c r="L156" s="517"/>
      <c r="M156" s="557" t="s">
        <v>217</v>
      </c>
      <c r="N156" s="562" t="s">
        <v>347</v>
      </c>
      <c r="O156" s="603">
        <v>2.2499999999999999E-2</v>
      </c>
    </row>
    <row r="157" spans="2:15" ht="16" thickBot="1" x14ac:dyDescent="0.4">
      <c r="B157" s="17"/>
      <c r="C157" s="17"/>
      <c r="D157" s="17"/>
      <c r="E157" s="517"/>
      <c r="F157" s="517"/>
      <c r="G157" s="517"/>
      <c r="H157" s="517"/>
      <c r="I157" s="517"/>
      <c r="J157" s="517"/>
      <c r="K157" s="517"/>
      <c r="L157" s="517"/>
      <c r="M157" s="563" t="s">
        <v>218</v>
      </c>
      <c r="N157" s="564" t="s">
        <v>348</v>
      </c>
      <c r="O157" s="565">
        <v>8515.2999999999993</v>
      </c>
    </row>
    <row r="158" spans="2:15" x14ac:dyDescent="0.35">
      <c r="B158" s="17"/>
      <c r="C158" s="17"/>
      <c r="D158" s="17"/>
      <c r="E158" s="517"/>
      <c r="F158" s="517"/>
      <c r="G158" s="517"/>
      <c r="H158" s="517"/>
      <c r="I158" s="517"/>
      <c r="J158" s="517"/>
      <c r="K158" s="517"/>
      <c r="L158" s="517"/>
      <c r="M158" s="517"/>
      <c r="N158" s="517"/>
      <c r="O158" s="517"/>
    </row>
    <row r="159" spans="2:15" x14ac:dyDescent="0.35">
      <c r="B159" s="60" t="s">
        <v>78</v>
      </c>
      <c r="C159" s="17"/>
      <c r="D159" s="17"/>
      <c r="E159" s="517"/>
      <c r="F159" s="517"/>
      <c r="G159" s="517"/>
      <c r="H159" s="517"/>
      <c r="I159" s="517"/>
      <c r="J159" s="517"/>
      <c r="K159" s="517"/>
      <c r="L159" s="517"/>
      <c r="M159" s="517"/>
      <c r="N159" s="517"/>
      <c r="O159" s="604"/>
    </row>
    <row r="160" spans="2:15" x14ac:dyDescent="0.35">
      <c r="B160" s="17" t="s">
        <v>262</v>
      </c>
      <c r="C160" s="17"/>
      <c r="D160" s="17"/>
      <c r="E160" s="517"/>
      <c r="F160" s="517"/>
      <c r="G160" s="517"/>
      <c r="H160" s="517"/>
      <c r="I160" s="517"/>
      <c r="J160" s="517"/>
      <c r="K160" s="517"/>
      <c r="L160" s="517"/>
      <c r="M160" s="517"/>
      <c r="N160" s="517"/>
      <c r="O160" s="517"/>
    </row>
    <row r="161" spans="2:15" x14ac:dyDescent="0.35">
      <c r="B161" s="17" t="s">
        <v>263</v>
      </c>
      <c r="C161" s="17"/>
      <c r="D161" s="17"/>
      <c r="E161" s="517"/>
      <c r="F161" s="517"/>
      <c r="G161" s="517"/>
      <c r="H161" s="517"/>
      <c r="I161" s="517"/>
      <c r="J161" s="517"/>
      <c r="K161" s="517"/>
      <c r="L161" s="517"/>
      <c r="M161" s="517"/>
      <c r="N161" s="517"/>
      <c r="O161" s="517"/>
    </row>
    <row r="162" spans="2:15" x14ac:dyDescent="0.35">
      <c r="B162" s="17" t="s">
        <v>264</v>
      </c>
      <c r="C162" s="17"/>
      <c r="D162" s="17"/>
      <c r="E162" s="517"/>
      <c r="F162" s="517"/>
      <c r="G162" s="517"/>
      <c r="H162" s="517"/>
      <c r="I162" s="517"/>
      <c r="J162" s="517"/>
      <c r="K162" s="517"/>
      <c r="L162" s="517"/>
      <c r="M162" s="517"/>
      <c r="N162" s="517"/>
      <c r="O162" s="517"/>
    </row>
    <row r="163" spans="2:15" x14ac:dyDescent="0.35">
      <c r="B163" s="17" t="s">
        <v>265</v>
      </c>
      <c r="C163" s="17"/>
      <c r="D163" s="17"/>
      <c r="E163" s="517"/>
      <c r="F163" s="517"/>
      <c r="G163" s="517"/>
      <c r="H163" s="517"/>
      <c r="I163" s="517"/>
      <c r="J163" s="517"/>
      <c r="K163" s="517"/>
      <c r="L163" s="517"/>
      <c r="M163" s="517"/>
      <c r="N163" s="517"/>
      <c r="O163" s="517"/>
    </row>
    <row r="164" spans="2:15" x14ac:dyDescent="0.35">
      <c r="B164" s="17" t="s">
        <v>266</v>
      </c>
      <c r="C164" s="17"/>
      <c r="D164" s="17"/>
      <c r="E164" s="517"/>
      <c r="F164" s="517"/>
      <c r="G164" s="517"/>
      <c r="H164" s="517"/>
      <c r="I164" s="517"/>
      <c r="J164" s="517"/>
      <c r="K164" s="517"/>
      <c r="L164" s="517"/>
      <c r="M164" s="517"/>
      <c r="N164" s="517"/>
      <c r="O164" s="517"/>
    </row>
    <row r="165" spans="2:15" x14ac:dyDescent="0.35">
      <c r="B165" s="17" t="s">
        <v>267</v>
      </c>
      <c r="C165" s="17"/>
      <c r="D165" s="17"/>
      <c r="E165" s="517"/>
      <c r="F165" s="517"/>
      <c r="G165" s="517"/>
      <c r="H165" s="517"/>
      <c r="I165" s="517"/>
      <c r="J165" s="517"/>
      <c r="K165" s="517"/>
      <c r="L165" s="517"/>
      <c r="M165" s="517"/>
      <c r="N165" s="517"/>
      <c r="O165" s="517"/>
    </row>
    <row r="166" spans="2:15" x14ac:dyDescent="0.35">
      <c r="B166" s="17" t="s">
        <v>325</v>
      </c>
      <c r="C166" s="17"/>
      <c r="D166" s="17"/>
      <c r="E166" s="517"/>
      <c r="F166" s="517"/>
      <c r="G166" s="517"/>
      <c r="H166" s="517"/>
      <c r="I166" s="517"/>
      <c r="J166" s="517"/>
      <c r="K166" s="517"/>
      <c r="L166" s="517"/>
      <c r="M166" s="517"/>
      <c r="N166" s="517"/>
      <c r="O166" s="517"/>
    </row>
    <row r="167" spans="2:15" x14ac:dyDescent="0.35">
      <c r="B167" s="17" t="s">
        <v>326</v>
      </c>
      <c r="C167" s="17"/>
      <c r="D167" s="17"/>
      <c r="E167" s="517"/>
      <c r="F167" s="517"/>
      <c r="G167" s="517"/>
      <c r="H167" s="517"/>
      <c r="I167" s="517"/>
      <c r="J167" s="517"/>
      <c r="K167" s="517"/>
      <c r="L167" s="517"/>
      <c r="M167" s="517"/>
      <c r="N167" s="517"/>
      <c r="O167" s="517"/>
    </row>
    <row r="168" spans="2:15" x14ac:dyDescent="0.35">
      <c r="B168" s="17" t="s">
        <v>268</v>
      </c>
      <c r="C168" s="17"/>
      <c r="D168" s="17"/>
      <c r="E168" s="517"/>
      <c r="F168" s="517"/>
      <c r="G168" s="517"/>
      <c r="H168" s="517"/>
      <c r="I168" s="517"/>
      <c r="J168" s="517"/>
      <c r="K168" s="517"/>
      <c r="L168" s="517"/>
      <c r="M168" s="517"/>
      <c r="N168" s="517"/>
      <c r="O168" s="517"/>
    </row>
    <row r="169" spans="2:15" x14ac:dyDescent="0.35">
      <c r="B169" s="17" t="s">
        <v>269</v>
      </c>
      <c r="C169" s="17"/>
      <c r="D169" s="17"/>
      <c r="E169" s="517"/>
      <c r="F169" s="517"/>
      <c r="G169" s="517"/>
      <c r="H169" s="517"/>
      <c r="I169" s="517"/>
      <c r="J169" s="517"/>
      <c r="K169" s="517"/>
      <c r="L169" s="517"/>
      <c r="M169" s="517"/>
      <c r="N169" s="517"/>
      <c r="O169" s="517"/>
    </row>
    <row r="170" spans="2:15" x14ac:dyDescent="0.35">
      <c r="B170" s="17" t="s">
        <v>327</v>
      </c>
      <c r="C170" s="17"/>
      <c r="D170" s="17"/>
      <c r="E170" s="517"/>
      <c r="F170" s="517"/>
      <c r="G170" s="517"/>
      <c r="H170" s="517"/>
      <c r="I170" s="517"/>
      <c r="J170" s="517"/>
      <c r="K170" s="517"/>
      <c r="L170" s="517"/>
      <c r="M170" s="517"/>
      <c r="N170" s="517"/>
      <c r="O170" s="517"/>
    </row>
    <row r="171" spans="2:15" x14ac:dyDescent="0.35">
      <c r="B171" s="17" t="s">
        <v>352</v>
      </c>
      <c r="C171" s="17"/>
      <c r="D171" s="17"/>
      <c r="E171" s="517"/>
      <c r="F171" s="517"/>
      <c r="G171" s="517"/>
      <c r="H171" s="517"/>
      <c r="I171" s="517"/>
      <c r="J171" s="517"/>
      <c r="K171" s="517"/>
      <c r="L171" s="517"/>
      <c r="M171" s="517"/>
      <c r="N171" s="517"/>
      <c r="O171" s="517"/>
    </row>
    <row r="172" spans="2:15" x14ac:dyDescent="0.35">
      <c r="B172" s="17" t="s">
        <v>350</v>
      </c>
      <c r="C172" s="17"/>
      <c r="D172" s="17"/>
      <c r="E172" s="517"/>
      <c r="F172" s="517"/>
      <c r="G172" s="517"/>
      <c r="H172" s="517"/>
      <c r="I172" s="517"/>
      <c r="J172" s="517"/>
      <c r="K172" s="517"/>
      <c r="L172" s="517"/>
      <c r="M172" s="517"/>
      <c r="N172" s="517"/>
      <c r="O172" s="517"/>
    </row>
    <row r="173" spans="2:15" x14ac:dyDescent="0.35">
      <c r="B173" s="17" t="s">
        <v>340</v>
      </c>
      <c r="C173" s="17"/>
      <c r="D173" s="17"/>
      <c r="E173" s="517"/>
      <c r="F173" s="517"/>
      <c r="G173" s="517"/>
      <c r="H173" s="517"/>
      <c r="I173" s="517"/>
      <c r="J173" s="517"/>
      <c r="K173" s="517"/>
      <c r="L173" s="517"/>
      <c r="M173" s="517"/>
      <c r="N173" s="517"/>
      <c r="O173" s="517"/>
    </row>
    <row r="174" spans="2:15" x14ac:dyDescent="0.35">
      <c r="B174" s="17" t="s">
        <v>341</v>
      </c>
      <c r="C174" s="17"/>
      <c r="D174" s="17"/>
      <c r="E174" s="517"/>
      <c r="F174" s="517"/>
      <c r="G174" s="517"/>
      <c r="H174" s="517"/>
      <c r="I174" s="517"/>
      <c r="J174" s="517"/>
      <c r="K174" s="517"/>
      <c r="L174" s="517"/>
      <c r="M174" s="517"/>
      <c r="N174" s="517"/>
      <c r="O174" s="517"/>
    </row>
    <row r="175" spans="2:15" x14ac:dyDescent="0.35">
      <c r="B175" s="17" t="s">
        <v>342</v>
      </c>
      <c r="C175" s="17"/>
      <c r="D175" s="17"/>
      <c r="E175" s="517"/>
      <c r="F175" s="517"/>
      <c r="G175" s="517"/>
      <c r="H175" s="517"/>
      <c r="I175" s="517"/>
      <c r="J175" s="517"/>
      <c r="K175" s="517"/>
      <c r="L175" s="517"/>
      <c r="M175" s="517"/>
      <c r="N175" s="517"/>
      <c r="O175" s="517"/>
    </row>
    <row r="176" spans="2:15" x14ac:dyDescent="0.35"/>
    <row r="177" spans="2:15" ht="18" x14ac:dyDescent="0.4">
      <c r="B177" s="18" t="s">
        <v>0</v>
      </c>
      <c r="C177" s="18"/>
      <c r="D177" s="110"/>
      <c r="E177" s="110"/>
      <c r="F177" s="110"/>
      <c r="G177" s="110"/>
      <c r="H177" s="20"/>
      <c r="I177" s="20"/>
      <c r="J177" s="516"/>
      <c r="K177" s="516"/>
      <c r="L177" s="516"/>
      <c r="M177" s="516"/>
      <c r="N177" s="516"/>
      <c r="O177" s="20" t="s">
        <v>138</v>
      </c>
    </row>
    <row r="178" spans="2:15" ht="18" x14ac:dyDescent="0.4">
      <c r="B178" s="18" t="s">
        <v>186</v>
      </c>
      <c r="C178" s="18"/>
      <c r="D178" s="110"/>
      <c r="E178" s="110"/>
      <c r="F178" s="110"/>
      <c r="G178" s="110"/>
      <c r="H178" s="110"/>
      <c r="I178" s="110"/>
      <c r="J178" s="516"/>
      <c r="K178" s="516"/>
      <c r="L178" s="516"/>
      <c r="M178" s="516"/>
      <c r="N178" s="516"/>
      <c r="O178" s="110"/>
    </row>
    <row r="179" spans="2:15" ht="18" x14ac:dyDescent="0.4">
      <c r="B179" s="18" t="s">
        <v>113</v>
      </c>
      <c r="C179" s="18"/>
      <c r="D179" s="110"/>
      <c r="E179" s="110"/>
      <c r="F179" s="110"/>
      <c r="G179" s="110"/>
      <c r="H179" s="110"/>
      <c r="I179" s="110"/>
      <c r="J179" s="516"/>
      <c r="K179" s="516"/>
      <c r="L179" s="516"/>
      <c r="M179" s="516"/>
      <c r="N179" s="516"/>
      <c r="O179" s="110"/>
    </row>
    <row r="180" spans="2:15" ht="15" thickBot="1" x14ac:dyDescent="0.4">
      <c r="B180" s="17"/>
      <c r="C180" s="17"/>
      <c r="D180" s="17"/>
      <c r="E180" s="17"/>
      <c r="F180" s="517"/>
      <c r="G180" s="517"/>
      <c r="H180" s="517"/>
      <c r="I180" s="517"/>
      <c r="J180" s="517"/>
      <c r="K180" s="517"/>
      <c r="L180" s="517"/>
      <c r="M180" s="517"/>
      <c r="N180" s="517"/>
      <c r="O180" s="517"/>
    </row>
    <row r="181" spans="2:15" x14ac:dyDescent="0.35">
      <c r="B181" s="584" t="s">
        <v>116</v>
      </c>
      <c r="C181" s="585"/>
      <c r="D181" s="585"/>
      <c r="E181" s="585"/>
      <c r="F181" s="585"/>
      <c r="G181" s="585"/>
      <c r="H181" s="585"/>
      <c r="I181" s="585"/>
      <c r="J181" s="585"/>
      <c r="K181" s="585"/>
      <c r="L181" s="585"/>
      <c r="M181" s="585"/>
      <c r="N181" s="585"/>
      <c r="O181" s="586"/>
    </row>
    <row r="182" spans="2:15" x14ac:dyDescent="0.35">
      <c r="B182" s="588" t="s">
        <v>117</v>
      </c>
      <c r="C182" s="589"/>
      <c r="D182" s="590"/>
      <c r="E182" s="590"/>
      <c r="F182" s="590"/>
      <c r="G182" s="590"/>
      <c r="H182" s="590"/>
      <c r="I182" s="590"/>
      <c r="J182" s="590"/>
      <c r="K182" s="590"/>
      <c r="L182" s="590"/>
      <c r="M182" s="590"/>
      <c r="N182" s="590"/>
      <c r="O182" s="591"/>
    </row>
    <row r="183" spans="2:15" ht="41" x14ac:dyDescent="0.35">
      <c r="B183" s="533" t="s">
        <v>99</v>
      </c>
      <c r="C183" s="592" t="s">
        <v>206</v>
      </c>
      <c r="D183" s="535" t="s">
        <v>220</v>
      </c>
      <c r="E183" s="535" t="s">
        <v>221</v>
      </c>
      <c r="F183" s="535" t="s">
        <v>275</v>
      </c>
      <c r="G183" s="535" t="s">
        <v>222</v>
      </c>
      <c r="H183" s="535" t="s">
        <v>223</v>
      </c>
      <c r="I183" s="593" t="s">
        <v>100</v>
      </c>
      <c r="J183" s="535" t="s">
        <v>224</v>
      </c>
      <c r="K183" s="593" t="s">
        <v>101</v>
      </c>
      <c r="L183" s="535" t="s">
        <v>225</v>
      </c>
      <c r="M183" s="535" t="s">
        <v>102</v>
      </c>
      <c r="N183" s="535" t="s">
        <v>343</v>
      </c>
      <c r="O183" s="474" t="s">
        <v>344</v>
      </c>
    </row>
    <row r="184" spans="2:15" ht="15" thickBot="1" x14ac:dyDescent="0.4">
      <c r="B184" s="536"/>
      <c r="C184" s="450" t="s">
        <v>200</v>
      </c>
      <c r="D184" s="449" t="s">
        <v>201</v>
      </c>
      <c r="E184" s="479" t="s">
        <v>202</v>
      </c>
      <c r="F184" s="449" t="s">
        <v>203</v>
      </c>
      <c r="G184" s="479" t="s">
        <v>204</v>
      </c>
      <c r="H184" s="449" t="s">
        <v>205</v>
      </c>
      <c r="I184" s="537" t="s">
        <v>207</v>
      </c>
      <c r="J184" s="449" t="s">
        <v>208</v>
      </c>
      <c r="K184" s="537" t="s">
        <v>209</v>
      </c>
      <c r="L184" s="449" t="s">
        <v>210</v>
      </c>
      <c r="M184" s="449" t="s">
        <v>211</v>
      </c>
      <c r="N184" s="449" t="s">
        <v>212</v>
      </c>
      <c r="O184" s="480" t="s">
        <v>213</v>
      </c>
    </row>
    <row r="185" spans="2:15" x14ac:dyDescent="0.35">
      <c r="B185" s="594" t="s">
        <v>69</v>
      </c>
      <c r="C185" s="539">
        <v>23441897.768599998</v>
      </c>
      <c r="D185" s="540">
        <v>5170.2465000000002</v>
      </c>
      <c r="E185" s="541">
        <v>163.22489999999999</v>
      </c>
      <c r="F185" s="541">
        <v>5333.4714999999997</v>
      </c>
      <c r="G185" s="541">
        <v>0</v>
      </c>
      <c r="H185" s="541">
        <v>5333.4714999999997</v>
      </c>
      <c r="I185" s="542">
        <v>1.6799999999999999E-2</v>
      </c>
      <c r="J185" s="542">
        <v>2.1700000000000001E-2</v>
      </c>
      <c r="K185" s="542">
        <v>2.6599999999999999E-2</v>
      </c>
      <c r="L185" s="543">
        <v>15.416600000000001</v>
      </c>
      <c r="M185" s="595">
        <v>0</v>
      </c>
      <c r="N185" s="596">
        <v>0</v>
      </c>
      <c r="O185" s="545">
        <v>5642.4589999999998</v>
      </c>
    </row>
    <row r="186" spans="2:15" ht="15" thickBot="1" x14ac:dyDescent="0.4">
      <c r="B186" s="594" t="s">
        <v>70</v>
      </c>
      <c r="C186" s="597">
        <v>8915422.9913999997</v>
      </c>
      <c r="D186" s="540">
        <v>1966.3483000000001</v>
      </c>
      <c r="E186" s="541">
        <v>11.788399999999999</v>
      </c>
      <c r="F186" s="541">
        <v>1978.1366</v>
      </c>
      <c r="G186" s="541">
        <v>0.17369999999999999</v>
      </c>
      <c r="H186" s="541">
        <v>1978.3103000000001</v>
      </c>
      <c r="I186" s="542">
        <v>2.9499999999999998E-2</v>
      </c>
      <c r="J186" s="542">
        <v>3.7999999999999999E-2</v>
      </c>
      <c r="K186" s="542">
        <v>4.65E-2</v>
      </c>
      <c r="L186" s="543">
        <v>38.2121</v>
      </c>
      <c r="M186" s="595">
        <v>0</v>
      </c>
      <c r="N186" s="596">
        <v>0</v>
      </c>
      <c r="O186" s="545">
        <v>2209.9317999999998</v>
      </c>
    </row>
    <row r="187" spans="2:15" ht="15" thickBot="1" x14ac:dyDescent="0.4">
      <c r="B187" s="598" t="s">
        <v>71</v>
      </c>
      <c r="C187" s="599">
        <v>32357320.760000002</v>
      </c>
      <c r="D187" s="600">
        <v>7136.5947999999999</v>
      </c>
      <c r="E187" s="551">
        <v>175.01329999999999</v>
      </c>
      <c r="F187" s="551">
        <v>7311.6081000000004</v>
      </c>
      <c r="G187" s="551">
        <v>0.17369999999999999</v>
      </c>
      <c r="H187" s="551">
        <v>7311.7816999999995</v>
      </c>
      <c r="I187" s="552">
        <v>2.0299999999999999E-2</v>
      </c>
      <c r="J187" s="552">
        <v>2.6100000000000002E-2</v>
      </c>
      <c r="K187" s="552">
        <v>3.2000000000000001E-2</v>
      </c>
      <c r="L187" s="551">
        <v>53.628599999999999</v>
      </c>
      <c r="M187" s="552">
        <v>0</v>
      </c>
      <c r="N187" s="553">
        <v>0</v>
      </c>
      <c r="O187" s="554">
        <v>7852.3908000000001</v>
      </c>
    </row>
    <row r="188" spans="2:15" x14ac:dyDescent="0.35">
      <c r="B188" s="17"/>
      <c r="C188" s="17"/>
      <c r="D188" s="17"/>
      <c r="E188" s="517"/>
      <c r="F188" s="517"/>
      <c r="G188" s="517"/>
      <c r="H188" s="517"/>
      <c r="I188" s="517"/>
      <c r="J188" s="517"/>
      <c r="K188" s="517"/>
      <c r="L188" s="517"/>
      <c r="M188" s="555" t="s">
        <v>214</v>
      </c>
      <c r="N188" s="601" t="s">
        <v>108</v>
      </c>
      <c r="O188" s="602">
        <v>0</v>
      </c>
    </row>
    <row r="189" spans="2:15" ht="15.5" x14ac:dyDescent="0.35">
      <c r="B189" s="17"/>
      <c r="C189" s="17"/>
      <c r="D189" s="17"/>
      <c r="E189" s="517"/>
      <c r="F189" s="517"/>
      <c r="G189" s="517"/>
      <c r="H189" s="517"/>
      <c r="I189" s="517"/>
      <c r="J189" s="517"/>
      <c r="K189" s="517"/>
      <c r="L189" s="517"/>
      <c r="M189" s="557" t="s">
        <v>215</v>
      </c>
      <c r="N189" s="562" t="s">
        <v>345</v>
      </c>
      <c r="O189" s="561">
        <v>0.06</v>
      </c>
    </row>
    <row r="190" spans="2:15" ht="15.5" x14ac:dyDescent="0.35">
      <c r="B190" s="17"/>
      <c r="C190" s="17"/>
      <c r="D190" s="17"/>
      <c r="E190" s="517"/>
      <c r="F190" s="517"/>
      <c r="G190" s="517"/>
      <c r="H190" s="517"/>
      <c r="I190" s="517"/>
      <c r="J190" s="517"/>
      <c r="K190" s="517"/>
      <c r="L190" s="517"/>
      <c r="M190" s="557" t="s">
        <v>216</v>
      </c>
      <c r="N190" s="562" t="s">
        <v>346</v>
      </c>
      <c r="O190" s="561">
        <v>1.2500000000000001E-2</v>
      </c>
    </row>
    <row r="191" spans="2:15" ht="15.5" x14ac:dyDescent="0.35">
      <c r="B191" s="17"/>
      <c r="C191" s="17"/>
      <c r="D191" s="17"/>
      <c r="E191" s="517"/>
      <c r="F191" s="517"/>
      <c r="G191" s="517"/>
      <c r="H191" s="517"/>
      <c r="I191" s="517"/>
      <c r="J191" s="517"/>
      <c r="K191" s="517"/>
      <c r="L191" s="517"/>
      <c r="M191" s="557" t="s">
        <v>217</v>
      </c>
      <c r="N191" s="562" t="s">
        <v>347</v>
      </c>
      <c r="O191" s="603">
        <v>2.2499999999999999E-2</v>
      </c>
    </row>
    <row r="192" spans="2:15" ht="16" thickBot="1" x14ac:dyDescent="0.4">
      <c r="B192" s="17"/>
      <c r="C192" s="17"/>
      <c r="D192" s="17"/>
      <c r="E192" s="517"/>
      <c r="F192" s="517"/>
      <c r="G192" s="517"/>
      <c r="H192" s="517"/>
      <c r="I192" s="517"/>
      <c r="J192" s="517"/>
      <c r="K192" s="517"/>
      <c r="L192" s="517"/>
      <c r="M192" s="563" t="s">
        <v>218</v>
      </c>
      <c r="N192" s="564" t="s">
        <v>348</v>
      </c>
      <c r="O192" s="565">
        <v>8656.69</v>
      </c>
    </row>
    <row r="193" spans="2:15" x14ac:dyDescent="0.35">
      <c r="B193" s="17"/>
      <c r="C193" s="17"/>
      <c r="D193" s="17"/>
      <c r="E193" s="517"/>
      <c r="F193" s="517"/>
      <c r="G193" s="517"/>
      <c r="H193" s="517"/>
      <c r="I193" s="517"/>
      <c r="J193" s="517"/>
      <c r="K193" s="517"/>
      <c r="L193" s="517"/>
      <c r="M193" s="517"/>
      <c r="N193" s="517"/>
      <c r="O193" s="517"/>
    </row>
    <row r="194" spans="2:15" x14ac:dyDescent="0.35">
      <c r="B194" s="60" t="s">
        <v>78</v>
      </c>
      <c r="C194" s="17"/>
      <c r="D194" s="17"/>
      <c r="E194" s="517"/>
      <c r="F194" s="517"/>
      <c r="G194" s="517"/>
      <c r="H194" s="517"/>
      <c r="I194" s="517"/>
      <c r="J194" s="517"/>
      <c r="K194" s="517"/>
      <c r="L194" s="517"/>
      <c r="M194" s="517"/>
      <c r="N194" s="517"/>
      <c r="O194" s="604"/>
    </row>
    <row r="195" spans="2:15" x14ac:dyDescent="0.35">
      <c r="B195" s="17" t="s">
        <v>262</v>
      </c>
      <c r="C195" s="17"/>
      <c r="D195" s="17"/>
      <c r="E195" s="517"/>
      <c r="F195" s="517"/>
      <c r="G195" s="517"/>
      <c r="H195" s="517"/>
      <c r="I195" s="517"/>
      <c r="J195" s="517"/>
      <c r="K195" s="517"/>
      <c r="L195" s="517"/>
      <c r="M195" s="517"/>
      <c r="N195" s="517"/>
      <c r="O195" s="517"/>
    </row>
    <row r="196" spans="2:15" x14ac:dyDescent="0.35">
      <c r="B196" s="17" t="s">
        <v>263</v>
      </c>
      <c r="C196" s="17"/>
      <c r="D196" s="17"/>
      <c r="E196" s="517"/>
      <c r="F196" s="517"/>
      <c r="G196" s="517"/>
      <c r="H196" s="517"/>
      <c r="I196" s="517"/>
      <c r="J196" s="517"/>
      <c r="K196" s="517"/>
      <c r="L196" s="517"/>
      <c r="M196" s="517"/>
      <c r="N196" s="517"/>
      <c r="O196" s="517"/>
    </row>
    <row r="197" spans="2:15" x14ac:dyDescent="0.35">
      <c r="B197" s="17" t="s">
        <v>264</v>
      </c>
      <c r="C197" s="17"/>
      <c r="D197" s="17"/>
      <c r="E197" s="517"/>
      <c r="F197" s="517"/>
      <c r="G197" s="517"/>
      <c r="H197" s="517"/>
      <c r="I197" s="517"/>
      <c r="J197" s="517"/>
      <c r="K197" s="517"/>
      <c r="L197" s="517"/>
      <c r="M197" s="517"/>
      <c r="N197" s="517"/>
      <c r="O197" s="517"/>
    </row>
    <row r="198" spans="2:15" x14ac:dyDescent="0.35">
      <c r="B198" s="17" t="s">
        <v>265</v>
      </c>
      <c r="C198" s="17"/>
      <c r="D198" s="17"/>
      <c r="E198" s="517"/>
      <c r="F198" s="517"/>
      <c r="G198" s="517"/>
      <c r="H198" s="517"/>
      <c r="I198" s="517"/>
      <c r="J198" s="517"/>
      <c r="K198" s="517"/>
      <c r="L198" s="517"/>
      <c r="M198" s="517"/>
      <c r="N198" s="517"/>
      <c r="O198" s="517"/>
    </row>
    <row r="199" spans="2:15" x14ac:dyDescent="0.35">
      <c r="B199" s="17" t="s">
        <v>266</v>
      </c>
      <c r="C199" s="17"/>
      <c r="D199" s="17"/>
      <c r="E199" s="517"/>
      <c r="F199" s="517"/>
      <c r="G199" s="517"/>
      <c r="H199" s="517"/>
      <c r="I199" s="517"/>
      <c r="J199" s="517"/>
      <c r="K199" s="517"/>
      <c r="L199" s="517"/>
      <c r="M199" s="517"/>
      <c r="N199" s="517"/>
      <c r="O199" s="517"/>
    </row>
    <row r="200" spans="2:15" x14ac:dyDescent="0.35">
      <c r="B200" s="17" t="s">
        <v>267</v>
      </c>
      <c r="C200" s="17"/>
      <c r="D200" s="17"/>
      <c r="E200" s="517"/>
      <c r="F200" s="517"/>
      <c r="G200" s="517"/>
      <c r="H200" s="517"/>
      <c r="I200" s="517"/>
      <c r="J200" s="517"/>
      <c r="K200" s="517"/>
      <c r="L200" s="517"/>
      <c r="M200" s="517"/>
      <c r="N200" s="517"/>
      <c r="O200" s="517"/>
    </row>
    <row r="201" spans="2:15" x14ac:dyDescent="0.35">
      <c r="B201" s="17" t="s">
        <v>325</v>
      </c>
      <c r="C201" s="17"/>
      <c r="D201" s="17"/>
      <c r="E201" s="517"/>
      <c r="F201" s="517"/>
      <c r="G201" s="517"/>
      <c r="H201" s="517"/>
      <c r="I201" s="517"/>
      <c r="J201" s="517"/>
      <c r="K201" s="517"/>
      <c r="L201" s="517"/>
      <c r="M201" s="517"/>
      <c r="N201" s="517"/>
      <c r="O201" s="517"/>
    </row>
    <row r="202" spans="2:15" x14ac:dyDescent="0.35">
      <c r="B202" s="17" t="s">
        <v>326</v>
      </c>
      <c r="C202" s="17"/>
      <c r="D202" s="17"/>
      <c r="E202" s="517"/>
      <c r="F202" s="517"/>
      <c r="G202" s="517"/>
      <c r="H202" s="517"/>
      <c r="I202" s="517"/>
      <c r="J202" s="517"/>
      <c r="K202" s="517"/>
      <c r="L202" s="517"/>
      <c r="M202" s="517"/>
      <c r="N202" s="517"/>
      <c r="O202" s="517"/>
    </row>
    <row r="203" spans="2:15" x14ac:dyDescent="0.35">
      <c r="B203" s="17" t="s">
        <v>268</v>
      </c>
      <c r="C203" s="17"/>
      <c r="D203" s="17"/>
      <c r="E203" s="517"/>
      <c r="F203" s="517"/>
      <c r="G203" s="517"/>
      <c r="H203" s="517"/>
      <c r="I203" s="517"/>
      <c r="J203" s="517"/>
      <c r="K203" s="517"/>
      <c r="L203" s="517"/>
      <c r="M203" s="517"/>
      <c r="N203" s="517"/>
      <c r="O203" s="517"/>
    </row>
    <row r="204" spans="2:15" x14ac:dyDescent="0.35">
      <c r="B204" s="17" t="s">
        <v>269</v>
      </c>
      <c r="C204" s="17"/>
      <c r="D204" s="17"/>
      <c r="E204" s="517"/>
      <c r="F204" s="517"/>
      <c r="G204" s="517"/>
      <c r="H204" s="517"/>
      <c r="I204" s="517"/>
      <c r="J204" s="517"/>
      <c r="K204" s="517"/>
      <c r="L204" s="517"/>
      <c r="M204" s="517"/>
      <c r="N204" s="517"/>
      <c r="O204" s="517"/>
    </row>
    <row r="205" spans="2:15" x14ac:dyDescent="0.35">
      <c r="B205" s="17" t="s">
        <v>327</v>
      </c>
      <c r="C205" s="17"/>
      <c r="D205" s="17"/>
      <c r="E205" s="517"/>
      <c r="F205" s="517"/>
      <c r="G205" s="517"/>
      <c r="H205" s="517"/>
      <c r="I205" s="517"/>
      <c r="J205" s="517"/>
      <c r="K205" s="517"/>
      <c r="L205" s="517"/>
      <c r="M205" s="517"/>
      <c r="N205" s="517"/>
      <c r="O205" s="517"/>
    </row>
    <row r="206" spans="2:15" x14ac:dyDescent="0.35">
      <c r="B206" s="17" t="s">
        <v>352</v>
      </c>
      <c r="C206" s="17"/>
      <c r="D206" s="17"/>
      <c r="E206" s="517"/>
      <c r="F206" s="517"/>
      <c r="G206" s="517"/>
      <c r="H206" s="517"/>
      <c r="I206" s="517"/>
      <c r="J206" s="517"/>
      <c r="K206" s="517"/>
      <c r="L206" s="517"/>
      <c r="M206" s="517"/>
      <c r="N206" s="517"/>
      <c r="O206" s="517"/>
    </row>
    <row r="207" spans="2:15" x14ac:dyDescent="0.35">
      <c r="B207" s="17" t="s">
        <v>350</v>
      </c>
      <c r="C207" s="17"/>
      <c r="D207" s="17"/>
      <c r="E207" s="517"/>
      <c r="F207" s="517"/>
      <c r="G207" s="517"/>
      <c r="H207" s="517"/>
      <c r="I207" s="517"/>
      <c r="J207" s="517"/>
      <c r="K207" s="517"/>
      <c r="L207" s="517"/>
      <c r="M207" s="517"/>
      <c r="N207" s="517"/>
      <c r="O207" s="517"/>
    </row>
    <row r="208" spans="2:15" x14ac:dyDescent="0.35">
      <c r="B208" s="17" t="s">
        <v>340</v>
      </c>
      <c r="C208" s="17"/>
      <c r="D208" s="17"/>
      <c r="E208" s="517"/>
      <c r="F208" s="517"/>
      <c r="G208" s="517"/>
      <c r="H208" s="517"/>
      <c r="I208" s="517"/>
      <c r="J208" s="517"/>
      <c r="K208" s="517"/>
      <c r="L208" s="517"/>
      <c r="M208" s="517"/>
      <c r="N208" s="517"/>
      <c r="O208" s="517"/>
    </row>
    <row r="209" spans="2:15" x14ac:dyDescent="0.35">
      <c r="B209" s="17" t="s">
        <v>341</v>
      </c>
      <c r="C209" s="17"/>
      <c r="D209" s="17"/>
      <c r="E209" s="517"/>
      <c r="F209" s="517"/>
      <c r="G209" s="517"/>
      <c r="H209" s="517"/>
      <c r="I209" s="517"/>
      <c r="J209" s="517"/>
      <c r="K209" s="517"/>
      <c r="L209" s="517"/>
      <c r="M209" s="517"/>
      <c r="N209" s="517"/>
      <c r="O209" s="517"/>
    </row>
    <row r="210" spans="2:15" x14ac:dyDescent="0.35">
      <c r="B210" s="17" t="s">
        <v>342</v>
      </c>
      <c r="C210" s="17"/>
      <c r="D210" s="17"/>
      <c r="E210" s="517"/>
      <c r="F210" s="517"/>
      <c r="G210" s="517"/>
      <c r="H210" s="517"/>
      <c r="I210" s="517"/>
      <c r="J210" s="517"/>
      <c r="K210" s="517"/>
      <c r="L210" s="517"/>
      <c r="M210" s="517"/>
      <c r="N210" s="517"/>
      <c r="O210" s="517"/>
    </row>
    <row r="211" spans="2:15" x14ac:dyDescent="0.35"/>
    <row r="212" spans="2:15" x14ac:dyDescent="0.35"/>
    <row r="213" spans="2:15" x14ac:dyDescent="0.35"/>
  </sheetData>
  <sheetProtection algorithmName="SHA-512" hashValue="JFwuLoAyXe9NfPDbIZIfRgQE8bbCDmTnzZkN8Q24/HqPpETGMi9Bk9AWACLclM4OGLPKiwVvljJrZciTIK8kCA==" saltValue="ZABUPaEgx79BAF+6NpWeKA==" spinCount="100000" sheet="1" objects="1" scenarios="1"/>
  <mergeCells count="18">
    <mergeCell ref="B181:O181"/>
    <mergeCell ref="B182:O182"/>
    <mergeCell ref="B183:B184"/>
    <mergeCell ref="B112:O112"/>
    <mergeCell ref="B113:B114"/>
    <mergeCell ref="B146:O146"/>
    <mergeCell ref="B147:O147"/>
    <mergeCell ref="B148:B149"/>
    <mergeCell ref="B43:B44"/>
    <mergeCell ref="B76:O76"/>
    <mergeCell ref="B77:O77"/>
    <mergeCell ref="B78:B79"/>
    <mergeCell ref="B111:O111"/>
    <mergeCell ref="B6:O6"/>
    <mergeCell ref="B7:O7"/>
    <mergeCell ref="B8:B9"/>
    <mergeCell ref="B41:O41"/>
    <mergeCell ref="B42:O42"/>
  </mergeCells>
  <pageMargins left="0.7" right="0.7" top="0.75" bottom="0.75" header="0.3" footer="0.3"/>
  <pageSetup scale="42"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B13E7-0EDB-444C-AB30-0FC1CE7702BD}">
  <sheetPr codeName="Sheet17">
    <tabColor theme="8"/>
    <pageSetUpPr fitToPage="1"/>
  </sheetPr>
  <dimension ref="A1:O98"/>
  <sheetViews>
    <sheetView showGridLines="0" zoomScale="85" zoomScaleNormal="85" workbookViewId="0">
      <selection activeCell="D103" sqref="D103"/>
    </sheetView>
  </sheetViews>
  <sheetFormatPr defaultColWidth="0" defaultRowHeight="14.25" customHeight="1" zeroHeight="1" x14ac:dyDescent="0.3"/>
  <cols>
    <col min="1" max="1" width="1.54296875" style="16" customWidth="1"/>
    <col min="2" max="2" width="20.453125" style="16" customWidth="1"/>
    <col min="3" max="15" width="19.26953125" style="16" customWidth="1"/>
    <col min="16" max="20" width="9.1796875" style="16" customWidth="1"/>
    <col min="21" max="16384" width="0" style="16" hidden="1"/>
  </cols>
  <sheetData>
    <row r="1" spans="2:15" ht="14.25" customHeight="1" x14ac:dyDescent="0.3"/>
    <row r="2" spans="2:15" ht="14.25" customHeight="1" x14ac:dyDescent="0.4">
      <c r="B2" s="18" t="s">
        <v>0</v>
      </c>
      <c r="C2" s="18"/>
      <c r="D2" s="110"/>
      <c r="E2" s="110"/>
      <c r="F2" s="110"/>
      <c r="G2" s="110"/>
      <c r="H2" s="20"/>
      <c r="I2" s="20"/>
      <c r="J2" s="516"/>
      <c r="K2" s="516"/>
      <c r="L2" s="516"/>
      <c r="M2" s="516"/>
      <c r="N2" s="516"/>
      <c r="O2" s="20" t="s">
        <v>139</v>
      </c>
    </row>
    <row r="3" spans="2:15" ht="14.25" customHeight="1" x14ac:dyDescent="0.4">
      <c r="B3" s="18" t="s">
        <v>96</v>
      </c>
      <c r="C3" s="18"/>
      <c r="D3" s="110"/>
      <c r="E3" s="110"/>
      <c r="F3" s="110"/>
      <c r="G3" s="110"/>
      <c r="H3" s="110"/>
      <c r="I3" s="110"/>
      <c r="J3" s="516"/>
      <c r="K3" s="516"/>
      <c r="L3" s="516"/>
      <c r="M3" s="516"/>
      <c r="N3" s="516"/>
      <c r="O3" s="110"/>
    </row>
    <row r="4" spans="2:15" ht="14.25" customHeight="1" x14ac:dyDescent="0.4">
      <c r="B4" s="18" t="s">
        <v>23</v>
      </c>
      <c r="C4" s="18"/>
      <c r="D4" s="110"/>
      <c r="E4" s="110"/>
      <c r="F4" s="110"/>
      <c r="G4" s="110"/>
      <c r="H4" s="110"/>
      <c r="I4" s="110"/>
      <c r="J4" s="516"/>
      <c r="K4" s="516"/>
      <c r="L4" s="516"/>
      <c r="M4" s="516"/>
      <c r="N4" s="516"/>
      <c r="O4" s="110"/>
    </row>
    <row r="5" spans="2:15" ht="14.25" customHeight="1" thickBot="1" x14ac:dyDescent="0.35">
      <c r="B5" s="17"/>
      <c r="C5" s="17"/>
      <c r="D5" s="17"/>
      <c r="E5" s="17"/>
      <c r="F5" s="517"/>
      <c r="G5" s="517"/>
      <c r="H5" s="517"/>
      <c r="I5" s="517"/>
      <c r="J5" s="517"/>
      <c r="K5" s="517"/>
      <c r="L5" s="517"/>
      <c r="M5" s="517"/>
      <c r="N5" s="517"/>
      <c r="O5" s="517"/>
    </row>
    <row r="6" spans="2:15" ht="14.25" customHeight="1" x14ac:dyDescent="0.3">
      <c r="B6" s="518" t="s">
        <v>184</v>
      </c>
      <c r="C6" s="519"/>
      <c r="D6" s="520"/>
      <c r="E6" s="521"/>
      <c r="F6" s="522"/>
      <c r="G6" s="523"/>
      <c r="H6" s="523"/>
      <c r="I6" s="523"/>
      <c r="J6" s="524"/>
      <c r="K6" s="524"/>
      <c r="L6" s="524"/>
      <c r="M6" s="523"/>
      <c r="N6" s="523"/>
      <c r="O6" s="525"/>
    </row>
    <row r="7" spans="2:15" ht="14.25" customHeight="1" x14ac:dyDescent="0.3">
      <c r="B7" s="526" t="s">
        <v>132</v>
      </c>
      <c r="C7" s="527"/>
      <c r="D7" s="527"/>
      <c r="E7" s="528"/>
      <c r="F7" s="529"/>
      <c r="G7" s="530"/>
      <c r="H7" s="530"/>
      <c r="I7" s="530"/>
      <c r="J7" s="531"/>
      <c r="K7" s="531"/>
      <c r="L7" s="531"/>
      <c r="M7" s="530"/>
      <c r="N7" s="530"/>
      <c r="O7" s="532"/>
    </row>
    <row r="8" spans="2:15" ht="41" x14ac:dyDescent="0.3">
      <c r="B8" s="533" t="s">
        <v>99</v>
      </c>
      <c r="C8" s="472" t="s">
        <v>206</v>
      </c>
      <c r="D8" s="472" t="s">
        <v>220</v>
      </c>
      <c r="E8" s="472" t="s">
        <v>221</v>
      </c>
      <c r="F8" s="472" t="s">
        <v>275</v>
      </c>
      <c r="G8" s="472" t="s">
        <v>222</v>
      </c>
      <c r="H8" s="472" t="s">
        <v>223</v>
      </c>
      <c r="I8" s="534" t="s">
        <v>100</v>
      </c>
      <c r="J8" s="472" t="s">
        <v>224</v>
      </c>
      <c r="K8" s="534" t="s">
        <v>101</v>
      </c>
      <c r="L8" s="472" t="s">
        <v>225</v>
      </c>
      <c r="M8" s="472" t="s">
        <v>102</v>
      </c>
      <c r="N8" s="535" t="s">
        <v>343</v>
      </c>
      <c r="O8" s="474" t="s">
        <v>344</v>
      </c>
    </row>
    <row r="9" spans="2:15" ht="14.25" customHeight="1" thickBot="1" x14ac:dyDescent="0.35">
      <c r="B9" s="536"/>
      <c r="C9" s="449" t="s">
        <v>200</v>
      </c>
      <c r="D9" s="449" t="s">
        <v>201</v>
      </c>
      <c r="E9" s="479" t="s">
        <v>202</v>
      </c>
      <c r="F9" s="449" t="s">
        <v>203</v>
      </c>
      <c r="G9" s="479" t="s">
        <v>204</v>
      </c>
      <c r="H9" s="449" t="s">
        <v>205</v>
      </c>
      <c r="I9" s="537" t="s">
        <v>207</v>
      </c>
      <c r="J9" s="449" t="s">
        <v>208</v>
      </c>
      <c r="K9" s="537" t="s">
        <v>209</v>
      </c>
      <c r="L9" s="449" t="s">
        <v>210</v>
      </c>
      <c r="M9" s="449" t="s">
        <v>211</v>
      </c>
      <c r="N9" s="449" t="s">
        <v>212</v>
      </c>
      <c r="O9" s="480" t="s">
        <v>213</v>
      </c>
    </row>
    <row r="10" spans="2:15" ht="14.25" customHeight="1" x14ac:dyDescent="0.3">
      <c r="B10" s="538" t="s">
        <v>73</v>
      </c>
      <c r="C10" s="539">
        <v>2126301.1469999999</v>
      </c>
      <c r="D10" s="540">
        <v>2.8452999999999999</v>
      </c>
      <c r="E10" s="541">
        <v>9.01E-2</v>
      </c>
      <c r="F10" s="541">
        <v>2.9354</v>
      </c>
      <c r="G10" s="541">
        <v>0</v>
      </c>
      <c r="H10" s="541">
        <v>2.9354</v>
      </c>
      <c r="I10" s="542">
        <v>1.6799999999999999E-2</v>
      </c>
      <c r="J10" s="542">
        <v>2.1700000000000001E-2</v>
      </c>
      <c r="K10" s="542">
        <v>2.6599999999999999E-2</v>
      </c>
      <c r="L10" s="543">
        <v>0.19850000000000001</v>
      </c>
      <c r="M10" s="542">
        <v>0</v>
      </c>
      <c r="N10" s="544">
        <v>0</v>
      </c>
      <c r="O10" s="545">
        <v>3.2831999999999999</v>
      </c>
    </row>
    <row r="11" spans="2:15" ht="14.25" customHeight="1" x14ac:dyDescent="0.3">
      <c r="B11" s="546" t="s">
        <v>74</v>
      </c>
      <c r="C11" s="547">
        <v>564612.52020000003</v>
      </c>
      <c r="D11" s="540">
        <v>0.75549999999999995</v>
      </c>
      <c r="E11" s="541">
        <v>2.7400000000000001E-2</v>
      </c>
      <c r="F11" s="541">
        <v>0.78290000000000004</v>
      </c>
      <c r="G11" s="541">
        <v>2.9999999999999997E-4</v>
      </c>
      <c r="H11" s="541">
        <v>0.78320000000000001</v>
      </c>
      <c r="I11" s="542">
        <v>5.6800000000000003E-2</v>
      </c>
      <c r="J11" s="542">
        <v>7.2700000000000001E-2</v>
      </c>
      <c r="K11" s="542">
        <v>8.8499999999999995E-2</v>
      </c>
      <c r="L11" s="543">
        <v>5.9799999999999999E-2</v>
      </c>
      <c r="M11" s="542">
        <v>0</v>
      </c>
      <c r="N11" s="544">
        <v>0</v>
      </c>
      <c r="O11" s="545">
        <v>0.98960000000000004</v>
      </c>
    </row>
    <row r="12" spans="2:15" ht="14.25" customHeight="1" x14ac:dyDescent="0.3">
      <c r="B12" s="546" t="s">
        <v>75</v>
      </c>
      <c r="C12" s="547">
        <v>1943759.2579000001</v>
      </c>
      <c r="D12" s="540">
        <v>2.601</v>
      </c>
      <c r="E12" s="541">
        <v>7.7399999999999997E-2</v>
      </c>
      <c r="F12" s="541">
        <v>2.6783999999999999</v>
      </c>
      <c r="G12" s="541">
        <v>9.8599999999999993E-2</v>
      </c>
      <c r="H12" s="541">
        <v>2.7770000000000001</v>
      </c>
      <c r="I12" s="542">
        <v>4.2700000000000002E-2</v>
      </c>
      <c r="J12" s="542">
        <v>5.4899999999999997E-2</v>
      </c>
      <c r="K12" s="542">
        <v>6.6900000000000001E-2</v>
      </c>
      <c r="L12" s="543">
        <v>0.23569999999999999</v>
      </c>
      <c r="M12" s="542">
        <v>0</v>
      </c>
      <c r="N12" s="544">
        <v>0</v>
      </c>
      <c r="O12" s="545">
        <v>3.3946999999999998</v>
      </c>
    </row>
    <row r="13" spans="2:15" ht="14.25" customHeight="1" x14ac:dyDescent="0.3">
      <c r="B13" s="546" t="s">
        <v>76</v>
      </c>
      <c r="C13" s="547">
        <v>1927644.2379000001</v>
      </c>
      <c r="D13" s="540">
        <v>2.5794000000000001</v>
      </c>
      <c r="E13" s="541">
        <v>6.6199999999999995E-2</v>
      </c>
      <c r="F13" s="541">
        <v>2.6456</v>
      </c>
      <c r="G13" s="541">
        <v>1E-4</v>
      </c>
      <c r="H13" s="541">
        <v>2.6457999999999999</v>
      </c>
      <c r="I13" s="542">
        <v>2.9499999999999998E-2</v>
      </c>
      <c r="J13" s="542">
        <v>3.7999999999999999E-2</v>
      </c>
      <c r="K13" s="542">
        <v>4.65E-2</v>
      </c>
      <c r="L13" s="543">
        <v>0.1862</v>
      </c>
      <c r="M13" s="542">
        <v>0</v>
      </c>
      <c r="N13" s="544">
        <v>0</v>
      </c>
      <c r="O13" s="545">
        <v>3.0790999999999999</v>
      </c>
    </row>
    <row r="14" spans="2:15" ht="14.25" customHeight="1" x14ac:dyDescent="0.3">
      <c r="B14" s="546" t="s">
        <v>65</v>
      </c>
      <c r="C14" s="547">
        <v>5641.81</v>
      </c>
      <c r="D14" s="540">
        <v>7.4999999999999997E-3</v>
      </c>
      <c r="E14" s="541">
        <v>-2.7000000000000001E-3</v>
      </c>
      <c r="F14" s="541">
        <v>4.8999999999999998E-3</v>
      </c>
      <c r="G14" s="541">
        <v>1E-4</v>
      </c>
      <c r="H14" s="541">
        <v>4.8999999999999998E-3</v>
      </c>
      <c r="I14" s="542">
        <v>2.0899999999999998E-2</v>
      </c>
      <c r="J14" s="542">
        <v>2.69E-2</v>
      </c>
      <c r="K14" s="542">
        <v>3.3000000000000002E-2</v>
      </c>
      <c r="L14" s="543">
        <v>5.9999999999999995E-4</v>
      </c>
      <c r="M14" s="542">
        <v>0</v>
      </c>
      <c r="N14" s="544">
        <v>0</v>
      </c>
      <c r="O14" s="545">
        <v>5.8999999999999999E-3</v>
      </c>
    </row>
    <row r="15" spans="2:15" ht="14.25" customHeight="1" thickBot="1" x14ac:dyDescent="0.35">
      <c r="B15" s="546" t="s">
        <v>77</v>
      </c>
      <c r="C15" s="547">
        <v>1585451.2287000001</v>
      </c>
      <c r="D15" s="540">
        <v>2.1215000000000002</v>
      </c>
      <c r="E15" s="541">
        <v>-4.7300000000000002E-2</v>
      </c>
      <c r="F15" s="541">
        <v>2.0743</v>
      </c>
      <c r="G15" s="541">
        <v>0</v>
      </c>
      <c r="H15" s="541">
        <v>2.0743</v>
      </c>
      <c r="I15" s="542">
        <v>4.0399999999999998E-2</v>
      </c>
      <c r="J15" s="542">
        <v>4.9399999999999999E-2</v>
      </c>
      <c r="K15" s="542">
        <v>5.8400000000000001E-2</v>
      </c>
      <c r="L15" s="543">
        <v>0.26100000000000001</v>
      </c>
      <c r="M15" s="542">
        <v>0</v>
      </c>
      <c r="N15" s="544">
        <v>0</v>
      </c>
      <c r="O15" s="545">
        <v>2.5848</v>
      </c>
    </row>
    <row r="16" spans="2:15" ht="14.25" customHeight="1" thickBot="1" x14ac:dyDescent="0.35">
      <c r="B16" s="548" t="s">
        <v>71</v>
      </c>
      <c r="C16" s="549">
        <v>8153410.2017000001</v>
      </c>
      <c r="D16" s="550">
        <v>10.910299999999999</v>
      </c>
      <c r="E16" s="551">
        <v>0.2112</v>
      </c>
      <c r="F16" s="551">
        <v>11.121499999999999</v>
      </c>
      <c r="G16" s="551">
        <v>9.9099999999999994E-2</v>
      </c>
      <c r="H16" s="551">
        <v>11.220599999999999</v>
      </c>
      <c r="I16" s="552">
        <v>3.3500000000000002E-2</v>
      </c>
      <c r="J16" s="552">
        <v>4.2599999999999999E-2</v>
      </c>
      <c r="K16" s="552">
        <v>5.1700000000000003E-2</v>
      </c>
      <c r="L16" s="551">
        <v>0.94189999999999996</v>
      </c>
      <c r="M16" s="552">
        <v>0</v>
      </c>
      <c r="N16" s="553">
        <v>0</v>
      </c>
      <c r="O16" s="554">
        <v>13.337400000000001</v>
      </c>
    </row>
    <row r="17" spans="2:15" ht="26" thickBot="1" x14ac:dyDescent="0.35">
      <c r="B17" s="17"/>
      <c r="C17" s="17"/>
      <c r="D17" s="17"/>
      <c r="E17" s="517"/>
      <c r="F17" s="517"/>
      <c r="G17" s="517"/>
      <c r="H17" s="517"/>
      <c r="I17" s="517"/>
      <c r="J17" s="517"/>
      <c r="K17" s="517"/>
      <c r="L17" s="517"/>
      <c r="M17" s="555" t="s">
        <v>214</v>
      </c>
      <c r="N17" s="556" t="s">
        <v>185</v>
      </c>
      <c r="O17" s="554">
        <v>0</v>
      </c>
    </row>
    <row r="18" spans="2:15" ht="14.25" customHeight="1" x14ac:dyDescent="0.3">
      <c r="B18" s="17"/>
      <c r="C18" s="17"/>
      <c r="D18" s="17"/>
      <c r="E18" s="517"/>
      <c r="F18" s="517"/>
      <c r="G18" s="517"/>
      <c r="H18" s="517"/>
      <c r="I18" s="517"/>
      <c r="J18" s="517"/>
      <c r="K18" s="517"/>
      <c r="L18" s="517"/>
      <c r="M18" s="557" t="s">
        <v>215</v>
      </c>
      <c r="N18" s="558" t="s">
        <v>108</v>
      </c>
      <c r="O18" s="559">
        <v>3.3973</v>
      </c>
    </row>
    <row r="19" spans="2:15" ht="14.25" customHeight="1" x14ac:dyDescent="0.3">
      <c r="B19" s="17"/>
      <c r="C19" s="17"/>
      <c r="D19" s="17"/>
      <c r="E19" s="517"/>
      <c r="F19" s="517"/>
      <c r="G19" s="517"/>
      <c r="H19" s="517"/>
      <c r="I19" s="517"/>
      <c r="J19" s="517"/>
      <c r="K19" s="517"/>
      <c r="L19" s="517"/>
      <c r="M19" s="557" t="s">
        <v>216</v>
      </c>
      <c r="N19" s="560" t="s">
        <v>345</v>
      </c>
      <c r="O19" s="561">
        <v>0.14879999999999999</v>
      </c>
    </row>
    <row r="20" spans="2:15" ht="14.25" customHeight="1" x14ac:dyDescent="0.3">
      <c r="B20" s="17"/>
      <c r="C20" s="17"/>
      <c r="D20" s="17"/>
      <c r="E20" s="517"/>
      <c r="F20" s="517"/>
      <c r="G20" s="517"/>
      <c r="H20" s="517"/>
      <c r="I20" s="517"/>
      <c r="J20" s="517"/>
      <c r="K20" s="517"/>
      <c r="L20" s="517"/>
      <c r="M20" s="557" t="s">
        <v>217</v>
      </c>
      <c r="N20" s="562" t="s">
        <v>346</v>
      </c>
      <c r="O20" s="561">
        <v>1.2500000000000001E-2</v>
      </c>
    </row>
    <row r="21" spans="2:15" ht="14.25" customHeight="1" x14ac:dyDescent="0.3">
      <c r="B21" s="17"/>
      <c r="C21" s="17"/>
      <c r="D21" s="17"/>
      <c r="E21" s="517"/>
      <c r="F21" s="517"/>
      <c r="G21" s="517"/>
      <c r="H21" s="517"/>
      <c r="I21" s="517"/>
      <c r="J21" s="517"/>
      <c r="K21" s="517"/>
      <c r="L21" s="517"/>
      <c r="M21" s="557" t="s">
        <v>218</v>
      </c>
      <c r="N21" s="562" t="s">
        <v>347</v>
      </c>
      <c r="O21" s="561">
        <v>2.2499999999999999E-2</v>
      </c>
    </row>
    <row r="22" spans="2:15" ht="14.25" customHeight="1" thickBot="1" x14ac:dyDescent="0.35">
      <c r="B22" s="17"/>
      <c r="C22" s="17"/>
      <c r="D22" s="17"/>
      <c r="E22" s="517"/>
      <c r="F22" s="517"/>
      <c r="G22" s="517"/>
      <c r="H22" s="517"/>
      <c r="I22" s="517"/>
      <c r="J22" s="517"/>
      <c r="K22" s="517"/>
      <c r="L22" s="517"/>
      <c r="M22" s="563" t="s">
        <v>219</v>
      </c>
      <c r="N22" s="564" t="s">
        <v>348</v>
      </c>
      <c r="O22" s="565">
        <v>19.760000000000002</v>
      </c>
    </row>
    <row r="23" spans="2:15" ht="14.25" customHeight="1" thickBot="1" x14ac:dyDescent="0.35"/>
    <row r="24" spans="2:15" ht="14.25" customHeight="1" x14ac:dyDescent="0.3">
      <c r="B24" s="518" t="s">
        <v>184</v>
      </c>
      <c r="C24" s="519"/>
      <c r="D24" s="520"/>
      <c r="E24" s="521"/>
      <c r="F24" s="522"/>
      <c r="G24" s="523"/>
      <c r="H24" s="523"/>
      <c r="I24" s="523"/>
      <c r="J24" s="524"/>
      <c r="K24" s="524"/>
      <c r="L24" s="524"/>
      <c r="M24" s="523"/>
      <c r="N24" s="523"/>
      <c r="O24" s="525"/>
    </row>
    <row r="25" spans="2:15" ht="14.25" customHeight="1" x14ac:dyDescent="0.3">
      <c r="B25" s="526" t="s">
        <v>133</v>
      </c>
      <c r="C25" s="527"/>
      <c r="D25" s="527"/>
      <c r="E25" s="528"/>
      <c r="F25" s="529"/>
      <c r="G25" s="530"/>
      <c r="H25" s="530"/>
      <c r="I25" s="530"/>
      <c r="J25" s="531"/>
      <c r="K25" s="531"/>
      <c r="L25" s="531"/>
      <c r="M25" s="530"/>
      <c r="N25" s="530"/>
      <c r="O25" s="532"/>
    </row>
    <row r="26" spans="2:15" ht="41" x14ac:dyDescent="0.3">
      <c r="B26" s="533" t="s">
        <v>99</v>
      </c>
      <c r="C26" s="472" t="s">
        <v>206</v>
      </c>
      <c r="D26" s="472" t="s">
        <v>220</v>
      </c>
      <c r="E26" s="472" t="s">
        <v>221</v>
      </c>
      <c r="F26" s="472" t="s">
        <v>275</v>
      </c>
      <c r="G26" s="472" t="s">
        <v>222</v>
      </c>
      <c r="H26" s="472" t="s">
        <v>223</v>
      </c>
      <c r="I26" s="534" t="s">
        <v>100</v>
      </c>
      <c r="J26" s="472" t="s">
        <v>224</v>
      </c>
      <c r="K26" s="534" t="s">
        <v>101</v>
      </c>
      <c r="L26" s="472" t="s">
        <v>225</v>
      </c>
      <c r="M26" s="472" t="s">
        <v>102</v>
      </c>
      <c r="N26" s="535" t="s">
        <v>343</v>
      </c>
      <c r="O26" s="474" t="s">
        <v>344</v>
      </c>
    </row>
    <row r="27" spans="2:15" ht="14.25" customHeight="1" thickBot="1" x14ac:dyDescent="0.35">
      <c r="B27" s="536"/>
      <c r="C27" s="449" t="s">
        <v>200</v>
      </c>
      <c r="D27" s="449" t="s">
        <v>201</v>
      </c>
      <c r="E27" s="479" t="s">
        <v>202</v>
      </c>
      <c r="F27" s="449" t="s">
        <v>203</v>
      </c>
      <c r="G27" s="479" t="s">
        <v>204</v>
      </c>
      <c r="H27" s="449" t="s">
        <v>205</v>
      </c>
      <c r="I27" s="537" t="s">
        <v>207</v>
      </c>
      <c r="J27" s="449" t="s">
        <v>208</v>
      </c>
      <c r="K27" s="537" t="s">
        <v>209</v>
      </c>
      <c r="L27" s="449" t="s">
        <v>210</v>
      </c>
      <c r="M27" s="449" t="s">
        <v>211</v>
      </c>
      <c r="N27" s="449" t="s">
        <v>212</v>
      </c>
      <c r="O27" s="480" t="s">
        <v>213</v>
      </c>
    </row>
    <row r="28" spans="2:15" ht="14.25" customHeight="1" x14ac:dyDescent="0.3">
      <c r="B28" s="538" t="s">
        <v>73</v>
      </c>
      <c r="C28" s="539">
        <v>5430.7201999999997</v>
      </c>
      <c r="D28" s="540">
        <v>1.5008999999999999</v>
      </c>
      <c r="E28" s="541">
        <v>4.7600000000000003E-2</v>
      </c>
      <c r="F28" s="541">
        <v>1.5484</v>
      </c>
      <c r="G28" s="541">
        <v>0</v>
      </c>
      <c r="H28" s="541">
        <v>1.5484</v>
      </c>
      <c r="I28" s="542">
        <v>1.6799999999999999E-2</v>
      </c>
      <c r="J28" s="542">
        <v>2.1700000000000001E-2</v>
      </c>
      <c r="K28" s="542">
        <v>2.6599999999999999E-2</v>
      </c>
      <c r="L28" s="543">
        <v>4.41E-2</v>
      </c>
      <c r="M28" s="542">
        <v>0</v>
      </c>
      <c r="N28" s="544">
        <v>0</v>
      </c>
      <c r="O28" s="545">
        <v>1.7157</v>
      </c>
    </row>
    <row r="29" spans="2:15" ht="14.25" customHeight="1" x14ac:dyDescent="0.3">
      <c r="B29" s="546" t="s">
        <v>74</v>
      </c>
      <c r="C29" s="547">
        <v>18205.84</v>
      </c>
      <c r="D29" s="540">
        <v>5.0315000000000003</v>
      </c>
      <c r="E29" s="541">
        <v>0.1825</v>
      </c>
      <c r="F29" s="541">
        <v>5.2140000000000004</v>
      </c>
      <c r="G29" s="541">
        <v>1.61E-2</v>
      </c>
      <c r="H29" s="541">
        <v>5.2301000000000002</v>
      </c>
      <c r="I29" s="542">
        <v>5.6800000000000003E-2</v>
      </c>
      <c r="J29" s="542">
        <v>7.2700000000000001E-2</v>
      </c>
      <c r="K29" s="542">
        <v>8.8499999999999995E-2</v>
      </c>
      <c r="L29" s="543">
        <v>0.16839999999999999</v>
      </c>
      <c r="M29" s="542">
        <v>0</v>
      </c>
      <c r="N29" s="544">
        <v>0</v>
      </c>
      <c r="O29" s="545">
        <v>6.5462999999999996</v>
      </c>
    </row>
    <row r="30" spans="2:15" ht="14.25" customHeight="1" x14ac:dyDescent="0.3">
      <c r="B30" s="546" t="s">
        <v>75</v>
      </c>
      <c r="C30" s="547">
        <v>23736.43</v>
      </c>
      <c r="D30" s="540">
        <v>6.56</v>
      </c>
      <c r="E30" s="541">
        <v>0.18909999999999999</v>
      </c>
      <c r="F30" s="541">
        <v>6.7492000000000001</v>
      </c>
      <c r="G30" s="541">
        <v>0.2319</v>
      </c>
      <c r="H30" s="541">
        <v>6.9810999999999996</v>
      </c>
      <c r="I30" s="542">
        <v>4.2700000000000002E-2</v>
      </c>
      <c r="J30" s="542">
        <v>5.4899999999999997E-2</v>
      </c>
      <c r="K30" s="542">
        <v>6.6900000000000001E-2</v>
      </c>
      <c r="L30" s="543">
        <v>0.28399999999999997</v>
      </c>
      <c r="M30" s="542">
        <v>0</v>
      </c>
      <c r="N30" s="544">
        <v>0</v>
      </c>
      <c r="O30" s="545">
        <v>8.5056999999999992</v>
      </c>
    </row>
    <row r="31" spans="2:15" ht="14.25" customHeight="1" x14ac:dyDescent="0.3">
      <c r="B31" s="546" t="s">
        <v>76</v>
      </c>
      <c r="C31" s="547">
        <v>22680.84</v>
      </c>
      <c r="D31" s="540">
        <v>6.2683</v>
      </c>
      <c r="E31" s="541">
        <v>-0.20960000000000001</v>
      </c>
      <c r="F31" s="541">
        <v>6.0587</v>
      </c>
      <c r="G31" s="541">
        <v>0</v>
      </c>
      <c r="H31" s="541">
        <v>6.0587</v>
      </c>
      <c r="I31" s="542">
        <v>2.9499999999999998E-2</v>
      </c>
      <c r="J31" s="542">
        <v>3.7999999999999999E-2</v>
      </c>
      <c r="K31" s="542">
        <v>4.65E-2</v>
      </c>
      <c r="L31" s="543">
        <v>0.1797</v>
      </c>
      <c r="M31" s="542">
        <v>0</v>
      </c>
      <c r="N31" s="544">
        <v>0</v>
      </c>
      <c r="O31" s="545">
        <v>6.9847999999999999</v>
      </c>
    </row>
    <row r="32" spans="2:15" ht="14.25" customHeight="1" x14ac:dyDescent="0.3">
      <c r="B32" s="546" t="s">
        <v>65</v>
      </c>
      <c r="C32" s="547">
        <v>2832.69</v>
      </c>
      <c r="D32" s="540">
        <v>0.78290000000000004</v>
      </c>
      <c r="E32" s="541">
        <v>-0.17269999999999999</v>
      </c>
      <c r="F32" s="541">
        <v>0.61009999999999998</v>
      </c>
      <c r="G32" s="541">
        <v>0</v>
      </c>
      <c r="H32" s="541">
        <v>0.61009999999999998</v>
      </c>
      <c r="I32" s="542">
        <v>2.0899999999999998E-2</v>
      </c>
      <c r="J32" s="542">
        <v>2.69E-2</v>
      </c>
      <c r="K32" s="542">
        <v>3.3000000000000002E-2</v>
      </c>
      <c r="L32" s="543">
        <v>2.5399999999999999E-2</v>
      </c>
      <c r="M32" s="542">
        <v>0</v>
      </c>
      <c r="N32" s="544">
        <v>0</v>
      </c>
      <c r="O32" s="545">
        <v>0.69920000000000004</v>
      </c>
    </row>
    <row r="33" spans="1:15" ht="14.25" customHeight="1" thickBot="1" x14ac:dyDescent="0.35">
      <c r="B33" s="546" t="s">
        <v>77</v>
      </c>
      <c r="C33" s="547">
        <v>18675</v>
      </c>
      <c r="D33" s="540">
        <v>5.1612</v>
      </c>
      <c r="E33" s="541">
        <v>-0.11459999999999999</v>
      </c>
      <c r="F33" s="541">
        <v>5.0465999999999998</v>
      </c>
      <c r="G33" s="541">
        <v>0</v>
      </c>
      <c r="H33" s="541">
        <v>5.0465999999999998</v>
      </c>
      <c r="I33" s="542">
        <v>4.0399999999999998E-2</v>
      </c>
      <c r="J33" s="542">
        <v>4.9399999999999999E-2</v>
      </c>
      <c r="K33" s="542">
        <v>5.8400000000000001E-2</v>
      </c>
      <c r="L33" s="543">
        <v>0.4667</v>
      </c>
      <c r="M33" s="542">
        <v>0</v>
      </c>
      <c r="N33" s="544">
        <v>0</v>
      </c>
      <c r="O33" s="545">
        <v>6.5598000000000001</v>
      </c>
    </row>
    <row r="34" spans="1:15" ht="14.25" customHeight="1" thickBot="1" x14ac:dyDescent="0.35">
      <c r="B34" s="548" t="s">
        <v>71</v>
      </c>
      <c r="C34" s="549">
        <v>91561.520199999999</v>
      </c>
      <c r="D34" s="550">
        <v>25.3048</v>
      </c>
      <c r="E34" s="551">
        <v>-7.7899999999999997E-2</v>
      </c>
      <c r="F34" s="551">
        <v>25.226900000000001</v>
      </c>
      <c r="G34" s="551">
        <v>0.248</v>
      </c>
      <c r="H34" s="551">
        <v>25.474900000000002</v>
      </c>
      <c r="I34" s="552">
        <v>0.04</v>
      </c>
      <c r="J34" s="552">
        <v>5.0900000000000001E-2</v>
      </c>
      <c r="K34" s="552">
        <v>6.1800000000000001E-2</v>
      </c>
      <c r="L34" s="551">
        <v>1.1684000000000001</v>
      </c>
      <c r="M34" s="552">
        <v>0</v>
      </c>
      <c r="N34" s="553">
        <v>0</v>
      </c>
      <c r="O34" s="554">
        <v>31.011600000000001</v>
      </c>
    </row>
    <row r="35" spans="1:15" ht="26" thickBot="1" x14ac:dyDescent="0.35">
      <c r="B35" s="17"/>
      <c r="C35" s="17"/>
      <c r="D35" s="17"/>
      <c r="E35" s="517"/>
      <c r="F35" s="517"/>
      <c r="G35" s="517"/>
      <c r="H35" s="517"/>
      <c r="I35" s="517"/>
      <c r="J35" s="517"/>
      <c r="K35" s="517"/>
      <c r="L35" s="517"/>
      <c r="M35" s="555" t="s">
        <v>214</v>
      </c>
      <c r="N35" s="556" t="s">
        <v>185</v>
      </c>
      <c r="O35" s="554">
        <v>226.31979999999999</v>
      </c>
    </row>
    <row r="36" spans="1:15" ht="14.25" customHeight="1" x14ac:dyDescent="0.3">
      <c r="B36" s="17"/>
      <c r="C36" s="17"/>
      <c r="D36" s="17"/>
      <c r="E36" s="517"/>
      <c r="F36" s="517"/>
      <c r="G36" s="517"/>
      <c r="H36" s="517"/>
      <c r="I36" s="517"/>
      <c r="J36" s="517"/>
      <c r="K36" s="517"/>
      <c r="L36" s="517"/>
      <c r="M36" s="557" t="s">
        <v>215</v>
      </c>
      <c r="N36" s="558" t="s">
        <v>108</v>
      </c>
      <c r="O36" s="559">
        <v>3.3973</v>
      </c>
    </row>
    <row r="37" spans="1:15" ht="14.25" customHeight="1" x14ac:dyDescent="0.3">
      <c r="B37" s="17"/>
      <c r="C37" s="17"/>
      <c r="D37" s="17"/>
      <c r="E37" s="517"/>
      <c r="F37" s="517"/>
      <c r="G37" s="517"/>
      <c r="H37" s="517"/>
      <c r="I37" s="517"/>
      <c r="J37" s="517"/>
      <c r="K37" s="517"/>
      <c r="L37" s="517"/>
      <c r="M37" s="557" t="s">
        <v>216</v>
      </c>
      <c r="N37" s="560" t="s">
        <v>345</v>
      </c>
      <c r="O37" s="561">
        <v>0.14879999999999999</v>
      </c>
    </row>
    <row r="38" spans="1:15" ht="14.25" customHeight="1" x14ac:dyDescent="0.3">
      <c r="B38" s="17"/>
      <c r="C38" s="17"/>
      <c r="D38" s="17"/>
      <c r="E38" s="517"/>
      <c r="F38" s="517"/>
      <c r="G38" s="517"/>
      <c r="H38" s="517"/>
      <c r="I38" s="517"/>
      <c r="J38" s="517"/>
      <c r="K38" s="517"/>
      <c r="L38" s="517"/>
      <c r="M38" s="557" t="s">
        <v>217</v>
      </c>
      <c r="N38" s="562" t="s">
        <v>346</v>
      </c>
      <c r="O38" s="561">
        <v>1.2500000000000001E-2</v>
      </c>
    </row>
    <row r="39" spans="1:15" ht="14.25" customHeight="1" x14ac:dyDescent="0.3">
      <c r="B39" s="17"/>
      <c r="C39" s="17"/>
      <c r="D39" s="17"/>
      <c r="E39" s="517"/>
      <c r="F39" s="517"/>
      <c r="G39" s="517"/>
      <c r="H39" s="517"/>
      <c r="I39" s="517"/>
      <c r="J39" s="517"/>
      <c r="K39" s="517"/>
      <c r="L39" s="517"/>
      <c r="M39" s="557" t="s">
        <v>218</v>
      </c>
      <c r="N39" s="562" t="s">
        <v>347</v>
      </c>
      <c r="O39" s="561">
        <v>2.2499999999999999E-2</v>
      </c>
    </row>
    <row r="40" spans="1:15" ht="14.25" customHeight="1" thickBot="1" x14ac:dyDescent="0.35">
      <c r="B40" s="17"/>
      <c r="C40" s="17"/>
      <c r="D40" s="17"/>
      <c r="E40" s="517"/>
      <c r="F40" s="517"/>
      <c r="G40" s="517"/>
      <c r="H40" s="517"/>
      <c r="I40" s="517"/>
      <c r="J40" s="517"/>
      <c r="K40" s="517"/>
      <c r="L40" s="517"/>
      <c r="M40" s="563" t="s">
        <v>219</v>
      </c>
      <c r="N40" s="564" t="s">
        <v>348</v>
      </c>
      <c r="O40" s="565">
        <v>316.79000000000002</v>
      </c>
    </row>
    <row r="41" spans="1:15" ht="14.25" customHeight="1" thickBot="1" x14ac:dyDescent="0.35"/>
    <row r="42" spans="1:15" ht="14.25" customHeight="1" thickBot="1" x14ac:dyDescent="0.35">
      <c r="B42" s="566" t="s">
        <v>134</v>
      </c>
      <c r="C42" s="567"/>
      <c r="D42" s="568"/>
      <c r="E42" s="567"/>
      <c r="F42" s="567"/>
      <c r="G42" s="567"/>
      <c r="H42" s="567"/>
      <c r="I42" s="567"/>
      <c r="J42" s="567"/>
      <c r="K42" s="567"/>
      <c r="L42" s="567"/>
      <c r="M42" s="567"/>
      <c r="N42" s="567"/>
      <c r="O42" s="569"/>
    </row>
    <row r="43" spans="1:15" ht="14.25" customHeight="1" x14ac:dyDescent="0.3">
      <c r="B43" s="570" t="s">
        <v>135</v>
      </c>
      <c r="C43" s="21"/>
      <c r="D43" s="128"/>
      <c r="E43" s="21"/>
      <c r="F43" s="21"/>
      <c r="G43" s="21"/>
      <c r="H43" s="21"/>
      <c r="I43" s="21"/>
      <c r="J43" s="21"/>
      <c r="K43" s="21"/>
      <c r="L43" s="21"/>
      <c r="M43" s="21"/>
      <c r="N43" s="21"/>
      <c r="O43" s="571">
        <v>226.31979999999999</v>
      </c>
    </row>
    <row r="44" spans="1:15" ht="14.25" customHeight="1" x14ac:dyDescent="0.3">
      <c r="A44" s="96"/>
      <c r="B44" s="572" t="s">
        <v>108</v>
      </c>
      <c r="C44" s="573"/>
      <c r="D44" s="140"/>
      <c r="E44" s="573"/>
      <c r="F44" s="573"/>
      <c r="G44" s="573"/>
      <c r="H44" s="573"/>
      <c r="I44" s="573"/>
      <c r="J44" s="573"/>
      <c r="K44" s="573"/>
      <c r="L44" s="573"/>
      <c r="M44" s="573"/>
      <c r="N44" s="573"/>
      <c r="O44" s="574">
        <v>3.3973</v>
      </c>
    </row>
    <row r="45" spans="1:15" ht="14.25" customHeight="1" x14ac:dyDescent="0.3">
      <c r="A45" s="96"/>
      <c r="B45" s="575" t="s">
        <v>345</v>
      </c>
      <c r="C45" s="21"/>
      <c r="D45" s="128"/>
      <c r="E45" s="21"/>
      <c r="F45" s="21"/>
      <c r="G45" s="21"/>
      <c r="H45" s="21"/>
      <c r="I45" s="21"/>
      <c r="J45" s="21"/>
      <c r="K45" s="21"/>
      <c r="L45" s="21"/>
      <c r="M45" s="21"/>
      <c r="N45" s="21"/>
      <c r="O45" s="571">
        <v>0</v>
      </c>
    </row>
    <row r="46" spans="1:15" ht="14.25" customHeight="1" x14ac:dyDescent="0.3">
      <c r="A46" s="96"/>
      <c r="B46" s="575" t="s">
        <v>346</v>
      </c>
      <c r="C46" s="21"/>
      <c r="D46" s="128"/>
      <c r="E46" s="21"/>
      <c r="F46" s="21"/>
      <c r="G46" s="21"/>
      <c r="H46" s="21"/>
      <c r="I46" s="21"/>
      <c r="J46" s="21"/>
      <c r="K46" s="21"/>
      <c r="L46" s="21"/>
      <c r="M46" s="21"/>
      <c r="N46" s="21"/>
      <c r="O46" s="576">
        <v>1.2500000000000001E-2</v>
      </c>
    </row>
    <row r="47" spans="1:15" ht="14.25" customHeight="1" x14ac:dyDescent="0.3">
      <c r="A47" s="96"/>
      <c r="B47" s="575" t="s">
        <v>347</v>
      </c>
      <c r="C47" s="21"/>
      <c r="D47" s="128"/>
      <c r="E47" s="21"/>
      <c r="F47" s="21"/>
      <c r="G47" s="21"/>
      <c r="H47" s="21"/>
      <c r="I47" s="21"/>
      <c r="J47" s="21"/>
      <c r="K47" s="21"/>
      <c r="L47" s="21"/>
      <c r="M47" s="21"/>
      <c r="N47" s="21"/>
      <c r="O47" s="576">
        <v>2.2499999999999999E-2</v>
      </c>
    </row>
    <row r="48" spans="1:15" ht="14.25" customHeight="1" thickBot="1" x14ac:dyDescent="0.35">
      <c r="A48" s="96"/>
      <c r="B48" s="577" t="s">
        <v>348</v>
      </c>
      <c r="C48" s="578"/>
      <c r="D48" s="579"/>
      <c r="E48" s="578"/>
      <c r="F48" s="578"/>
      <c r="G48" s="578"/>
      <c r="H48" s="578"/>
      <c r="I48" s="578"/>
      <c r="J48" s="578"/>
      <c r="K48" s="578"/>
      <c r="L48" s="578"/>
      <c r="M48" s="578"/>
      <c r="N48" s="578"/>
      <c r="O48" s="580">
        <v>238.05</v>
      </c>
    </row>
    <row r="49" spans="2:2" ht="14.25" customHeight="1" x14ac:dyDescent="0.3"/>
    <row r="50" spans="2:2" ht="14.25" customHeight="1" x14ac:dyDescent="0.3">
      <c r="B50" s="60" t="s">
        <v>78</v>
      </c>
    </row>
    <row r="51" spans="2:2" ht="14.25" customHeight="1" x14ac:dyDescent="0.3">
      <c r="B51" s="17" t="s">
        <v>262</v>
      </c>
    </row>
    <row r="52" spans="2:2" ht="14.25" customHeight="1" x14ac:dyDescent="0.3">
      <c r="B52" s="17" t="s">
        <v>263</v>
      </c>
    </row>
    <row r="53" spans="2:2" ht="14.25" customHeight="1" x14ac:dyDescent="0.3">
      <c r="B53" s="17" t="s">
        <v>264</v>
      </c>
    </row>
    <row r="54" spans="2:2" ht="14.25" customHeight="1" x14ac:dyDescent="0.3">
      <c r="B54" s="17" t="s">
        <v>265</v>
      </c>
    </row>
    <row r="55" spans="2:2" ht="14.25" customHeight="1" x14ac:dyDescent="0.3">
      <c r="B55" s="17" t="s">
        <v>266</v>
      </c>
    </row>
    <row r="56" spans="2:2" ht="14.25" customHeight="1" x14ac:dyDescent="0.3">
      <c r="B56" s="17" t="s">
        <v>267</v>
      </c>
    </row>
    <row r="57" spans="2:2" ht="14.25" customHeight="1" x14ac:dyDescent="0.3">
      <c r="B57" s="17" t="s">
        <v>325</v>
      </c>
    </row>
    <row r="58" spans="2:2" ht="14.25" customHeight="1" x14ac:dyDescent="0.3">
      <c r="B58" s="17" t="s">
        <v>326</v>
      </c>
    </row>
    <row r="59" spans="2:2" ht="14.25" customHeight="1" x14ac:dyDescent="0.3">
      <c r="B59" s="17" t="s">
        <v>268</v>
      </c>
    </row>
    <row r="60" spans="2:2" ht="14.25" customHeight="1" x14ac:dyDescent="0.3">
      <c r="B60" s="17" t="s">
        <v>269</v>
      </c>
    </row>
    <row r="61" spans="2:2" ht="14.25" customHeight="1" x14ac:dyDescent="0.3">
      <c r="B61" s="21" t="s">
        <v>327</v>
      </c>
    </row>
    <row r="62" spans="2:2" s="582" customFormat="1" ht="14" x14ac:dyDescent="0.3">
      <c r="B62" s="581" t="s">
        <v>353</v>
      </c>
    </row>
    <row r="63" spans="2:2" ht="14.25" customHeight="1" x14ac:dyDescent="0.3">
      <c r="B63" s="21" t="s">
        <v>350</v>
      </c>
    </row>
    <row r="64" spans="2:2" ht="14.25" customHeight="1" x14ac:dyDescent="0.3">
      <c r="B64" s="21" t="s">
        <v>340</v>
      </c>
    </row>
    <row r="65" spans="2:2" ht="14.25" customHeight="1" x14ac:dyDescent="0.3">
      <c r="B65" s="17" t="s">
        <v>341</v>
      </c>
    </row>
    <row r="66" spans="2:2" ht="14.25" customHeight="1" x14ac:dyDescent="0.3"/>
    <row r="67" spans="2:2" ht="14.25" customHeight="1" x14ac:dyDescent="0.3"/>
    <row r="68" spans="2:2" ht="14.25" customHeight="1" x14ac:dyDescent="0.3"/>
    <row r="98" spans="4:4" ht="14.25" hidden="1" customHeight="1" x14ac:dyDescent="0.3">
      <c r="D98" s="16">
        <v>5.58</v>
      </c>
    </row>
  </sheetData>
  <sheetProtection algorithmName="SHA-512" hashValue="BDDPiO1cJlXwEb4kPT+heRZDc1K6uCvP36ZuRNFG29PX8X/0aD25miDn5YDCf+K0vsdLiOwICyFv8mZCWC8kww==" saltValue="UhjRoMXzIVUgLuGYE8kdZA==" spinCount="100000" sheet="1" objects="1" scenarios="1"/>
  <mergeCells count="2">
    <mergeCell ref="B8:B9"/>
    <mergeCell ref="B26:B27"/>
  </mergeCells>
  <pageMargins left="0.7" right="0.7" top="0.75" bottom="0.75" header="0.3" footer="0.3"/>
  <pageSetup scale="45"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D9A32-02C2-4A3B-9B4D-FF612F83D9B5}">
  <sheetPr codeName="Sheet1">
    <tabColor theme="8" tint="0.79998168889431442"/>
    <pageSetUpPr fitToPage="1"/>
  </sheetPr>
  <dimension ref="B1:AB98"/>
  <sheetViews>
    <sheetView showGridLines="0" zoomScale="85" zoomScaleNormal="85" workbookViewId="0">
      <selection activeCell="D103" sqref="D103"/>
    </sheetView>
  </sheetViews>
  <sheetFormatPr defaultColWidth="0" defaultRowHeight="14" zeroHeight="1" x14ac:dyDescent="0.3"/>
  <cols>
    <col min="1" max="1" width="1.54296875" style="16" customWidth="1"/>
    <col min="2" max="2" width="16.453125" style="16" customWidth="1"/>
    <col min="3" max="3" width="28.54296875" style="16" bestFit="1" customWidth="1"/>
    <col min="4" max="9" width="19.54296875" style="16" customWidth="1"/>
    <col min="10" max="10" width="9.453125" style="16" customWidth="1"/>
    <col min="11" max="11" width="27.54296875" style="16" customWidth="1"/>
    <col min="12" max="14" width="15.54296875" style="16" customWidth="1"/>
    <col min="15" max="15" width="21.453125" style="16" customWidth="1"/>
    <col min="16" max="16" width="15.54296875" style="16" customWidth="1"/>
    <col min="17" max="17" width="14.453125" style="16" customWidth="1"/>
    <col min="18" max="18" width="20.54296875" style="16" customWidth="1"/>
    <col min="19" max="19" width="19.453125" style="16" customWidth="1"/>
    <col min="20" max="20" width="18.54296875" style="16" customWidth="1"/>
    <col min="21" max="21" width="9.453125" style="16" hidden="1" customWidth="1"/>
    <col min="22" max="22" width="23.453125" style="16" hidden="1" customWidth="1"/>
    <col min="23" max="23" width="10.54296875" style="16" hidden="1" customWidth="1"/>
    <col min="24" max="24" width="14.453125" style="16" hidden="1" customWidth="1"/>
    <col min="25" max="25" width="19.54296875" style="16" hidden="1" customWidth="1"/>
    <col min="26" max="26" width="20.54296875" style="16" hidden="1" customWidth="1"/>
    <col min="27" max="27" width="9.453125" style="16" hidden="1" customWidth="1"/>
    <col min="28" max="28" width="10.54296875" style="16" hidden="1" customWidth="1"/>
    <col min="29" max="16384" width="0" style="16" hidden="1"/>
  </cols>
  <sheetData>
    <row r="1" spans="2:23" x14ac:dyDescent="0.3"/>
    <row r="2" spans="2:23" ht="18" x14ac:dyDescent="0.4">
      <c r="B2" s="18" t="s">
        <v>0</v>
      </c>
      <c r="C2" s="110"/>
      <c r="D2" s="110"/>
      <c r="E2" s="110"/>
      <c r="F2" s="110"/>
      <c r="G2" s="110"/>
      <c r="H2" s="110"/>
      <c r="I2" s="20" t="s">
        <v>95</v>
      </c>
    </row>
    <row r="3" spans="2:23" ht="18" x14ac:dyDescent="0.4">
      <c r="B3" s="18" t="s">
        <v>198</v>
      </c>
      <c r="C3" s="110"/>
      <c r="D3" s="110"/>
      <c r="E3" s="110"/>
      <c r="F3" s="110"/>
      <c r="G3" s="110"/>
      <c r="H3" s="110"/>
      <c r="I3" s="110"/>
    </row>
    <row r="4" spans="2:23" ht="18" x14ac:dyDescent="0.4">
      <c r="B4" s="18" t="s">
        <v>23</v>
      </c>
      <c r="C4" s="110"/>
      <c r="D4" s="110"/>
      <c r="E4" s="110"/>
      <c r="F4" s="110"/>
      <c r="G4" s="110"/>
      <c r="H4" s="110"/>
      <c r="I4" s="110"/>
    </row>
    <row r="5" spans="2:23" ht="14.5" thickBot="1" x14ac:dyDescent="0.35">
      <c r="B5" s="17"/>
      <c r="C5" s="17"/>
      <c r="D5" s="17"/>
      <c r="E5" s="17"/>
      <c r="F5" s="17"/>
      <c r="G5" s="17"/>
      <c r="H5" s="17"/>
      <c r="I5" s="17"/>
    </row>
    <row r="6" spans="2:23" ht="12.75" customHeight="1" x14ac:dyDescent="0.3">
      <c r="B6" s="464" t="s">
        <v>199</v>
      </c>
      <c r="C6" s="465" t="s">
        <v>23</v>
      </c>
      <c r="D6" s="466" t="s">
        <v>120</v>
      </c>
      <c r="E6" s="467"/>
      <c r="F6" s="467"/>
      <c r="G6" s="467"/>
      <c r="H6" s="467"/>
      <c r="I6" s="468"/>
    </row>
    <row r="7" spans="2:23" ht="28" x14ac:dyDescent="0.3">
      <c r="B7" s="469" t="s">
        <v>260</v>
      </c>
      <c r="C7" s="470" t="s">
        <v>122</v>
      </c>
      <c r="D7" s="471" t="s">
        <v>123</v>
      </c>
      <c r="E7" s="472" t="s">
        <v>226</v>
      </c>
      <c r="F7" s="471" t="s">
        <v>298</v>
      </c>
      <c r="G7" s="473" t="s">
        <v>124</v>
      </c>
      <c r="H7" s="472" t="s">
        <v>259</v>
      </c>
      <c r="I7" s="474" t="s">
        <v>177</v>
      </c>
    </row>
    <row r="8" spans="2:23" ht="14.5" thickBot="1" x14ac:dyDescent="0.35">
      <c r="B8" s="475"/>
      <c r="C8" s="476"/>
      <c r="D8" s="477" t="s">
        <v>200</v>
      </c>
      <c r="E8" s="449" t="s">
        <v>201</v>
      </c>
      <c r="F8" s="478" t="s">
        <v>202</v>
      </c>
      <c r="G8" s="479" t="s">
        <v>203</v>
      </c>
      <c r="H8" s="479" t="s">
        <v>204</v>
      </c>
      <c r="I8" s="480" t="s">
        <v>205</v>
      </c>
    </row>
    <row r="9" spans="2:23" ht="15" customHeight="1" x14ac:dyDescent="0.3">
      <c r="B9" s="36" t="s">
        <v>127</v>
      </c>
      <c r="C9" s="128" t="s">
        <v>11</v>
      </c>
      <c r="D9" s="481">
        <v>161646.96350000001</v>
      </c>
      <c r="E9" s="482">
        <v>2591.5252</v>
      </c>
      <c r="F9" s="483">
        <v>0.02</v>
      </c>
      <c r="G9" s="484">
        <v>3.0000000000000001E-3</v>
      </c>
      <c r="H9" s="484">
        <v>8.3000000000000001E-3</v>
      </c>
      <c r="I9" s="485">
        <v>1.6000000000000001E-3</v>
      </c>
      <c r="M9" s="134"/>
      <c r="N9" s="134"/>
      <c r="O9" s="134"/>
      <c r="P9" s="134"/>
      <c r="Q9" s="134"/>
      <c r="R9" s="134"/>
      <c r="S9" s="134"/>
      <c r="T9" s="134"/>
      <c r="U9" s="134"/>
      <c r="V9" s="134"/>
      <c r="W9" s="134"/>
    </row>
    <row r="10" spans="2:23" x14ac:dyDescent="0.3">
      <c r="B10" s="36">
        <v>0</v>
      </c>
      <c r="C10" s="128" t="s">
        <v>13</v>
      </c>
      <c r="D10" s="486">
        <v>676943.23959999997</v>
      </c>
      <c r="E10" s="487">
        <v>238.30459999999999</v>
      </c>
      <c r="F10" s="488">
        <v>7.6E-3</v>
      </c>
      <c r="G10" s="489">
        <v>3.04E-2</v>
      </c>
      <c r="H10" s="489">
        <v>7.0000000000000001E-3</v>
      </c>
      <c r="I10" s="490">
        <v>7.7999999999999996E-3</v>
      </c>
      <c r="M10" s="134"/>
      <c r="N10" s="134"/>
      <c r="O10" s="134"/>
      <c r="P10" s="134"/>
      <c r="Q10" s="134"/>
      <c r="R10" s="134"/>
      <c r="S10" s="134"/>
      <c r="T10" s="134"/>
      <c r="U10" s="134"/>
      <c r="V10" s="134"/>
      <c r="W10" s="134"/>
    </row>
    <row r="11" spans="2:23" x14ac:dyDescent="0.3">
      <c r="B11" s="36">
        <v>0</v>
      </c>
      <c r="C11" s="128" t="s">
        <v>14</v>
      </c>
      <c r="D11" s="486">
        <v>4298676.5504000001</v>
      </c>
      <c r="E11" s="487">
        <v>126.13549999999999</v>
      </c>
      <c r="F11" s="488">
        <v>3.3E-3</v>
      </c>
      <c r="G11" s="489">
        <v>6.1400000000000003E-2</v>
      </c>
      <c r="H11" s="489">
        <v>-5.8799999999999998E-2</v>
      </c>
      <c r="I11" s="490">
        <v>7.1000000000000004E-3</v>
      </c>
      <c r="M11" s="134"/>
      <c r="N11" s="134"/>
      <c r="O11" s="134"/>
      <c r="P11" s="134"/>
      <c r="Q11" s="134"/>
      <c r="R11" s="134"/>
      <c r="S11" s="134"/>
      <c r="T11" s="134"/>
      <c r="U11" s="134"/>
      <c r="V11" s="134"/>
      <c r="W11" s="134"/>
    </row>
    <row r="12" spans="2:23" x14ac:dyDescent="0.3">
      <c r="B12" s="36">
        <v>0</v>
      </c>
      <c r="C12" s="128" t="s">
        <v>15</v>
      </c>
      <c r="D12" s="486">
        <v>6273163.8975999998</v>
      </c>
      <c r="E12" s="487">
        <v>106.2424</v>
      </c>
      <c r="F12" s="488">
        <v>3.3E-3</v>
      </c>
      <c r="G12" s="489">
        <v>8.6099999999999996E-2</v>
      </c>
      <c r="H12" s="489">
        <v>-8.9700000000000002E-2</v>
      </c>
      <c r="I12" s="490">
        <v>5.3E-3</v>
      </c>
      <c r="M12" s="134"/>
      <c r="N12" s="134"/>
      <c r="O12" s="134"/>
      <c r="P12" s="134"/>
      <c r="Q12" s="134"/>
      <c r="R12" s="134"/>
      <c r="S12" s="134"/>
      <c r="T12" s="134"/>
      <c r="U12" s="134"/>
      <c r="V12" s="134"/>
      <c r="W12" s="134"/>
    </row>
    <row r="13" spans="2:23" x14ac:dyDescent="0.3">
      <c r="B13" s="36">
        <v>0</v>
      </c>
      <c r="C13" s="128" t="s">
        <v>16</v>
      </c>
      <c r="D13" s="486">
        <v>2138649.4153999998</v>
      </c>
      <c r="E13" s="487">
        <v>157.9828</v>
      </c>
      <c r="F13" s="488">
        <v>4.8999999999999998E-3</v>
      </c>
      <c r="G13" s="489">
        <v>5.4600000000000003E-2</v>
      </c>
      <c r="H13" s="489">
        <v>-4.5600000000000002E-2</v>
      </c>
      <c r="I13" s="490">
        <v>4.4999999999999997E-3</v>
      </c>
      <c r="M13" s="134"/>
      <c r="N13" s="134"/>
      <c r="O13" s="134"/>
      <c r="P13" s="134"/>
      <c r="Q13" s="134"/>
      <c r="R13" s="134"/>
      <c r="S13" s="134"/>
      <c r="T13" s="134"/>
      <c r="U13" s="134"/>
      <c r="V13" s="134"/>
      <c r="W13" s="134"/>
    </row>
    <row r="14" spans="2:23" x14ac:dyDescent="0.3">
      <c r="B14" s="36">
        <v>0</v>
      </c>
      <c r="C14" s="128" t="s">
        <v>17</v>
      </c>
      <c r="D14" s="486">
        <v>2008492.5652000001</v>
      </c>
      <c r="E14" s="487">
        <v>127.6848</v>
      </c>
      <c r="F14" s="488">
        <v>6.0000000000000001E-3</v>
      </c>
      <c r="G14" s="489">
        <v>6.6699999999999995E-2</v>
      </c>
      <c r="H14" s="489">
        <v>-4.8599999999999997E-2</v>
      </c>
      <c r="I14" s="490">
        <v>3.3999999999999998E-3</v>
      </c>
      <c r="M14" s="134"/>
      <c r="N14" s="134"/>
      <c r="O14" s="134"/>
      <c r="P14" s="134"/>
      <c r="Q14" s="134"/>
      <c r="R14" s="134"/>
      <c r="S14" s="134"/>
      <c r="T14" s="134"/>
      <c r="U14" s="134"/>
      <c r="V14" s="134"/>
      <c r="W14" s="134"/>
    </row>
    <row r="15" spans="2:23" x14ac:dyDescent="0.3">
      <c r="B15" s="36">
        <v>0</v>
      </c>
      <c r="C15" s="128" t="s">
        <v>18</v>
      </c>
      <c r="D15" s="486">
        <v>3313478.7004</v>
      </c>
      <c r="E15" s="487">
        <v>248.3323</v>
      </c>
      <c r="F15" s="488">
        <v>4.7999999999999996E-3</v>
      </c>
      <c r="G15" s="489">
        <v>3.4799999999999998E-2</v>
      </c>
      <c r="H15" s="489">
        <v>-1.1000000000000001E-3</v>
      </c>
      <c r="I15" s="490">
        <v>3.5000000000000001E-3</v>
      </c>
      <c r="M15" s="134"/>
      <c r="N15" s="134"/>
      <c r="O15" s="134"/>
      <c r="P15" s="134"/>
      <c r="Q15" s="134"/>
      <c r="R15" s="134"/>
      <c r="S15" s="134"/>
      <c r="T15" s="134"/>
      <c r="U15" s="134"/>
      <c r="V15" s="134"/>
      <c r="W15" s="134"/>
    </row>
    <row r="16" spans="2:23" x14ac:dyDescent="0.3">
      <c r="B16" s="36">
        <v>0</v>
      </c>
      <c r="C16" s="128" t="s">
        <v>19</v>
      </c>
      <c r="D16" s="486">
        <v>256999.62580000001</v>
      </c>
      <c r="E16" s="487">
        <v>209.83009999999999</v>
      </c>
      <c r="F16" s="488">
        <v>7.4999999999999997E-3</v>
      </c>
      <c r="G16" s="489">
        <v>3.8399999999999997E-2</v>
      </c>
      <c r="H16" s="489">
        <v>-2.9999999999999997E-4</v>
      </c>
      <c r="I16" s="490">
        <v>1.9E-3</v>
      </c>
      <c r="M16" s="134"/>
      <c r="N16" s="134"/>
      <c r="O16" s="134"/>
      <c r="P16" s="134"/>
      <c r="Q16" s="134"/>
      <c r="R16" s="134"/>
      <c r="S16" s="134"/>
      <c r="T16" s="134"/>
      <c r="U16" s="134"/>
      <c r="V16" s="134"/>
      <c r="W16" s="134"/>
    </row>
    <row r="17" spans="2:23" x14ac:dyDescent="0.3">
      <c r="B17" s="36">
        <v>0</v>
      </c>
      <c r="C17" s="128" t="s">
        <v>20</v>
      </c>
      <c r="D17" s="486">
        <v>300175.08529999998</v>
      </c>
      <c r="E17" s="487">
        <v>485.78280000000001</v>
      </c>
      <c r="F17" s="488">
        <v>6.1999999999999998E-3</v>
      </c>
      <c r="G17" s="489">
        <v>1.7299999999999999E-2</v>
      </c>
      <c r="H17" s="489">
        <v>-1E-4</v>
      </c>
      <c r="I17" s="490">
        <v>2.2000000000000001E-3</v>
      </c>
      <c r="M17" s="134"/>
      <c r="N17" s="134"/>
      <c r="O17" s="134"/>
      <c r="P17" s="134"/>
      <c r="Q17" s="134"/>
      <c r="R17" s="134"/>
      <c r="S17" s="134"/>
      <c r="T17" s="134"/>
      <c r="U17" s="134"/>
      <c r="V17" s="134"/>
      <c r="W17" s="134"/>
    </row>
    <row r="18" spans="2:23" x14ac:dyDescent="0.3">
      <c r="B18" s="36">
        <v>0</v>
      </c>
      <c r="C18" s="128" t="s">
        <v>21</v>
      </c>
      <c r="D18" s="491">
        <v>90827.645999999993</v>
      </c>
      <c r="E18" s="487">
        <v>443.56319999999999</v>
      </c>
      <c r="F18" s="488">
        <v>8.5000000000000006E-3</v>
      </c>
      <c r="G18" s="489">
        <v>1.6799999999999999E-2</v>
      </c>
      <c r="H18" s="489">
        <v>1.4E-3</v>
      </c>
      <c r="I18" s="490">
        <v>2.3E-3</v>
      </c>
      <c r="M18" s="134"/>
      <c r="N18" s="134"/>
      <c r="O18" s="134"/>
      <c r="P18" s="134"/>
      <c r="Q18" s="134"/>
      <c r="R18" s="134"/>
      <c r="S18" s="134"/>
      <c r="T18" s="134"/>
      <c r="U18" s="134"/>
      <c r="V18" s="134"/>
      <c r="W18" s="134"/>
    </row>
    <row r="19" spans="2:23" x14ac:dyDescent="0.3">
      <c r="B19" s="46" t="s">
        <v>115</v>
      </c>
      <c r="C19" s="140" t="s">
        <v>11</v>
      </c>
      <c r="D19" s="486">
        <v>166.39</v>
      </c>
      <c r="E19" s="492">
        <v>246.78620000000001</v>
      </c>
      <c r="F19" s="493">
        <v>1.8E-3</v>
      </c>
      <c r="G19" s="494">
        <v>3.0000000000000001E-3</v>
      </c>
      <c r="H19" s="494">
        <v>0.20080000000000001</v>
      </c>
      <c r="I19" s="495">
        <v>8.0000000000000002E-3</v>
      </c>
      <c r="M19" s="134"/>
      <c r="N19" s="134"/>
      <c r="O19" s="134"/>
      <c r="P19" s="134"/>
      <c r="Q19" s="134"/>
      <c r="R19" s="134"/>
      <c r="S19" s="134"/>
      <c r="T19" s="134"/>
      <c r="U19" s="134"/>
      <c r="V19" s="134"/>
      <c r="W19" s="134"/>
    </row>
    <row r="20" spans="2:23" x14ac:dyDescent="0.3">
      <c r="B20" s="51"/>
      <c r="C20" s="128" t="s">
        <v>13</v>
      </c>
      <c r="D20" s="486">
        <v>3561.8838999999998</v>
      </c>
      <c r="E20" s="487">
        <v>163.2715</v>
      </c>
      <c r="F20" s="488">
        <v>3.0999999999999999E-3</v>
      </c>
      <c r="G20" s="489">
        <v>4.1999999999999997E-3</v>
      </c>
      <c r="H20" s="489">
        <v>9.9900000000000003E-2</v>
      </c>
      <c r="I20" s="490">
        <v>8.3000000000000001E-3</v>
      </c>
      <c r="M20" s="134"/>
      <c r="N20" s="134"/>
      <c r="O20" s="134"/>
      <c r="P20" s="134"/>
      <c r="Q20" s="134"/>
      <c r="R20" s="134"/>
      <c r="S20" s="134"/>
      <c r="T20" s="134"/>
      <c r="U20" s="134"/>
      <c r="V20" s="134"/>
      <c r="W20" s="134"/>
    </row>
    <row r="21" spans="2:23" x14ac:dyDescent="0.3">
      <c r="B21" s="51"/>
      <c r="C21" s="128" t="s">
        <v>14</v>
      </c>
      <c r="D21" s="486">
        <v>412019.44620000001</v>
      </c>
      <c r="E21" s="487">
        <v>142.017</v>
      </c>
      <c r="F21" s="488">
        <v>3.0999999999999999E-3</v>
      </c>
      <c r="G21" s="489">
        <v>9.3399999999999997E-2</v>
      </c>
      <c r="H21" s="489">
        <v>-3.0499999999999999E-2</v>
      </c>
      <c r="I21" s="490">
        <v>6.0000000000000001E-3</v>
      </c>
      <c r="M21" s="134"/>
      <c r="N21" s="134"/>
      <c r="O21" s="134"/>
      <c r="P21" s="134"/>
      <c r="Q21" s="134"/>
      <c r="R21" s="134"/>
      <c r="S21" s="134"/>
      <c r="T21" s="134"/>
      <c r="U21" s="134"/>
      <c r="V21" s="134"/>
      <c r="W21" s="134"/>
    </row>
    <row r="22" spans="2:23" x14ac:dyDescent="0.3">
      <c r="B22" s="51"/>
      <c r="C22" s="128" t="s">
        <v>15</v>
      </c>
      <c r="D22" s="486">
        <v>1015048.0764</v>
      </c>
      <c r="E22" s="487">
        <v>117.8725</v>
      </c>
      <c r="F22" s="488">
        <v>2.7000000000000001E-3</v>
      </c>
      <c r="G22" s="489">
        <v>0.11459999999999999</v>
      </c>
      <c r="H22" s="489">
        <v>-4.6199999999999998E-2</v>
      </c>
      <c r="I22" s="490">
        <v>4.8999999999999998E-3</v>
      </c>
      <c r="M22" s="134"/>
      <c r="N22" s="134"/>
      <c r="O22" s="134"/>
      <c r="P22" s="134"/>
      <c r="Q22" s="134"/>
      <c r="R22" s="134"/>
      <c r="S22" s="134"/>
      <c r="T22" s="134"/>
      <c r="U22" s="134"/>
      <c r="V22" s="134"/>
      <c r="W22" s="134"/>
    </row>
    <row r="23" spans="2:23" x14ac:dyDescent="0.3">
      <c r="B23" s="51"/>
      <c r="C23" s="128" t="s">
        <v>16</v>
      </c>
      <c r="D23" s="486">
        <v>328828.05129999999</v>
      </c>
      <c r="E23" s="487">
        <v>181.36330000000001</v>
      </c>
      <c r="F23" s="488">
        <v>4.3E-3</v>
      </c>
      <c r="G23" s="489">
        <v>6.6600000000000006E-2</v>
      </c>
      <c r="H23" s="489">
        <v>-1.1900000000000001E-2</v>
      </c>
      <c r="I23" s="490">
        <v>4.0000000000000001E-3</v>
      </c>
      <c r="M23" s="134"/>
      <c r="N23" s="134"/>
      <c r="O23" s="134"/>
      <c r="P23" s="134"/>
      <c r="Q23" s="134"/>
      <c r="R23" s="134"/>
      <c r="S23" s="134"/>
      <c r="T23" s="134"/>
      <c r="U23" s="134"/>
      <c r="V23" s="134"/>
      <c r="W23" s="134"/>
    </row>
    <row r="24" spans="2:23" x14ac:dyDescent="0.3">
      <c r="B24" s="141"/>
      <c r="C24" s="142" t="s">
        <v>17</v>
      </c>
      <c r="D24" s="491">
        <v>336137.3383</v>
      </c>
      <c r="E24" s="496">
        <v>144.1379</v>
      </c>
      <c r="F24" s="497">
        <v>4.3E-3</v>
      </c>
      <c r="G24" s="498">
        <v>8.4500000000000006E-2</v>
      </c>
      <c r="H24" s="498">
        <v>-1.8599999999999998E-2</v>
      </c>
      <c r="I24" s="499">
        <v>3.5999999999999999E-3</v>
      </c>
      <c r="M24" s="134"/>
      <c r="N24" s="134"/>
      <c r="O24" s="134"/>
      <c r="P24" s="134"/>
      <c r="Q24" s="134"/>
      <c r="R24" s="134"/>
      <c r="S24" s="134"/>
      <c r="T24" s="134"/>
      <c r="U24" s="134"/>
      <c r="V24" s="134"/>
      <c r="W24" s="134"/>
    </row>
    <row r="25" spans="2:23" x14ac:dyDescent="0.3">
      <c r="B25" s="143" t="s">
        <v>22</v>
      </c>
      <c r="C25" s="144" t="s">
        <v>22</v>
      </c>
      <c r="D25" s="500">
        <v>26093.787799999998</v>
      </c>
      <c r="E25" s="501">
        <v>2266.6122999999998</v>
      </c>
      <c r="F25" s="502">
        <v>3.5999999999999999E-3</v>
      </c>
      <c r="G25" s="503">
        <v>3.2000000000000002E-3</v>
      </c>
      <c r="H25" s="503">
        <v>5.4999999999999997E-3</v>
      </c>
      <c r="I25" s="504">
        <v>1.6000000000000001E-3</v>
      </c>
      <c r="M25" s="134"/>
      <c r="N25" s="134"/>
      <c r="O25" s="134"/>
      <c r="P25" s="134"/>
      <c r="Q25" s="134"/>
      <c r="R25" s="134"/>
      <c r="S25" s="134"/>
      <c r="T25" s="134"/>
      <c r="U25" s="134"/>
      <c r="V25" s="134"/>
      <c r="W25" s="134"/>
    </row>
    <row r="26" spans="2:23" ht="14.5" thickBot="1" x14ac:dyDescent="0.35">
      <c r="B26" s="150" t="s">
        <v>125</v>
      </c>
      <c r="C26" s="128" t="s">
        <v>116</v>
      </c>
      <c r="D26" s="486">
        <v>47309</v>
      </c>
      <c r="E26" s="505">
        <v>7270.4841999999999</v>
      </c>
      <c r="F26" s="506">
        <v>1.83E-2</v>
      </c>
      <c r="G26" s="489">
        <v>0</v>
      </c>
      <c r="H26" s="489">
        <v>5.8999999999999999E-3</v>
      </c>
      <c r="I26" s="507">
        <v>0</v>
      </c>
      <c r="M26" s="134"/>
      <c r="N26" s="134"/>
      <c r="O26" s="134"/>
      <c r="P26" s="134"/>
      <c r="Q26" s="134"/>
      <c r="R26" s="134"/>
      <c r="S26" s="134"/>
      <c r="T26" s="134"/>
      <c r="U26" s="134"/>
      <c r="V26" s="134"/>
      <c r="W26" s="134"/>
    </row>
    <row r="27" spans="2:23" ht="15.5" thickBot="1" x14ac:dyDescent="0.35">
      <c r="B27" s="508" t="s">
        <v>258</v>
      </c>
      <c r="C27" s="509"/>
      <c r="D27" s="510">
        <v>21640908.6631</v>
      </c>
      <c r="E27" s="511">
        <v>191.1241</v>
      </c>
      <c r="F27" s="512">
        <v>7.4000000000000003E-3</v>
      </c>
      <c r="G27" s="513">
        <v>4.5699999999999998E-2</v>
      </c>
      <c r="H27" s="513">
        <v>-2.9600000000000001E-2</v>
      </c>
      <c r="I27" s="514">
        <v>4.0000000000000001E-3</v>
      </c>
      <c r="M27" s="134"/>
      <c r="N27" s="134"/>
      <c r="O27" s="134"/>
      <c r="P27" s="134"/>
      <c r="Q27" s="134"/>
      <c r="R27" s="134"/>
      <c r="S27" s="134"/>
      <c r="T27" s="134"/>
      <c r="U27" s="134"/>
      <c r="V27" s="134"/>
      <c r="W27" s="134"/>
    </row>
    <row r="28" spans="2:23" x14ac:dyDescent="0.3"/>
    <row r="29" spans="2:23" x14ac:dyDescent="0.3">
      <c r="B29" s="60" t="s">
        <v>78</v>
      </c>
      <c r="F29" s="515"/>
      <c r="G29" s="515"/>
      <c r="H29" s="515"/>
    </row>
    <row r="30" spans="2:23" x14ac:dyDescent="0.3">
      <c r="B30" s="17" t="s">
        <v>228</v>
      </c>
      <c r="F30" s="515"/>
      <c r="G30" s="515"/>
      <c r="H30" s="515"/>
    </row>
    <row r="31" spans="2:23" x14ac:dyDescent="0.3">
      <c r="B31" s="17" t="s">
        <v>227</v>
      </c>
      <c r="F31" s="515"/>
      <c r="G31" s="515"/>
      <c r="H31" s="515"/>
    </row>
    <row r="32" spans="2:23" x14ac:dyDescent="0.3">
      <c r="B32" s="17" t="s">
        <v>296</v>
      </c>
      <c r="F32" s="515"/>
      <c r="G32" s="515"/>
      <c r="H32" s="515"/>
    </row>
    <row r="33" spans="2:8" x14ac:dyDescent="0.3">
      <c r="B33" s="17" t="s">
        <v>297</v>
      </c>
      <c r="F33" s="515"/>
      <c r="G33" s="515"/>
      <c r="H33" s="515"/>
    </row>
    <row r="34" spans="2:8" x14ac:dyDescent="0.3">
      <c r="F34" s="515"/>
      <c r="G34" s="515"/>
      <c r="H34" s="515"/>
    </row>
    <row r="35" spans="2:8" x14ac:dyDescent="0.3">
      <c r="F35" s="515"/>
      <c r="G35" s="515"/>
      <c r="H35" s="515"/>
    </row>
    <row r="36" spans="2:8" x14ac:dyDescent="0.3">
      <c r="F36" s="515"/>
      <c r="G36" s="515"/>
      <c r="H36" s="515"/>
    </row>
    <row r="37" spans="2:8" hidden="1" x14ac:dyDescent="0.3">
      <c r="F37" s="515"/>
      <c r="G37" s="515"/>
      <c r="H37" s="515"/>
    </row>
    <row r="38" spans="2:8" hidden="1" x14ac:dyDescent="0.3">
      <c r="F38" s="515"/>
      <c r="G38" s="515"/>
      <c r="H38" s="515"/>
    </row>
    <row r="39" spans="2:8" hidden="1" x14ac:dyDescent="0.3">
      <c r="F39" s="515"/>
      <c r="G39" s="515"/>
      <c r="H39" s="515"/>
    </row>
    <row r="40" spans="2:8" hidden="1" x14ac:dyDescent="0.3">
      <c r="F40" s="515"/>
      <c r="G40" s="515"/>
      <c r="H40" s="515"/>
    </row>
    <row r="41" spans="2:8" hidden="1" x14ac:dyDescent="0.3">
      <c r="F41" s="515"/>
      <c r="G41" s="515"/>
      <c r="H41" s="515"/>
    </row>
    <row r="42" spans="2:8" hidden="1" x14ac:dyDescent="0.3">
      <c r="F42" s="515"/>
      <c r="G42" s="515"/>
      <c r="H42" s="515"/>
    </row>
    <row r="43" spans="2:8" hidden="1" x14ac:dyDescent="0.3">
      <c r="F43" s="515"/>
      <c r="G43" s="515"/>
      <c r="H43" s="515"/>
    </row>
    <row r="44" spans="2:8" hidden="1" x14ac:dyDescent="0.3">
      <c r="F44" s="515"/>
      <c r="G44" s="515"/>
      <c r="H44" s="515"/>
    </row>
    <row r="45" spans="2:8" hidden="1" x14ac:dyDescent="0.3">
      <c r="F45" s="515"/>
      <c r="G45" s="515"/>
      <c r="H45" s="515"/>
    </row>
    <row r="46" spans="2:8" hidden="1" x14ac:dyDescent="0.3">
      <c r="F46" s="515"/>
      <c r="G46" s="515"/>
      <c r="H46" s="515"/>
    </row>
    <row r="47" spans="2:8" hidden="1" x14ac:dyDescent="0.3">
      <c r="F47" s="515"/>
      <c r="G47" s="515"/>
      <c r="H47" s="515"/>
    </row>
    <row r="98" spans="4:4" hidden="1" x14ac:dyDescent="0.3">
      <c r="D98" s="16">
        <v>5.58</v>
      </c>
    </row>
  </sheetData>
  <sheetProtection algorithmName="SHA-512" hashValue="WPmRY1WJNyh+PIZ5Mlx0mIcQtr1YFkZqoTnpy9Rtwe5mB7BOFhmZAjK80Iaa01w/cxRuzoYLxvJw4mo/JMVtOQ==" saltValue="+nMlm+5sQoSnf97iFD9lsQ==" spinCount="100000" sheet="1" objects="1" scenarios="1"/>
  <mergeCells count="6">
    <mergeCell ref="B27:C27"/>
    <mergeCell ref="B9:B18"/>
    <mergeCell ref="B19:B24"/>
    <mergeCell ref="D6:I6"/>
    <mergeCell ref="B7:B8"/>
    <mergeCell ref="C7:C8"/>
  </mergeCells>
  <pageMargins left="0.7" right="0.7" top="0.75" bottom="0.75" header="0.3" footer="0.3"/>
  <pageSetup scale="74"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28046-586B-4B4F-98F0-5C59FEA45293}">
  <sheetPr codeName="Sheet10">
    <tabColor theme="8" tint="0.59999389629810485"/>
    <pageSetUpPr fitToPage="1"/>
  </sheetPr>
  <dimension ref="B1:U98"/>
  <sheetViews>
    <sheetView showGridLines="0" zoomScale="85" zoomScaleNormal="85" workbookViewId="0">
      <selection activeCell="D103" sqref="D103"/>
    </sheetView>
  </sheetViews>
  <sheetFormatPr defaultColWidth="0" defaultRowHeight="14" zeroHeight="1" x14ac:dyDescent="0.3"/>
  <cols>
    <col min="1" max="1" width="1.54296875" style="16" customWidth="1"/>
    <col min="2" max="2" width="31.453125" style="16" customWidth="1"/>
    <col min="3" max="7" width="20.7265625" style="16" customWidth="1"/>
    <col min="8" max="8" width="9.1796875" style="16" customWidth="1"/>
    <col min="9" max="9" width="15.54296875" style="16" bestFit="1" customWidth="1"/>
    <col min="10" max="10" width="9" style="16" bestFit="1" customWidth="1"/>
    <col min="11" max="11" width="1.54296875" style="16" customWidth="1"/>
    <col min="12" max="13" width="18" style="16" bestFit="1" customWidth="1"/>
    <col min="14" max="14" width="9.1796875" style="16" customWidth="1"/>
    <col min="15" max="16" width="18" style="16" bestFit="1" customWidth="1"/>
    <col min="17" max="17" width="9.1796875" style="16" customWidth="1"/>
    <col min="18" max="19" width="18" style="16" bestFit="1" customWidth="1"/>
    <col min="20" max="20" width="9.1796875" style="16" customWidth="1"/>
    <col min="21" max="21" width="20.453125" style="16" hidden="1" customWidth="1"/>
    <col min="22" max="16384" width="0" style="16" hidden="1"/>
  </cols>
  <sheetData>
    <row r="1" spans="2:14" x14ac:dyDescent="0.3"/>
    <row r="2" spans="2:14" ht="18" x14ac:dyDescent="0.4">
      <c r="B2" s="18" t="s">
        <v>0</v>
      </c>
      <c r="C2" s="110"/>
      <c r="D2" s="110"/>
      <c r="E2" s="110"/>
      <c r="F2" s="110"/>
      <c r="G2" s="343" t="s">
        <v>118</v>
      </c>
    </row>
    <row r="3" spans="2:14" ht="18" x14ac:dyDescent="0.4">
      <c r="B3" s="18" t="s">
        <v>170</v>
      </c>
      <c r="C3" s="110"/>
      <c r="D3" s="110"/>
      <c r="E3" s="110"/>
      <c r="F3" s="110"/>
      <c r="G3" s="110"/>
    </row>
    <row r="4" spans="2:14" ht="15.5" x14ac:dyDescent="0.35">
      <c r="B4" s="344"/>
      <c r="C4" s="345"/>
      <c r="D4" s="345"/>
      <c r="E4" s="345"/>
      <c r="F4" s="345"/>
      <c r="G4" s="345"/>
    </row>
    <row r="5" spans="2:14" ht="14.5" thickBot="1" x14ac:dyDescent="0.35">
      <c r="B5" s="165" t="s">
        <v>40</v>
      </c>
      <c r="C5" s="128"/>
      <c r="D5" s="128"/>
      <c r="E5" s="128"/>
      <c r="F5" s="128"/>
      <c r="G5" s="128"/>
    </row>
    <row r="6" spans="2:14" ht="15" customHeight="1" x14ac:dyDescent="0.3">
      <c r="B6" s="441" t="s">
        <v>23</v>
      </c>
      <c r="C6" s="442" t="s">
        <v>41</v>
      </c>
      <c r="D6" s="442" t="s">
        <v>42</v>
      </c>
      <c r="E6" s="442" t="s">
        <v>43</v>
      </c>
      <c r="F6" s="442" t="s">
        <v>299</v>
      </c>
      <c r="G6" s="443" t="s">
        <v>44</v>
      </c>
    </row>
    <row r="7" spans="2:14" ht="15" customHeight="1" x14ac:dyDescent="0.3">
      <c r="B7" s="444"/>
      <c r="C7" s="445"/>
      <c r="D7" s="445"/>
      <c r="E7" s="445"/>
      <c r="F7" s="445"/>
      <c r="G7" s="446"/>
    </row>
    <row r="8" spans="2:14" ht="15" customHeight="1" thickBot="1" x14ac:dyDescent="0.35">
      <c r="B8" s="447" t="s">
        <v>45</v>
      </c>
      <c r="C8" s="448" t="s">
        <v>200</v>
      </c>
      <c r="D8" s="449" t="s">
        <v>201</v>
      </c>
      <c r="E8" s="450" t="s">
        <v>202</v>
      </c>
      <c r="F8" s="450" t="s">
        <v>203</v>
      </c>
      <c r="G8" s="451" t="s">
        <v>204</v>
      </c>
    </row>
    <row r="9" spans="2:14" x14ac:dyDescent="0.3">
      <c r="B9" s="311" t="s">
        <v>46</v>
      </c>
      <c r="C9" s="452">
        <v>0.13950000000000001</v>
      </c>
      <c r="D9" s="453">
        <v>0</v>
      </c>
      <c r="E9" s="453">
        <v>0.57340000000000002</v>
      </c>
      <c r="F9" s="32">
        <v>8.8499999999999995E-2</v>
      </c>
      <c r="G9" s="454">
        <v>0.80130000000000001</v>
      </c>
      <c r="J9" s="310"/>
      <c r="K9" s="310"/>
      <c r="L9" s="310"/>
      <c r="M9" s="310"/>
      <c r="N9" s="310"/>
    </row>
    <row r="10" spans="2:14" x14ac:dyDescent="0.3">
      <c r="B10" s="311" t="s">
        <v>47</v>
      </c>
      <c r="C10" s="452">
        <v>0</v>
      </c>
      <c r="D10" s="453">
        <v>0</v>
      </c>
      <c r="E10" s="453">
        <v>0.27429999999999999</v>
      </c>
      <c r="F10" s="39">
        <v>6.0199999999999997E-2</v>
      </c>
      <c r="G10" s="454">
        <v>0.33450000000000002</v>
      </c>
      <c r="J10" s="310"/>
      <c r="K10" s="310"/>
      <c r="L10" s="310"/>
      <c r="M10" s="310"/>
    </row>
    <row r="11" spans="2:14" x14ac:dyDescent="0.3">
      <c r="B11" s="311" t="s">
        <v>48</v>
      </c>
      <c r="C11" s="452">
        <v>3.1099999999999999E-2</v>
      </c>
      <c r="D11" s="453">
        <v>0</v>
      </c>
      <c r="E11" s="453">
        <v>9.01E-2</v>
      </c>
      <c r="F11" s="39">
        <v>0.13800000000000001</v>
      </c>
      <c r="G11" s="454">
        <v>0.25919999999999999</v>
      </c>
      <c r="J11" s="310"/>
      <c r="K11" s="310"/>
      <c r="L11" s="310"/>
      <c r="M11" s="310"/>
    </row>
    <row r="12" spans="2:14" x14ac:dyDescent="0.3">
      <c r="B12" s="360" t="s">
        <v>49</v>
      </c>
      <c r="C12" s="455">
        <v>6.0000000000000001E-3</v>
      </c>
      <c r="D12" s="456">
        <v>0</v>
      </c>
      <c r="E12" s="456">
        <v>2.2700000000000001E-2</v>
      </c>
      <c r="F12" s="44">
        <v>1.35E-2</v>
      </c>
      <c r="G12" s="457">
        <v>4.2200000000000001E-2</v>
      </c>
      <c r="J12" s="310"/>
      <c r="K12" s="310"/>
      <c r="L12" s="310"/>
      <c r="M12" s="310"/>
    </row>
    <row r="13" spans="2:14" x14ac:dyDescent="0.3">
      <c r="B13" s="311" t="s">
        <v>50</v>
      </c>
      <c r="C13" s="452">
        <v>0.15160000000000001</v>
      </c>
      <c r="D13" s="453">
        <v>0</v>
      </c>
      <c r="E13" s="453">
        <v>0.48130000000000001</v>
      </c>
      <c r="F13" s="39">
        <v>5.7799999999999997E-2</v>
      </c>
      <c r="G13" s="454">
        <v>0.69069999999999998</v>
      </c>
      <c r="J13" s="310"/>
      <c r="K13" s="310"/>
      <c r="L13" s="310"/>
      <c r="M13" s="310"/>
    </row>
    <row r="14" spans="2:14" x14ac:dyDescent="0.3">
      <c r="B14" s="311" t="s">
        <v>51</v>
      </c>
      <c r="C14" s="452">
        <v>5.6099999999999997E-2</v>
      </c>
      <c r="D14" s="453">
        <v>0</v>
      </c>
      <c r="E14" s="453">
        <v>0.2404</v>
      </c>
      <c r="F14" s="39">
        <v>2.76E-2</v>
      </c>
      <c r="G14" s="454">
        <v>0.3241</v>
      </c>
      <c r="J14" s="310"/>
      <c r="K14" s="310"/>
      <c r="L14" s="310"/>
      <c r="M14" s="310"/>
    </row>
    <row r="15" spans="2:14" x14ac:dyDescent="0.3">
      <c r="B15" s="311" t="s">
        <v>52</v>
      </c>
      <c r="C15" s="452">
        <v>9.4000000000000004E-3</v>
      </c>
      <c r="D15" s="453">
        <v>0</v>
      </c>
      <c r="E15" s="453">
        <v>0.1201</v>
      </c>
      <c r="F15" s="39">
        <v>1.38E-2</v>
      </c>
      <c r="G15" s="454">
        <v>0.14330000000000001</v>
      </c>
      <c r="J15" s="310"/>
      <c r="K15" s="310"/>
      <c r="L15" s="310"/>
      <c r="M15" s="310"/>
    </row>
    <row r="16" spans="2:14" x14ac:dyDescent="0.3">
      <c r="B16" s="311" t="s">
        <v>53</v>
      </c>
      <c r="C16" s="452">
        <v>7.6E-3</v>
      </c>
      <c r="D16" s="453">
        <v>0</v>
      </c>
      <c r="E16" s="453">
        <v>3.6999999999999998E-2</v>
      </c>
      <c r="F16" s="39">
        <v>4.7000000000000002E-3</v>
      </c>
      <c r="G16" s="454">
        <v>4.9299999999999997E-2</v>
      </c>
      <c r="J16" s="310"/>
      <c r="K16" s="310"/>
      <c r="L16" s="310"/>
      <c r="M16" s="310"/>
    </row>
    <row r="17" spans="2:13" x14ac:dyDescent="0.3">
      <c r="B17" s="311" t="s">
        <v>54</v>
      </c>
      <c r="C17" s="452">
        <v>2E-3</v>
      </c>
      <c r="D17" s="453">
        <v>0</v>
      </c>
      <c r="E17" s="453">
        <v>6.4000000000000003E-3</v>
      </c>
      <c r="F17" s="39">
        <v>6.9999999999999999E-4</v>
      </c>
      <c r="G17" s="454">
        <v>9.1000000000000004E-3</v>
      </c>
      <c r="J17" s="310"/>
      <c r="K17" s="310"/>
      <c r="L17" s="310"/>
      <c r="M17" s="310"/>
    </row>
    <row r="18" spans="2:13" x14ac:dyDescent="0.3">
      <c r="B18" s="360" t="s">
        <v>55</v>
      </c>
      <c r="C18" s="455">
        <v>3.2800000000000003E-2</v>
      </c>
      <c r="D18" s="456">
        <v>0</v>
      </c>
      <c r="E18" s="456">
        <v>0.1157</v>
      </c>
      <c r="F18" s="44">
        <v>2.0899999999999998E-2</v>
      </c>
      <c r="G18" s="457">
        <v>0.1694</v>
      </c>
      <c r="J18" s="310"/>
      <c r="K18" s="310"/>
      <c r="L18" s="310"/>
      <c r="M18" s="310"/>
    </row>
    <row r="19" spans="2:13" x14ac:dyDescent="0.3">
      <c r="B19" s="311" t="s">
        <v>56</v>
      </c>
      <c r="C19" s="452">
        <v>0.2366</v>
      </c>
      <c r="D19" s="453">
        <v>0</v>
      </c>
      <c r="E19" s="453">
        <v>0.79910000000000003</v>
      </c>
      <c r="F19" s="39">
        <v>0.22620000000000001</v>
      </c>
      <c r="G19" s="454">
        <v>1.262</v>
      </c>
      <c r="J19" s="310"/>
      <c r="K19" s="310"/>
      <c r="L19" s="310"/>
      <c r="M19" s="310"/>
    </row>
    <row r="20" spans="2:13" x14ac:dyDescent="0.3">
      <c r="B20" s="311" t="s">
        <v>57</v>
      </c>
      <c r="C20" s="452">
        <v>1.9900000000000001E-2</v>
      </c>
      <c r="D20" s="453">
        <v>0</v>
      </c>
      <c r="E20" s="453">
        <v>8.1100000000000005E-2</v>
      </c>
      <c r="F20" s="39">
        <v>9.4999999999999998E-3</v>
      </c>
      <c r="G20" s="454">
        <v>0.1105</v>
      </c>
      <c r="J20" s="310"/>
      <c r="K20" s="310"/>
      <c r="L20" s="310"/>
      <c r="M20" s="310"/>
    </row>
    <row r="21" spans="2:13" x14ac:dyDescent="0.3">
      <c r="B21" s="311" t="s">
        <v>58</v>
      </c>
      <c r="C21" s="452">
        <v>2.3300000000000001E-2</v>
      </c>
      <c r="D21" s="453">
        <v>0</v>
      </c>
      <c r="E21" s="453">
        <v>0.1024</v>
      </c>
      <c r="F21" s="39">
        <v>1.14E-2</v>
      </c>
      <c r="G21" s="454">
        <v>0.1371</v>
      </c>
      <c r="J21" s="310"/>
      <c r="K21" s="310"/>
      <c r="L21" s="310"/>
      <c r="M21" s="310"/>
    </row>
    <row r="22" spans="2:13" x14ac:dyDescent="0.3">
      <c r="B22" s="311" t="s">
        <v>59</v>
      </c>
      <c r="C22" s="452">
        <v>3.6900000000000002E-2</v>
      </c>
      <c r="D22" s="453">
        <v>0</v>
      </c>
      <c r="E22" s="453">
        <v>0.13150000000000001</v>
      </c>
      <c r="F22" s="39">
        <v>1.46E-2</v>
      </c>
      <c r="G22" s="454">
        <v>0.183</v>
      </c>
      <c r="J22" s="310"/>
      <c r="K22" s="310"/>
      <c r="L22" s="310"/>
      <c r="M22" s="310"/>
    </row>
    <row r="23" spans="2:13" x14ac:dyDescent="0.3">
      <c r="B23" s="311" t="s">
        <v>60</v>
      </c>
      <c r="C23" s="452">
        <v>4.7300000000000002E-2</v>
      </c>
      <c r="D23" s="453">
        <v>0</v>
      </c>
      <c r="E23" s="453">
        <v>0.12870000000000001</v>
      </c>
      <c r="F23" s="39">
        <v>0.317</v>
      </c>
      <c r="G23" s="454">
        <v>0.49299999999999999</v>
      </c>
      <c r="J23" s="310"/>
      <c r="K23" s="310"/>
      <c r="L23" s="310"/>
      <c r="M23" s="310"/>
    </row>
    <row r="24" spans="2:13" x14ac:dyDescent="0.3">
      <c r="B24" s="311" t="s">
        <v>61</v>
      </c>
      <c r="C24" s="452">
        <v>1.0800000000000001E-2</v>
      </c>
      <c r="D24" s="453">
        <v>0</v>
      </c>
      <c r="E24" s="453">
        <v>3.7499999999999999E-2</v>
      </c>
      <c r="F24" s="39">
        <v>4.4000000000000003E-3</v>
      </c>
      <c r="G24" s="454">
        <v>5.2699999999999997E-2</v>
      </c>
      <c r="J24" s="310"/>
      <c r="K24" s="310"/>
      <c r="L24" s="310"/>
      <c r="M24" s="310"/>
    </row>
    <row r="25" spans="2:13" x14ac:dyDescent="0.3">
      <c r="B25" s="311" t="s">
        <v>62</v>
      </c>
      <c r="C25" s="452">
        <v>1.04E-2</v>
      </c>
      <c r="D25" s="453">
        <v>0</v>
      </c>
      <c r="E25" s="453">
        <v>3.6700000000000003E-2</v>
      </c>
      <c r="F25" s="39">
        <v>5.9299999999999999E-2</v>
      </c>
      <c r="G25" s="454">
        <v>0.1065</v>
      </c>
      <c r="J25" s="310"/>
      <c r="K25" s="310"/>
      <c r="L25" s="310"/>
      <c r="M25" s="310"/>
    </row>
    <row r="26" spans="2:13" x14ac:dyDescent="0.3">
      <c r="B26" s="360" t="s">
        <v>63</v>
      </c>
      <c r="C26" s="455">
        <v>0.11070000000000001</v>
      </c>
      <c r="D26" s="456">
        <v>1.7763</v>
      </c>
      <c r="E26" s="456">
        <v>0.36449999999999999</v>
      </c>
      <c r="F26" s="44">
        <v>7.4099999999999999E-2</v>
      </c>
      <c r="G26" s="457">
        <v>2.3256999999999999</v>
      </c>
      <c r="J26" s="310"/>
      <c r="K26" s="310"/>
      <c r="L26" s="310"/>
      <c r="M26" s="310"/>
    </row>
    <row r="27" spans="2:13" x14ac:dyDescent="0.3">
      <c r="B27" s="376" t="s">
        <v>64</v>
      </c>
      <c r="C27" s="452">
        <v>2.7000000000000001E-3</v>
      </c>
      <c r="D27" s="453">
        <v>0</v>
      </c>
      <c r="E27" s="453">
        <v>1.17E-2</v>
      </c>
      <c r="F27" s="39">
        <v>1.1999999999999999E-3</v>
      </c>
      <c r="G27" s="454">
        <v>1.5699999999999999E-2</v>
      </c>
      <c r="J27" s="310"/>
      <c r="K27" s="310"/>
      <c r="L27" s="310"/>
      <c r="M27" s="310"/>
    </row>
    <row r="28" spans="2:13" x14ac:dyDescent="0.3">
      <c r="B28" s="311" t="s">
        <v>65</v>
      </c>
      <c r="C28" s="452">
        <v>0.1028</v>
      </c>
      <c r="D28" s="453">
        <v>0</v>
      </c>
      <c r="E28" s="453">
        <v>0.2823</v>
      </c>
      <c r="F28" s="39">
        <v>0.2263</v>
      </c>
      <c r="G28" s="454">
        <v>0.61140000000000005</v>
      </c>
      <c r="J28" s="310"/>
      <c r="K28" s="310"/>
      <c r="L28" s="310"/>
      <c r="M28" s="310"/>
    </row>
    <row r="29" spans="2:13" x14ac:dyDescent="0.3">
      <c r="B29" s="311" t="s">
        <v>66</v>
      </c>
      <c r="C29" s="452">
        <v>1.1999999999999999E-3</v>
      </c>
      <c r="D29" s="453">
        <v>0</v>
      </c>
      <c r="E29" s="453">
        <v>1.0500000000000001E-2</v>
      </c>
      <c r="F29" s="39">
        <v>6.9999999999999999E-4</v>
      </c>
      <c r="G29" s="454">
        <v>1.24E-2</v>
      </c>
      <c r="J29" s="310"/>
      <c r="K29" s="310"/>
      <c r="L29" s="310"/>
      <c r="M29" s="310"/>
    </row>
    <row r="30" spans="2:13" x14ac:dyDescent="0.3">
      <c r="B30" s="360" t="s">
        <v>67</v>
      </c>
      <c r="C30" s="455">
        <v>2.29E-2</v>
      </c>
      <c r="D30" s="456">
        <v>0</v>
      </c>
      <c r="E30" s="456">
        <v>7.0800000000000002E-2</v>
      </c>
      <c r="F30" s="44">
        <v>9.5999999999999992E-3</v>
      </c>
      <c r="G30" s="457">
        <v>0.1033</v>
      </c>
      <c r="J30" s="310"/>
      <c r="K30" s="310"/>
      <c r="L30" s="310"/>
      <c r="M30" s="310"/>
    </row>
    <row r="31" spans="2:13" x14ac:dyDescent="0.3">
      <c r="B31" s="360" t="s">
        <v>68</v>
      </c>
      <c r="C31" s="455">
        <v>0.17580000000000001</v>
      </c>
      <c r="D31" s="456">
        <v>0</v>
      </c>
      <c r="E31" s="456">
        <v>0.68569999999999998</v>
      </c>
      <c r="F31" s="44">
        <v>1.0331999999999999</v>
      </c>
      <c r="G31" s="457">
        <v>1.8946000000000001</v>
      </c>
      <c r="J31" s="310"/>
      <c r="K31" s="310"/>
      <c r="L31" s="310"/>
      <c r="M31" s="310"/>
    </row>
    <row r="32" spans="2:13" x14ac:dyDescent="0.3">
      <c r="B32" s="376" t="s">
        <v>69</v>
      </c>
      <c r="C32" s="452">
        <v>0</v>
      </c>
      <c r="D32" s="453">
        <v>0</v>
      </c>
      <c r="E32" s="453">
        <v>0</v>
      </c>
      <c r="F32" s="39">
        <v>3.3799999999999997E-2</v>
      </c>
      <c r="G32" s="454">
        <v>3.3799999999999997E-2</v>
      </c>
      <c r="J32" s="310"/>
      <c r="K32" s="310"/>
      <c r="L32" s="310"/>
      <c r="M32" s="310"/>
    </row>
    <row r="33" spans="2:13" x14ac:dyDescent="0.3">
      <c r="B33" s="360" t="s">
        <v>70</v>
      </c>
      <c r="C33" s="455">
        <v>0</v>
      </c>
      <c r="D33" s="456">
        <v>0</v>
      </c>
      <c r="E33" s="456">
        <v>0</v>
      </c>
      <c r="F33" s="44">
        <v>9.3399999999999997E-2</v>
      </c>
      <c r="G33" s="457">
        <v>9.3399999999999997E-2</v>
      </c>
      <c r="J33" s="310"/>
      <c r="K33" s="310"/>
      <c r="L33" s="310"/>
      <c r="M33" s="310"/>
    </row>
    <row r="34" spans="2:13" ht="15.5" thickBot="1" x14ac:dyDescent="0.35">
      <c r="B34" s="318" t="s">
        <v>233</v>
      </c>
      <c r="C34" s="458">
        <v>1.2373000000000001</v>
      </c>
      <c r="D34" s="459">
        <v>1.7763</v>
      </c>
      <c r="E34" s="459">
        <v>4.7039</v>
      </c>
      <c r="F34" s="460">
        <v>2.5405000000000002</v>
      </c>
      <c r="G34" s="56">
        <v>10.257999999999999</v>
      </c>
      <c r="J34" s="310"/>
      <c r="K34" s="310"/>
      <c r="L34" s="310"/>
      <c r="M34" s="310"/>
    </row>
    <row r="35" spans="2:13" x14ac:dyDescent="0.3">
      <c r="B35" s="17"/>
      <c r="C35" s="17"/>
      <c r="D35" s="17"/>
      <c r="E35" s="17"/>
      <c r="F35" s="17"/>
      <c r="G35" s="17"/>
      <c r="J35" s="310"/>
      <c r="K35" s="310"/>
      <c r="L35" s="310"/>
      <c r="M35" s="310"/>
    </row>
    <row r="36" spans="2:13" ht="14.5" thickBot="1" x14ac:dyDescent="0.35">
      <c r="B36" s="60" t="s">
        <v>72</v>
      </c>
      <c r="C36" s="17"/>
      <c r="D36" s="17"/>
      <c r="E36" s="17"/>
      <c r="F36" s="17"/>
      <c r="G36" s="17"/>
      <c r="J36" s="310"/>
      <c r="K36" s="310"/>
      <c r="L36" s="310"/>
      <c r="M36" s="310"/>
    </row>
    <row r="37" spans="2:13" ht="15" customHeight="1" x14ac:dyDescent="0.3">
      <c r="B37" s="441" t="s">
        <v>23</v>
      </c>
      <c r="C37" s="442" t="s">
        <v>41</v>
      </c>
      <c r="D37" s="442" t="s">
        <v>42</v>
      </c>
      <c r="E37" s="442" t="s">
        <v>43</v>
      </c>
      <c r="F37" s="442" t="s">
        <v>299</v>
      </c>
      <c r="G37" s="443" t="s">
        <v>44</v>
      </c>
    </row>
    <row r="38" spans="2:13" ht="15" customHeight="1" x14ac:dyDescent="0.3">
      <c r="B38" s="444"/>
      <c r="C38" s="445"/>
      <c r="D38" s="445"/>
      <c r="E38" s="445"/>
      <c r="F38" s="445"/>
      <c r="G38" s="446"/>
    </row>
    <row r="39" spans="2:13" ht="15" customHeight="1" thickBot="1" x14ac:dyDescent="0.35">
      <c r="B39" s="447" t="s">
        <v>45</v>
      </c>
      <c r="C39" s="448" t="s">
        <v>200</v>
      </c>
      <c r="D39" s="449" t="s">
        <v>201</v>
      </c>
      <c r="E39" s="450" t="s">
        <v>202</v>
      </c>
      <c r="F39" s="450" t="s">
        <v>203</v>
      </c>
      <c r="G39" s="451" t="s">
        <v>204</v>
      </c>
    </row>
    <row r="40" spans="2:13" x14ac:dyDescent="0.3">
      <c r="B40" s="311" t="s">
        <v>73</v>
      </c>
      <c r="C40" s="452">
        <v>7.6100000000000001E-2</v>
      </c>
      <c r="D40" s="453">
        <v>0</v>
      </c>
      <c r="E40" s="453">
        <v>0.10050000000000001</v>
      </c>
      <c r="F40" s="32">
        <v>8.3999999999999995E-3</v>
      </c>
      <c r="G40" s="454">
        <v>0.185</v>
      </c>
      <c r="J40" s="310"/>
      <c r="K40" s="310"/>
      <c r="L40" s="310"/>
      <c r="M40" s="310"/>
    </row>
    <row r="41" spans="2:13" x14ac:dyDescent="0.3">
      <c r="B41" s="311" t="s">
        <v>74</v>
      </c>
      <c r="C41" s="452">
        <v>2.29E-2</v>
      </c>
      <c r="D41" s="453">
        <v>0</v>
      </c>
      <c r="E41" s="453">
        <v>3.09E-2</v>
      </c>
      <c r="F41" s="39">
        <v>2.5999999999999999E-3</v>
      </c>
      <c r="G41" s="454">
        <v>5.6399999999999999E-2</v>
      </c>
      <c r="J41" s="310"/>
      <c r="K41" s="310"/>
      <c r="L41" s="310"/>
      <c r="M41" s="310"/>
    </row>
    <row r="42" spans="2:13" x14ac:dyDescent="0.3">
      <c r="B42" s="311" t="s">
        <v>75</v>
      </c>
      <c r="C42" s="452">
        <v>7.7899999999999997E-2</v>
      </c>
      <c r="D42" s="453">
        <v>0</v>
      </c>
      <c r="E42" s="453">
        <v>0.1037</v>
      </c>
      <c r="F42" s="39">
        <v>3.9E-2</v>
      </c>
      <c r="G42" s="454">
        <v>0.22059999999999999</v>
      </c>
      <c r="J42" s="310"/>
      <c r="K42" s="310"/>
      <c r="L42" s="310"/>
      <c r="M42" s="310"/>
    </row>
    <row r="43" spans="2:13" x14ac:dyDescent="0.3">
      <c r="B43" s="311" t="s">
        <v>76</v>
      </c>
      <c r="C43" s="461">
        <v>7.1300000000000002E-2</v>
      </c>
      <c r="D43" s="453">
        <v>0</v>
      </c>
      <c r="E43" s="453">
        <v>9.4799999999999995E-2</v>
      </c>
      <c r="F43" s="39">
        <v>7.9000000000000008E-3</v>
      </c>
      <c r="G43" s="454">
        <v>0.1741</v>
      </c>
      <c r="J43" s="310"/>
      <c r="K43" s="310"/>
      <c r="L43" s="310"/>
      <c r="M43" s="310"/>
    </row>
    <row r="44" spans="2:13" x14ac:dyDescent="0.3">
      <c r="B44" s="462" t="s">
        <v>65</v>
      </c>
      <c r="C44" s="452">
        <v>1E-4</v>
      </c>
      <c r="D44" s="39">
        <v>0</v>
      </c>
      <c r="E44" s="39">
        <v>2.0000000000000001E-4</v>
      </c>
      <c r="F44" s="39">
        <v>2.9999999999999997E-4</v>
      </c>
      <c r="G44" s="454">
        <v>6.9999999999999999E-4</v>
      </c>
      <c r="J44" s="310"/>
      <c r="K44" s="310"/>
      <c r="L44" s="310"/>
      <c r="M44" s="310"/>
    </row>
    <row r="45" spans="2:13" x14ac:dyDescent="0.3">
      <c r="B45" s="360" t="s">
        <v>77</v>
      </c>
      <c r="C45" s="463">
        <v>5.7500000000000002E-2</v>
      </c>
      <c r="D45" s="456">
        <v>0</v>
      </c>
      <c r="E45" s="456">
        <v>7.6399999999999996E-2</v>
      </c>
      <c r="F45" s="44">
        <v>0.1111</v>
      </c>
      <c r="G45" s="457">
        <v>0.245</v>
      </c>
      <c r="J45" s="310"/>
      <c r="K45" s="310"/>
      <c r="L45" s="310"/>
      <c r="M45" s="310"/>
    </row>
    <row r="46" spans="2:13" ht="15.5" thickBot="1" x14ac:dyDescent="0.35">
      <c r="B46" s="318" t="s">
        <v>233</v>
      </c>
      <c r="C46" s="458">
        <v>0.30580000000000002</v>
      </c>
      <c r="D46" s="459">
        <v>0</v>
      </c>
      <c r="E46" s="459">
        <v>0.40660000000000002</v>
      </c>
      <c r="F46" s="460">
        <v>0.1694</v>
      </c>
      <c r="G46" s="56">
        <v>0.88190000000000002</v>
      </c>
      <c r="J46" s="310"/>
      <c r="K46" s="310"/>
      <c r="L46" s="310"/>
      <c r="M46" s="310"/>
    </row>
    <row r="47" spans="2:13" x14ac:dyDescent="0.3">
      <c r="B47" s="17"/>
      <c r="C47" s="17"/>
      <c r="D47" s="17"/>
      <c r="E47" s="17"/>
      <c r="F47" s="17"/>
      <c r="G47" s="17"/>
    </row>
    <row r="48" spans="2:13" x14ac:dyDescent="0.3">
      <c r="B48" s="60" t="s">
        <v>78</v>
      </c>
      <c r="C48" s="17"/>
      <c r="D48" s="17"/>
      <c r="E48" s="17"/>
      <c r="F48" s="17"/>
      <c r="G48" s="17"/>
    </row>
    <row r="49" spans="2:7" x14ac:dyDescent="0.3">
      <c r="B49" s="17" t="s">
        <v>300</v>
      </c>
      <c r="C49" s="17"/>
      <c r="D49" s="17"/>
      <c r="E49" s="17"/>
      <c r="F49" s="17"/>
      <c r="G49" s="17"/>
    </row>
    <row r="50" spans="2:7" x14ac:dyDescent="0.3">
      <c r="B50" s="17" t="s">
        <v>270</v>
      </c>
      <c r="C50" s="17"/>
      <c r="D50" s="17"/>
      <c r="E50" s="17"/>
      <c r="F50" s="17"/>
      <c r="G50" s="17"/>
    </row>
    <row r="51" spans="2:7" x14ac:dyDescent="0.3">
      <c r="B51" s="17" t="s">
        <v>271</v>
      </c>
      <c r="C51" s="17"/>
      <c r="D51" s="17"/>
      <c r="E51" s="17"/>
      <c r="F51" s="17"/>
      <c r="G51" s="17"/>
    </row>
    <row r="52" spans="2:7" x14ac:dyDescent="0.3">
      <c r="B52" s="17" t="s">
        <v>231</v>
      </c>
      <c r="C52" s="17"/>
      <c r="D52" s="17"/>
      <c r="E52" s="17"/>
      <c r="F52" s="17"/>
      <c r="G52" s="17"/>
    </row>
    <row r="53" spans="2:7" x14ac:dyDescent="0.3">
      <c r="B53" s="17" t="s">
        <v>232</v>
      </c>
      <c r="C53" s="17"/>
      <c r="D53" s="17"/>
      <c r="E53" s="17"/>
      <c r="F53" s="17"/>
      <c r="G53" s="17"/>
    </row>
    <row r="54" spans="2:7" x14ac:dyDescent="0.3">
      <c r="B54" s="17" t="s">
        <v>230</v>
      </c>
      <c r="C54" s="17"/>
      <c r="D54" s="17"/>
      <c r="E54" s="17"/>
      <c r="F54" s="17"/>
      <c r="G54" s="17"/>
    </row>
    <row r="55" spans="2:7" x14ac:dyDescent="0.3">
      <c r="B55" s="17"/>
      <c r="C55" s="17"/>
      <c r="D55" s="17"/>
      <c r="E55" s="17"/>
      <c r="F55" s="17"/>
      <c r="G55" s="17"/>
    </row>
    <row r="56" spans="2:7" x14ac:dyDescent="0.3"/>
    <row r="57" spans="2:7" x14ac:dyDescent="0.3"/>
    <row r="98" spans="4:4" hidden="1" x14ac:dyDescent="0.3">
      <c r="D98" s="16">
        <v>5.58</v>
      </c>
    </row>
  </sheetData>
  <sheetProtection algorithmName="SHA-512" hashValue="scwNbamM+SCzI317dh54oKZJmDQi0sLM5xm6yEJNuJDp9lRaNM9EqtaXJvJWAjO2crZ2j9F4g697F2INVKvGOg==" saltValue="qIYMcCDWUa3SJt2DzC86qQ==" spinCount="100000" sheet="1" objects="1" scenarios="1"/>
  <mergeCells count="12">
    <mergeCell ref="B37:B38"/>
    <mergeCell ref="B6:B7"/>
    <mergeCell ref="C6:C7"/>
    <mergeCell ref="D6:D7"/>
    <mergeCell ref="E6:E7"/>
    <mergeCell ref="F6:F7"/>
    <mergeCell ref="G6:G7"/>
    <mergeCell ref="C37:C38"/>
    <mergeCell ref="D37:D38"/>
    <mergeCell ref="E37:E38"/>
    <mergeCell ref="F37:F38"/>
    <mergeCell ref="G37:G38"/>
  </mergeCells>
  <printOptions horizontalCentered="1"/>
  <pageMargins left="0.7" right="0.7" top="0.75" bottom="0.75" header="0.3" footer="0.3"/>
  <pageSetup scale="65"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5FDD3-9C9F-4745-8BA6-7BB2025F8B1E}">
  <sheetPr codeName="Sheet2">
    <tabColor theme="8" tint="0.39997558519241921"/>
    <pageSetUpPr fitToPage="1"/>
  </sheetPr>
  <dimension ref="B1:T102"/>
  <sheetViews>
    <sheetView showGridLines="0" zoomScale="85" zoomScaleNormal="85" workbookViewId="0">
      <selection activeCell="D103" sqref="D103"/>
    </sheetView>
  </sheetViews>
  <sheetFormatPr defaultColWidth="0" defaultRowHeight="14" zeroHeight="1" x14ac:dyDescent="0.3"/>
  <cols>
    <col min="1" max="1" width="1.54296875" style="16" customWidth="1"/>
    <col min="2" max="2" width="33.54296875" style="128" customWidth="1"/>
    <col min="3" max="10" width="17.54296875" style="128" customWidth="1"/>
    <col min="11" max="20" width="9.1796875" style="16" customWidth="1"/>
    <col min="21" max="16384" width="0" style="16" hidden="1"/>
  </cols>
  <sheetData>
    <row r="1" spans="2:20" x14ac:dyDescent="0.3">
      <c r="B1" s="342"/>
      <c r="C1" s="342"/>
      <c r="D1" s="342"/>
      <c r="E1" s="342"/>
      <c r="F1" s="342"/>
      <c r="G1" s="342"/>
      <c r="H1" s="342"/>
      <c r="I1" s="342"/>
      <c r="J1" s="342"/>
    </row>
    <row r="2" spans="2:20" ht="18" x14ac:dyDescent="0.4">
      <c r="B2" s="18" t="s">
        <v>0</v>
      </c>
      <c r="C2" s="110"/>
      <c r="D2" s="110"/>
      <c r="E2" s="110"/>
      <c r="F2" s="110"/>
      <c r="G2" s="110"/>
      <c r="H2" s="110"/>
      <c r="I2" s="110"/>
      <c r="J2" s="343" t="s">
        <v>145</v>
      </c>
    </row>
    <row r="3" spans="2:20" ht="18" x14ac:dyDescent="0.4">
      <c r="B3" s="18" t="s">
        <v>328</v>
      </c>
      <c r="C3" s="110"/>
      <c r="D3" s="110"/>
      <c r="E3" s="110"/>
      <c r="F3" s="110"/>
      <c r="G3" s="110"/>
      <c r="H3" s="110"/>
      <c r="I3" s="110"/>
      <c r="J3" s="110"/>
    </row>
    <row r="4" spans="2:20" ht="16" thickBot="1" x14ac:dyDescent="0.4">
      <c r="B4" s="344"/>
      <c r="C4" s="345"/>
      <c r="D4" s="345"/>
      <c r="E4" s="345"/>
      <c r="F4" s="345"/>
      <c r="G4" s="345"/>
      <c r="H4" s="345"/>
      <c r="I4" s="345"/>
      <c r="J4" s="345"/>
    </row>
    <row r="5" spans="2:20" ht="15" customHeight="1" x14ac:dyDescent="0.3">
      <c r="B5" s="287" t="s">
        <v>45</v>
      </c>
      <c r="C5" s="346" t="s">
        <v>301</v>
      </c>
      <c r="D5" s="256"/>
      <c r="E5" s="256" t="s">
        <v>237</v>
      </c>
      <c r="F5" s="256"/>
      <c r="G5" s="256"/>
      <c r="H5" s="256" t="s">
        <v>238</v>
      </c>
      <c r="I5" s="256"/>
      <c r="J5" s="258"/>
    </row>
    <row r="6" spans="2:20" ht="15" x14ac:dyDescent="0.3">
      <c r="B6" s="347"/>
      <c r="C6" s="260" t="s">
        <v>80</v>
      </c>
      <c r="D6" s="260" t="s">
        <v>81</v>
      </c>
      <c r="E6" s="261" t="s">
        <v>82</v>
      </c>
      <c r="F6" s="261" t="s">
        <v>83</v>
      </c>
      <c r="G6" s="261" t="s">
        <v>84</v>
      </c>
      <c r="H6" s="261" t="s">
        <v>85</v>
      </c>
      <c r="I6" s="261" t="s">
        <v>86</v>
      </c>
      <c r="J6" s="262" t="s">
        <v>140</v>
      </c>
    </row>
    <row r="7" spans="2:20" ht="14.5" thickBot="1" x14ac:dyDescent="0.35">
      <c r="B7" s="289"/>
      <c r="C7" s="348" t="s">
        <v>200</v>
      </c>
      <c r="D7" s="349" t="s">
        <v>201</v>
      </c>
      <c r="E7" s="350" t="s">
        <v>202</v>
      </c>
      <c r="F7" s="350" t="s">
        <v>203</v>
      </c>
      <c r="G7" s="350" t="s">
        <v>204</v>
      </c>
      <c r="H7" s="267" t="s">
        <v>205</v>
      </c>
      <c r="I7" s="266" t="s">
        <v>207</v>
      </c>
      <c r="J7" s="268" t="s">
        <v>208</v>
      </c>
    </row>
    <row r="8" spans="2:20" x14ac:dyDescent="0.3">
      <c r="B8" s="311" t="s">
        <v>46</v>
      </c>
      <c r="C8" s="351">
        <v>1.0257000000000001</v>
      </c>
      <c r="D8" s="352">
        <v>1.0255000000000001</v>
      </c>
      <c r="E8" s="353">
        <v>1.6799999999999999E-2</v>
      </c>
      <c r="F8" s="354">
        <v>2.1700000000000001E-2</v>
      </c>
      <c r="G8" s="355">
        <v>2.6599999999999999E-2</v>
      </c>
      <c r="H8" s="356">
        <v>0</v>
      </c>
      <c r="I8" s="357">
        <v>-4.7000000000000002E-3</v>
      </c>
      <c r="J8" s="358">
        <v>-8.2000000000000007E-3</v>
      </c>
      <c r="M8" s="359"/>
      <c r="N8" s="359"/>
      <c r="O8" s="359"/>
      <c r="P8" s="359"/>
      <c r="Q8" s="359"/>
      <c r="R8" s="359"/>
      <c r="S8" s="359"/>
      <c r="T8" s="359"/>
    </row>
    <row r="9" spans="2:20" x14ac:dyDescent="0.3">
      <c r="B9" s="311" t="s">
        <v>47</v>
      </c>
      <c r="C9" s="351">
        <v>1.0257000000000001</v>
      </c>
      <c r="D9" s="352">
        <v>1.0255000000000001</v>
      </c>
      <c r="E9" s="353">
        <v>1.6799999999999999E-2</v>
      </c>
      <c r="F9" s="354">
        <v>2.1700000000000001E-2</v>
      </c>
      <c r="G9" s="355">
        <v>2.6599999999999999E-2</v>
      </c>
      <c r="H9" s="356">
        <v>0</v>
      </c>
      <c r="I9" s="357">
        <v>-4.7000000000000002E-3</v>
      </c>
      <c r="J9" s="358">
        <v>-8.2000000000000007E-3</v>
      </c>
      <c r="M9" s="359"/>
      <c r="N9" s="359"/>
      <c r="O9" s="359"/>
      <c r="P9" s="359"/>
      <c r="Q9" s="359"/>
      <c r="R9" s="359"/>
      <c r="S9" s="359"/>
    </row>
    <row r="10" spans="2:20" x14ac:dyDescent="0.3">
      <c r="B10" s="311" t="s">
        <v>48</v>
      </c>
      <c r="C10" s="351">
        <v>1.0257000000000001</v>
      </c>
      <c r="D10" s="352">
        <v>1.0255000000000001</v>
      </c>
      <c r="E10" s="353">
        <v>4.9700000000000001E-2</v>
      </c>
      <c r="F10" s="354">
        <v>6.3700000000000007E-2</v>
      </c>
      <c r="G10" s="355">
        <v>7.7700000000000005E-2</v>
      </c>
      <c r="H10" s="356">
        <v>0</v>
      </c>
      <c r="I10" s="357">
        <v>-4.7000000000000002E-3</v>
      </c>
      <c r="J10" s="358">
        <v>-8.2000000000000007E-3</v>
      </c>
      <c r="M10" s="359"/>
      <c r="N10" s="359"/>
      <c r="O10" s="359"/>
      <c r="P10" s="359"/>
      <c r="Q10" s="359"/>
      <c r="R10" s="359"/>
      <c r="S10" s="359"/>
    </row>
    <row r="11" spans="2:20" x14ac:dyDescent="0.3">
      <c r="B11" s="360" t="s">
        <v>49</v>
      </c>
      <c r="C11" s="361">
        <v>1.0257000000000001</v>
      </c>
      <c r="D11" s="362">
        <v>1.0255000000000001</v>
      </c>
      <c r="E11" s="363">
        <v>1.6799999999999999E-2</v>
      </c>
      <c r="F11" s="364">
        <v>2.1700000000000001E-2</v>
      </c>
      <c r="G11" s="365">
        <v>2.6599999999999999E-2</v>
      </c>
      <c r="H11" s="366">
        <v>0</v>
      </c>
      <c r="I11" s="367">
        <v>-4.7000000000000002E-3</v>
      </c>
      <c r="J11" s="368">
        <v>-8.2000000000000007E-3</v>
      </c>
      <c r="M11" s="359"/>
      <c r="N11" s="359"/>
      <c r="O11" s="359"/>
      <c r="P11" s="359"/>
      <c r="Q11" s="359"/>
      <c r="R11" s="359"/>
      <c r="S11" s="359"/>
    </row>
    <row r="12" spans="2:20" x14ac:dyDescent="0.3">
      <c r="B12" s="311" t="s">
        <v>50</v>
      </c>
      <c r="C12" s="369">
        <v>1.002</v>
      </c>
      <c r="D12" s="352">
        <v>1.0009999999999999</v>
      </c>
      <c r="E12" s="370">
        <v>5.33E-2</v>
      </c>
      <c r="F12" s="371">
        <v>6.83E-2</v>
      </c>
      <c r="G12" s="355">
        <v>8.3199999999999996E-2</v>
      </c>
      <c r="H12" s="356">
        <v>0</v>
      </c>
      <c r="I12" s="357">
        <v>-4.7000000000000002E-3</v>
      </c>
      <c r="J12" s="358">
        <v>-8.2000000000000007E-3</v>
      </c>
      <c r="M12" s="359"/>
      <c r="N12" s="359"/>
      <c r="O12" s="359"/>
      <c r="P12" s="359"/>
      <c r="Q12" s="359"/>
      <c r="R12" s="359"/>
      <c r="S12" s="359"/>
    </row>
    <row r="13" spans="2:20" x14ac:dyDescent="0.3">
      <c r="B13" s="311" t="s">
        <v>51</v>
      </c>
      <c r="C13" s="369">
        <v>1.002</v>
      </c>
      <c r="D13" s="352">
        <v>1.0009999999999999</v>
      </c>
      <c r="E13" s="370">
        <v>5.6800000000000003E-2</v>
      </c>
      <c r="F13" s="371">
        <v>7.2700000000000001E-2</v>
      </c>
      <c r="G13" s="355">
        <v>8.8499999999999995E-2</v>
      </c>
      <c r="H13" s="356">
        <v>0</v>
      </c>
      <c r="I13" s="357">
        <v>-4.7000000000000002E-3</v>
      </c>
      <c r="J13" s="358">
        <v>-8.2000000000000007E-3</v>
      </c>
      <c r="M13" s="359"/>
      <c r="N13" s="359"/>
      <c r="O13" s="359"/>
      <c r="P13" s="359"/>
      <c r="Q13" s="359"/>
      <c r="R13" s="359"/>
      <c r="S13" s="359"/>
    </row>
    <row r="14" spans="2:20" x14ac:dyDescent="0.3">
      <c r="B14" s="311" t="s">
        <v>52</v>
      </c>
      <c r="C14" s="369">
        <v>1.002</v>
      </c>
      <c r="D14" s="352">
        <v>1.0009999999999999</v>
      </c>
      <c r="E14" s="370">
        <v>5.6800000000000003E-2</v>
      </c>
      <c r="F14" s="371">
        <v>7.2700000000000001E-2</v>
      </c>
      <c r="G14" s="355">
        <v>8.8499999999999995E-2</v>
      </c>
      <c r="H14" s="356">
        <v>0</v>
      </c>
      <c r="I14" s="357">
        <v>-4.7000000000000002E-3</v>
      </c>
      <c r="J14" s="358">
        <v>-8.2000000000000007E-3</v>
      </c>
      <c r="M14" s="359"/>
      <c r="N14" s="359"/>
      <c r="O14" s="359"/>
      <c r="P14" s="359"/>
      <c r="Q14" s="359"/>
      <c r="R14" s="359"/>
      <c r="S14" s="359"/>
    </row>
    <row r="15" spans="2:20" x14ac:dyDescent="0.3">
      <c r="B15" s="311" t="s">
        <v>53</v>
      </c>
      <c r="C15" s="369">
        <v>1.002</v>
      </c>
      <c r="D15" s="352">
        <v>1.0009999999999999</v>
      </c>
      <c r="E15" s="370">
        <v>5.6800000000000003E-2</v>
      </c>
      <c r="F15" s="371">
        <v>7.2700000000000001E-2</v>
      </c>
      <c r="G15" s="355">
        <v>8.8499999999999995E-2</v>
      </c>
      <c r="H15" s="356">
        <v>0</v>
      </c>
      <c r="I15" s="357">
        <v>-4.7000000000000002E-3</v>
      </c>
      <c r="J15" s="358">
        <v>-8.2000000000000007E-3</v>
      </c>
      <c r="M15" s="359"/>
      <c r="N15" s="359"/>
      <c r="O15" s="359"/>
      <c r="P15" s="359"/>
      <c r="Q15" s="359"/>
      <c r="R15" s="359"/>
      <c r="S15" s="359"/>
    </row>
    <row r="16" spans="2:20" x14ac:dyDescent="0.3">
      <c r="B16" s="311" t="s">
        <v>54</v>
      </c>
      <c r="C16" s="369">
        <v>1.002</v>
      </c>
      <c r="D16" s="352">
        <v>1.0009999999999999</v>
      </c>
      <c r="E16" s="370">
        <v>1.43E-2</v>
      </c>
      <c r="F16" s="371">
        <v>1.8499999999999999E-2</v>
      </c>
      <c r="G16" s="355">
        <v>2.2700000000000001E-2</v>
      </c>
      <c r="H16" s="356">
        <v>0</v>
      </c>
      <c r="I16" s="357">
        <v>-4.7000000000000002E-3</v>
      </c>
      <c r="J16" s="358">
        <v>-8.2000000000000007E-3</v>
      </c>
      <c r="M16" s="359"/>
      <c r="N16" s="359"/>
      <c r="O16" s="359"/>
      <c r="P16" s="359"/>
      <c r="Q16" s="359"/>
      <c r="R16" s="359"/>
      <c r="S16" s="359"/>
    </row>
    <row r="17" spans="2:19" x14ac:dyDescent="0.3">
      <c r="B17" s="360" t="s">
        <v>55</v>
      </c>
      <c r="C17" s="372">
        <v>1.002</v>
      </c>
      <c r="D17" s="362">
        <v>1.0009999999999999</v>
      </c>
      <c r="E17" s="373">
        <v>5.6800000000000003E-2</v>
      </c>
      <c r="F17" s="374">
        <v>7.2700000000000001E-2</v>
      </c>
      <c r="G17" s="365">
        <v>8.8499999999999995E-2</v>
      </c>
      <c r="H17" s="366">
        <v>0</v>
      </c>
      <c r="I17" s="367">
        <v>-4.7000000000000002E-3</v>
      </c>
      <c r="J17" s="368">
        <v>-8.2000000000000007E-3</v>
      </c>
      <c r="M17" s="359"/>
      <c r="N17" s="359"/>
      <c r="O17" s="359"/>
      <c r="P17" s="359"/>
      <c r="Q17" s="359"/>
      <c r="R17" s="359"/>
      <c r="S17" s="359"/>
    </row>
    <row r="18" spans="2:19" x14ac:dyDescent="0.3">
      <c r="B18" s="311" t="s">
        <v>56</v>
      </c>
      <c r="C18" s="369">
        <v>1</v>
      </c>
      <c r="D18" s="352">
        <v>1.0001</v>
      </c>
      <c r="E18" s="370">
        <v>4.2700000000000002E-2</v>
      </c>
      <c r="F18" s="371">
        <v>5.4899999999999997E-2</v>
      </c>
      <c r="G18" s="355">
        <v>6.6900000000000001E-2</v>
      </c>
      <c r="H18" s="356">
        <v>0</v>
      </c>
      <c r="I18" s="357">
        <v>-4.7000000000000002E-3</v>
      </c>
      <c r="J18" s="358">
        <v>-8.2000000000000007E-3</v>
      </c>
      <c r="M18" s="359"/>
      <c r="N18" s="359"/>
      <c r="O18" s="359"/>
      <c r="P18" s="359"/>
      <c r="Q18" s="359"/>
      <c r="R18" s="359"/>
      <c r="S18" s="359"/>
    </row>
    <row r="19" spans="2:19" x14ac:dyDescent="0.3">
      <c r="B19" s="311" t="s">
        <v>57</v>
      </c>
      <c r="C19" s="369">
        <v>1</v>
      </c>
      <c r="D19" s="352">
        <v>1.0001</v>
      </c>
      <c r="E19" s="370">
        <v>2.9499999999999998E-2</v>
      </c>
      <c r="F19" s="371">
        <v>3.7999999999999999E-2</v>
      </c>
      <c r="G19" s="355">
        <v>4.65E-2</v>
      </c>
      <c r="H19" s="356">
        <v>0</v>
      </c>
      <c r="I19" s="357">
        <v>-4.7000000000000002E-3</v>
      </c>
      <c r="J19" s="358">
        <v>-8.2000000000000007E-3</v>
      </c>
      <c r="M19" s="359"/>
      <c r="N19" s="359"/>
      <c r="O19" s="359"/>
      <c r="P19" s="359"/>
      <c r="Q19" s="359"/>
      <c r="R19" s="359"/>
      <c r="S19" s="359"/>
    </row>
    <row r="20" spans="2:19" x14ac:dyDescent="0.3">
      <c r="B20" s="311" t="s">
        <v>58</v>
      </c>
      <c r="C20" s="369">
        <v>1</v>
      </c>
      <c r="D20" s="352">
        <v>1.0001</v>
      </c>
      <c r="E20" s="370">
        <v>2.9499999999999998E-2</v>
      </c>
      <c r="F20" s="371">
        <v>3.7999999999999999E-2</v>
      </c>
      <c r="G20" s="355">
        <v>4.65E-2</v>
      </c>
      <c r="H20" s="356">
        <v>0</v>
      </c>
      <c r="I20" s="357">
        <v>-4.7000000000000002E-3</v>
      </c>
      <c r="J20" s="358">
        <v>-8.2000000000000007E-3</v>
      </c>
      <c r="M20" s="359"/>
      <c r="N20" s="359"/>
      <c r="O20" s="359"/>
      <c r="P20" s="359"/>
      <c r="Q20" s="359"/>
      <c r="R20" s="359"/>
      <c r="S20" s="359"/>
    </row>
    <row r="21" spans="2:19" x14ac:dyDescent="0.3">
      <c r="B21" s="311" t="s">
        <v>59</v>
      </c>
      <c r="C21" s="369">
        <v>1</v>
      </c>
      <c r="D21" s="352">
        <v>1.0001</v>
      </c>
      <c r="E21" s="370">
        <v>2.9499999999999998E-2</v>
      </c>
      <c r="F21" s="371">
        <v>3.7999999999999999E-2</v>
      </c>
      <c r="G21" s="355">
        <v>4.65E-2</v>
      </c>
      <c r="H21" s="356">
        <v>0</v>
      </c>
      <c r="I21" s="357">
        <v>-4.7000000000000002E-3</v>
      </c>
      <c r="J21" s="358">
        <v>-8.2000000000000007E-3</v>
      </c>
      <c r="M21" s="359"/>
      <c r="N21" s="359"/>
      <c r="O21" s="359"/>
      <c r="P21" s="359"/>
      <c r="Q21" s="359"/>
      <c r="R21" s="359"/>
      <c r="S21" s="359"/>
    </row>
    <row r="22" spans="2:19" x14ac:dyDescent="0.3">
      <c r="B22" s="311" t="s">
        <v>60</v>
      </c>
      <c r="C22" s="369">
        <v>1</v>
      </c>
      <c r="D22" s="352">
        <v>1.0001</v>
      </c>
      <c r="E22" s="370">
        <v>7.0800000000000002E-2</v>
      </c>
      <c r="F22" s="371">
        <v>9.0399999999999994E-2</v>
      </c>
      <c r="G22" s="355">
        <v>0.10979999999999999</v>
      </c>
      <c r="H22" s="356">
        <v>0</v>
      </c>
      <c r="I22" s="357">
        <v>-4.7000000000000002E-3</v>
      </c>
      <c r="J22" s="358">
        <v>-8.2000000000000007E-3</v>
      </c>
      <c r="M22" s="359"/>
      <c r="N22" s="359"/>
      <c r="O22" s="359"/>
      <c r="P22" s="359"/>
      <c r="Q22" s="359"/>
      <c r="R22" s="359"/>
      <c r="S22" s="359"/>
    </row>
    <row r="23" spans="2:19" x14ac:dyDescent="0.3">
      <c r="B23" s="311" t="s">
        <v>61</v>
      </c>
      <c r="C23" s="369">
        <v>1</v>
      </c>
      <c r="D23" s="352">
        <v>1.0001</v>
      </c>
      <c r="E23" s="370">
        <v>2.9499999999999998E-2</v>
      </c>
      <c r="F23" s="371">
        <v>3.7999999999999999E-2</v>
      </c>
      <c r="G23" s="355">
        <v>4.65E-2</v>
      </c>
      <c r="H23" s="356">
        <v>0</v>
      </c>
      <c r="I23" s="357">
        <v>-4.7000000000000002E-3</v>
      </c>
      <c r="J23" s="358">
        <v>-8.2000000000000007E-3</v>
      </c>
      <c r="M23" s="359"/>
      <c r="N23" s="359"/>
      <c r="O23" s="359"/>
      <c r="P23" s="359"/>
      <c r="Q23" s="359"/>
      <c r="R23" s="359"/>
      <c r="S23" s="359"/>
    </row>
    <row r="24" spans="2:19" x14ac:dyDescent="0.3">
      <c r="B24" s="311" t="s">
        <v>62</v>
      </c>
      <c r="C24" s="369">
        <v>1</v>
      </c>
      <c r="D24" s="352">
        <v>1.0001</v>
      </c>
      <c r="E24" s="370">
        <v>2.9499999999999998E-2</v>
      </c>
      <c r="F24" s="371">
        <v>3.7999999999999999E-2</v>
      </c>
      <c r="G24" s="355">
        <v>4.65E-2</v>
      </c>
      <c r="H24" s="356">
        <v>0</v>
      </c>
      <c r="I24" s="357">
        <v>-4.7000000000000002E-3</v>
      </c>
      <c r="J24" s="358">
        <v>-8.2000000000000007E-3</v>
      </c>
      <c r="M24" s="359"/>
      <c r="N24" s="359"/>
      <c r="O24" s="359"/>
      <c r="P24" s="359"/>
      <c r="Q24" s="359"/>
      <c r="R24" s="359"/>
      <c r="S24" s="359"/>
    </row>
    <row r="25" spans="2:19" x14ac:dyDescent="0.3">
      <c r="B25" s="360" t="s">
        <v>63</v>
      </c>
      <c r="C25" s="372">
        <v>1</v>
      </c>
      <c r="D25" s="362">
        <v>1.0001</v>
      </c>
      <c r="E25" s="363">
        <v>2.9499999999999998E-2</v>
      </c>
      <c r="F25" s="375">
        <v>3.7999999999999999E-2</v>
      </c>
      <c r="G25" s="365">
        <v>4.65E-2</v>
      </c>
      <c r="H25" s="366">
        <v>0</v>
      </c>
      <c r="I25" s="357">
        <v>-4.7000000000000002E-3</v>
      </c>
      <c r="J25" s="368">
        <v>-8.2000000000000007E-3</v>
      </c>
      <c r="M25" s="359"/>
      <c r="N25" s="359"/>
      <c r="O25" s="359"/>
      <c r="P25" s="359"/>
      <c r="Q25" s="359"/>
      <c r="R25" s="359"/>
      <c r="S25" s="359"/>
    </row>
    <row r="26" spans="2:19" x14ac:dyDescent="0.3">
      <c r="B26" s="376" t="s">
        <v>64</v>
      </c>
      <c r="C26" s="377">
        <v>1</v>
      </c>
      <c r="D26" s="378">
        <v>1.0001</v>
      </c>
      <c r="E26" s="370">
        <v>7.1999999999999998E-3</v>
      </c>
      <c r="F26" s="371">
        <v>9.2999999999999992E-3</v>
      </c>
      <c r="G26" s="355">
        <v>1.14E-2</v>
      </c>
      <c r="H26" s="379">
        <v>0</v>
      </c>
      <c r="I26" s="380">
        <v>-4.7000000000000002E-3</v>
      </c>
      <c r="J26" s="358">
        <v>-8.2000000000000007E-3</v>
      </c>
      <c r="M26" s="359"/>
      <c r="N26" s="359"/>
      <c r="O26" s="359"/>
      <c r="P26" s="359"/>
      <c r="Q26" s="359"/>
      <c r="R26" s="359"/>
      <c r="S26" s="359"/>
    </row>
    <row r="27" spans="2:19" x14ac:dyDescent="0.3">
      <c r="B27" s="311" t="s">
        <v>65</v>
      </c>
      <c r="C27" s="369">
        <v>1</v>
      </c>
      <c r="D27" s="352">
        <v>1.0001</v>
      </c>
      <c r="E27" s="370">
        <v>2.0899999999999998E-2</v>
      </c>
      <c r="F27" s="371">
        <v>2.69E-2</v>
      </c>
      <c r="G27" s="355">
        <v>3.3000000000000002E-2</v>
      </c>
      <c r="H27" s="356">
        <v>0</v>
      </c>
      <c r="I27" s="357">
        <v>-4.7000000000000002E-3</v>
      </c>
      <c r="J27" s="358">
        <v>-8.2000000000000007E-3</v>
      </c>
      <c r="M27" s="359"/>
      <c r="N27" s="359"/>
      <c r="O27" s="359"/>
      <c r="P27" s="359"/>
      <c r="Q27" s="359"/>
      <c r="R27" s="359"/>
      <c r="S27" s="359"/>
    </row>
    <row r="28" spans="2:19" x14ac:dyDescent="0.3">
      <c r="B28" s="311" t="s">
        <v>66</v>
      </c>
      <c r="C28" s="369">
        <v>1</v>
      </c>
      <c r="D28" s="352">
        <v>1</v>
      </c>
      <c r="E28" s="370">
        <v>0</v>
      </c>
      <c r="F28" s="371">
        <v>0</v>
      </c>
      <c r="G28" s="355">
        <v>0</v>
      </c>
      <c r="H28" s="356">
        <v>0</v>
      </c>
      <c r="I28" s="357">
        <v>-4.7000000000000002E-3</v>
      </c>
      <c r="J28" s="358">
        <v>-8.2000000000000007E-3</v>
      </c>
      <c r="M28" s="359"/>
      <c r="N28" s="359"/>
      <c r="O28" s="359"/>
      <c r="P28" s="359"/>
      <c r="Q28" s="359"/>
      <c r="R28" s="359"/>
      <c r="S28" s="359"/>
    </row>
    <row r="29" spans="2:19" x14ac:dyDescent="0.3">
      <c r="B29" s="360" t="s">
        <v>67</v>
      </c>
      <c r="C29" s="372">
        <v>1</v>
      </c>
      <c r="D29" s="362">
        <v>1.0001</v>
      </c>
      <c r="E29" s="373">
        <v>1.43E-2</v>
      </c>
      <c r="F29" s="374">
        <v>1.8499999999999999E-2</v>
      </c>
      <c r="G29" s="365">
        <v>2.2700000000000001E-2</v>
      </c>
      <c r="H29" s="366">
        <v>0</v>
      </c>
      <c r="I29" s="367">
        <v>-4.7000000000000002E-3</v>
      </c>
      <c r="J29" s="368">
        <v>-8.2000000000000007E-3</v>
      </c>
      <c r="M29" s="359"/>
      <c r="N29" s="359"/>
      <c r="O29" s="359"/>
      <c r="P29" s="359"/>
      <c r="Q29" s="359"/>
      <c r="R29" s="359"/>
      <c r="S29" s="359"/>
    </row>
    <row r="30" spans="2:19" x14ac:dyDescent="0.3">
      <c r="B30" s="360" t="s">
        <v>68</v>
      </c>
      <c r="C30" s="381">
        <v>1</v>
      </c>
      <c r="D30" s="382">
        <v>1</v>
      </c>
      <c r="E30" s="373">
        <v>4.5199999999999997E-2</v>
      </c>
      <c r="F30" s="374">
        <v>5.5300000000000002E-2</v>
      </c>
      <c r="G30" s="365">
        <v>6.5299999999999997E-2</v>
      </c>
      <c r="H30" s="366">
        <v>0</v>
      </c>
      <c r="I30" s="367">
        <v>-4.7000000000000002E-3</v>
      </c>
      <c r="J30" s="358">
        <v>-8.2000000000000007E-3</v>
      </c>
      <c r="M30" s="359"/>
      <c r="N30" s="359"/>
      <c r="O30" s="359"/>
      <c r="P30" s="359"/>
      <c r="Q30" s="359"/>
      <c r="R30" s="359"/>
      <c r="S30" s="359"/>
    </row>
    <row r="31" spans="2:19" x14ac:dyDescent="0.3">
      <c r="B31" s="376" t="s">
        <v>69</v>
      </c>
      <c r="C31" s="383"/>
      <c r="D31" s="382">
        <v>1.0255000000000001</v>
      </c>
      <c r="E31" s="384">
        <v>1.6799999999999999E-2</v>
      </c>
      <c r="F31" s="385">
        <v>2.1700000000000001E-2</v>
      </c>
      <c r="G31" s="386">
        <v>2.6599999999999999E-2</v>
      </c>
      <c r="H31" s="387"/>
      <c r="I31" s="388"/>
      <c r="J31" s="386">
        <v>0</v>
      </c>
      <c r="M31" s="359"/>
      <c r="N31" s="359"/>
      <c r="O31" s="359"/>
      <c r="P31" s="359"/>
      <c r="Q31" s="359"/>
      <c r="R31" s="359"/>
      <c r="S31" s="359"/>
    </row>
    <row r="32" spans="2:19" x14ac:dyDescent="0.3">
      <c r="B32" s="360" t="s">
        <v>70</v>
      </c>
      <c r="C32" s="389"/>
      <c r="D32" s="352">
        <v>1.0001</v>
      </c>
      <c r="E32" s="390">
        <v>2.9499999999999998E-2</v>
      </c>
      <c r="F32" s="391">
        <v>3.7999999999999999E-2</v>
      </c>
      <c r="G32" s="355">
        <v>4.65E-2</v>
      </c>
      <c r="H32" s="392"/>
      <c r="I32" s="393"/>
      <c r="J32" s="355">
        <v>0</v>
      </c>
      <c r="M32" s="359"/>
      <c r="N32" s="359"/>
      <c r="O32" s="359"/>
      <c r="P32" s="359"/>
      <c r="Q32" s="359"/>
      <c r="R32" s="359"/>
      <c r="S32" s="359"/>
    </row>
    <row r="33" spans="2:19" ht="15.5" thickBot="1" x14ac:dyDescent="0.35">
      <c r="B33" s="394" t="s">
        <v>236</v>
      </c>
      <c r="C33" s="395">
        <v>1.0165</v>
      </c>
      <c r="D33" s="396">
        <v>1.0058</v>
      </c>
      <c r="E33" s="397">
        <v>3.5499999999999997E-2</v>
      </c>
      <c r="F33" s="398">
        <v>4.53E-2</v>
      </c>
      <c r="G33" s="399">
        <v>5.5199999999999999E-2</v>
      </c>
      <c r="H33" s="400">
        <v>0</v>
      </c>
      <c r="I33" s="401">
        <v>-4.7000000000000002E-3</v>
      </c>
      <c r="J33" s="402">
        <v>-6.4000000000000003E-3</v>
      </c>
      <c r="M33" s="359"/>
      <c r="N33" s="359"/>
      <c r="O33" s="359"/>
      <c r="P33" s="359"/>
      <c r="Q33" s="359"/>
      <c r="R33" s="359"/>
      <c r="S33" s="359"/>
    </row>
    <row r="34" spans="2:19" x14ac:dyDescent="0.3">
      <c r="B34" s="403"/>
      <c r="C34" s="404"/>
      <c r="D34" s="404"/>
      <c r="E34" s="405"/>
      <c r="F34" s="405"/>
      <c r="G34" s="406"/>
      <c r="H34" s="406"/>
      <c r="I34" s="406"/>
      <c r="J34" s="405"/>
      <c r="M34" s="359"/>
      <c r="N34" s="359"/>
      <c r="O34" s="359"/>
      <c r="P34" s="359"/>
      <c r="Q34" s="359"/>
      <c r="R34" s="359"/>
      <c r="S34" s="359"/>
    </row>
    <row r="35" spans="2:19" x14ac:dyDescent="0.3">
      <c r="B35" s="403" t="s">
        <v>78</v>
      </c>
      <c r="C35" s="404"/>
      <c r="D35" s="404"/>
      <c r="E35" s="405"/>
      <c r="F35" s="405"/>
      <c r="G35" s="406"/>
      <c r="H35" s="406"/>
      <c r="I35" s="406"/>
      <c r="J35" s="405"/>
      <c r="M35" s="359"/>
      <c r="N35" s="359"/>
      <c r="O35" s="359"/>
      <c r="P35" s="359"/>
      <c r="Q35" s="359"/>
      <c r="R35" s="359"/>
      <c r="S35" s="359"/>
    </row>
    <row r="36" spans="2:19" x14ac:dyDescent="0.3">
      <c r="B36" s="286" t="s">
        <v>338</v>
      </c>
      <c r="C36" s="286"/>
      <c r="D36" s="407"/>
      <c r="E36" s="407"/>
      <c r="F36" s="407"/>
      <c r="G36" s="286"/>
      <c r="H36" s="286"/>
      <c r="I36" s="286"/>
      <c r="J36" s="286"/>
      <c r="M36" s="359"/>
      <c r="N36" s="359"/>
      <c r="O36" s="359"/>
      <c r="P36" s="359"/>
      <c r="Q36" s="359"/>
      <c r="R36" s="359"/>
      <c r="S36" s="359"/>
    </row>
    <row r="37" spans="2:19" x14ac:dyDescent="0.3">
      <c r="B37" s="286" t="s">
        <v>234</v>
      </c>
      <c r="C37" s="286"/>
      <c r="D37" s="286"/>
      <c r="E37" s="286"/>
      <c r="F37" s="286"/>
      <c r="G37" s="408"/>
      <c r="H37" s="409"/>
      <c r="I37" s="409"/>
      <c r="J37" s="409"/>
      <c r="M37" s="359"/>
      <c r="N37" s="359"/>
      <c r="O37" s="359"/>
      <c r="P37" s="359"/>
      <c r="Q37" s="359"/>
      <c r="R37" s="359"/>
      <c r="S37" s="359"/>
    </row>
    <row r="38" spans="2:19" x14ac:dyDescent="0.3">
      <c r="B38" s="286" t="s">
        <v>302</v>
      </c>
      <c r="C38" s="286"/>
      <c r="D38" s="286"/>
      <c r="E38" s="286"/>
      <c r="F38" s="286"/>
      <c r="G38" s="408"/>
      <c r="H38" s="409"/>
      <c r="I38" s="409"/>
      <c r="J38" s="409"/>
      <c r="M38" s="359"/>
      <c r="N38" s="359"/>
      <c r="O38" s="359"/>
      <c r="P38" s="359"/>
      <c r="Q38" s="359"/>
      <c r="R38" s="359"/>
      <c r="S38" s="359"/>
    </row>
    <row r="39" spans="2:19" x14ac:dyDescent="0.3">
      <c r="B39" s="286" t="s">
        <v>295</v>
      </c>
      <c r="C39" s="286"/>
      <c r="D39" s="286"/>
      <c r="E39" s="286"/>
      <c r="F39" s="286"/>
      <c r="G39" s="408"/>
      <c r="H39" s="409"/>
      <c r="I39" s="409"/>
      <c r="J39" s="409"/>
      <c r="M39" s="359"/>
      <c r="N39" s="359"/>
      <c r="O39" s="359"/>
      <c r="P39" s="359"/>
      <c r="Q39" s="359"/>
      <c r="R39" s="359"/>
      <c r="S39" s="359"/>
    </row>
    <row r="40" spans="2:19" x14ac:dyDescent="0.3">
      <c r="B40" s="286" t="s">
        <v>235</v>
      </c>
      <c r="C40" s="286"/>
      <c r="D40" s="286"/>
      <c r="E40" s="286"/>
      <c r="F40" s="286"/>
      <c r="G40" s="286"/>
      <c r="H40" s="286"/>
      <c r="I40" s="286"/>
      <c r="J40" s="286"/>
      <c r="M40" s="359"/>
      <c r="N40" s="359"/>
      <c r="O40" s="359"/>
      <c r="P40" s="359"/>
      <c r="Q40" s="359"/>
      <c r="R40" s="359"/>
      <c r="S40" s="359"/>
    </row>
    <row r="41" spans="2:19" ht="14.5" thickBot="1" x14ac:dyDescent="0.35">
      <c r="B41" s="286"/>
      <c r="C41" s="286"/>
      <c r="D41" s="286"/>
      <c r="E41" s="286"/>
      <c r="F41" s="286"/>
      <c r="G41" s="286"/>
      <c r="H41" s="286"/>
      <c r="I41" s="286"/>
      <c r="J41" s="286"/>
      <c r="M41" s="359"/>
      <c r="N41" s="359"/>
      <c r="O41" s="359"/>
      <c r="P41" s="359"/>
      <c r="Q41" s="359"/>
      <c r="R41" s="359"/>
      <c r="S41" s="359"/>
    </row>
    <row r="42" spans="2:19" ht="26" x14ac:dyDescent="0.3">
      <c r="B42" s="255" t="s">
        <v>305</v>
      </c>
      <c r="C42" s="410" t="s">
        <v>229</v>
      </c>
      <c r="D42" s="411" t="s">
        <v>115</v>
      </c>
      <c r="E42" s="286"/>
      <c r="F42" s="286"/>
      <c r="G42" s="286"/>
      <c r="H42" s="286"/>
      <c r="I42" s="286"/>
      <c r="J42" s="286"/>
      <c r="O42" s="359"/>
      <c r="P42" s="359"/>
      <c r="Q42" s="359"/>
      <c r="R42" s="359"/>
      <c r="S42" s="359"/>
    </row>
    <row r="43" spans="2:19" ht="14.5" thickBot="1" x14ac:dyDescent="0.35">
      <c r="B43" s="264"/>
      <c r="C43" s="412" t="s">
        <v>209</v>
      </c>
      <c r="D43" s="413" t="s">
        <v>210</v>
      </c>
      <c r="E43" s="286"/>
      <c r="F43" s="286"/>
      <c r="G43" s="286"/>
      <c r="H43" s="286"/>
      <c r="I43" s="286"/>
      <c r="J43" s="286"/>
      <c r="O43" s="359"/>
      <c r="P43" s="359"/>
      <c r="Q43" s="359"/>
      <c r="R43" s="359"/>
      <c r="S43" s="359"/>
    </row>
    <row r="44" spans="2:19" x14ac:dyDescent="0.3">
      <c r="B44" s="311" t="s">
        <v>68</v>
      </c>
      <c r="C44" s="414">
        <v>1.0316000000000001</v>
      </c>
      <c r="D44" s="415">
        <v>1.0353000000000001</v>
      </c>
      <c r="E44" s="286"/>
      <c r="F44" s="416"/>
      <c r="G44" s="416"/>
      <c r="H44" s="286"/>
      <c r="I44" s="286"/>
      <c r="J44" s="286"/>
      <c r="M44" s="359"/>
      <c r="N44" s="359"/>
      <c r="O44" s="359"/>
      <c r="P44" s="359"/>
      <c r="Q44" s="359"/>
      <c r="R44" s="359"/>
      <c r="S44" s="359"/>
    </row>
    <row r="45" spans="2:19" x14ac:dyDescent="0.3">
      <c r="B45" s="311" t="s">
        <v>94</v>
      </c>
      <c r="C45" s="414">
        <v>1.0077</v>
      </c>
      <c r="D45" s="415">
        <v>0.98570000000000002</v>
      </c>
      <c r="E45" s="286"/>
      <c r="F45" s="416"/>
      <c r="G45" s="416"/>
      <c r="H45" s="286"/>
      <c r="I45" s="286"/>
      <c r="J45" s="286"/>
      <c r="M45" s="359"/>
      <c r="N45" s="359"/>
      <c r="O45" s="359"/>
      <c r="P45" s="359"/>
      <c r="Q45" s="359"/>
      <c r="R45" s="359"/>
      <c r="S45" s="359"/>
    </row>
    <row r="46" spans="2:19" ht="14.5" thickBot="1" x14ac:dyDescent="0.35">
      <c r="B46" s="293" t="s">
        <v>92</v>
      </c>
      <c r="C46" s="417">
        <v>1.0059</v>
      </c>
      <c r="D46" s="418">
        <v>0</v>
      </c>
      <c r="E46" s="286"/>
      <c r="F46" s="416"/>
      <c r="G46" s="416"/>
      <c r="H46" s="286"/>
      <c r="I46" s="286"/>
      <c r="J46" s="286"/>
      <c r="M46" s="359"/>
      <c r="N46" s="359"/>
      <c r="O46" s="359"/>
      <c r="P46" s="359"/>
      <c r="Q46" s="359"/>
      <c r="R46" s="359"/>
      <c r="S46" s="359"/>
    </row>
    <row r="47" spans="2:19" x14ac:dyDescent="0.3">
      <c r="B47" s="286"/>
      <c r="C47" s="419"/>
      <c r="D47" s="420"/>
      <c r="E47" s="286"/>
      <c r="F47" s="416"/>
      <c r="G47" s="416"/>
      <c r="H47" s="286"/>
      <c r="I47" s="286"/>
      <c r="J47" s="286"/>
      <c r="M47" s="359"/>
      <c r="N47" s="359"/>
      <c r="O47" s="359"/>
      <c r="P47" s="359"/>
      <c r="Q47" s="359"/>
      <c r="R47" s="359"/>
      <c r="S47" s="359"/>
    </row>
    <row r="48" spans="2:19" x14ac:dyDescent="0.3">
      <c r="B48" s="403" t="s">
        <v>78</v>
      </c>
      <c r="C48" s="419"/>
      <c r="D48" s="420"/>
      <c r="E48" s="286"/>
      <c r="F48" s="416"/>
      <c r="G48" s="416"/>
      <c r="H48" s="286"/>
      <c r="I48" s="286"/>
      <c r="J48" s="286"/>
      <c r="M48" s="359"/>
      <c r="N48" s="359"/>
      <c r="O48" s="359"/>
      <c r="P48" s="359"/>
      <c r="Q48" s="359"/>
      <c r="R48" s="359"/>
      <c r="S48" s="359"/>
    </row>
    <row r="49" spans="2:19" x14ac:dyDescent="0.3">
      <c r="B49" s="286" t="s">
        <v>303</v>
      </c>
      <c r="C49" s="419"/>
      <c r="D49" s="420"/>
      <c r="E49" s="286"/>
      <c r="F49" s="416"/>
      <c r="G49" s="416"/>
      <c r="H49" s="286"/>
      <c r="I49" s="286"/>
      <c r="J49" s="286"/>
      <c r="M49" s="359"/>
      <c r="N49" s="359"/>
      <c r="O49" s="359"/>
      <c r="P49" s="359"/>
      <c r="Q49" s="359"/>
      <c r="R49" s="359"/>
      <c r="S49" s="359"/>
    </row>
    <row r="50" spans="2:19" x14ac:dyDescent="0.3">
      <c r="B50" s="286" t="s">
        <v>304</v>
      </c>
      <c r="C50" s="286"/>
      <c r="D50" s="286"/>
      <c r="E50" s="286"/>
      <c r="F50" s="286"/>
      <c r="G50" s="286"/>
      <c r="H50" s="286"/>
      <c r="I50" s="286"/>
      <c r="J50" s="286"/>
      <c r="M50" s="359"/>
      <c r="N50" s="359"/>
      <c r="O50" s="359"/>
      <c r="P50" s="359"/>
      <c r="Q50" s="359"/>
      <c r="R50" s="359"/>
      <c r="S50" s="359"/>
    </row>
    <row r="51" spans="2:19" ht="14.5" thickBot="1" x14ac:dyDescent="0.35">
      <c r="B51" s="286"/>
      <c r="C51" s="286"/>
      <c r="D51" s="286"/>
      <c r="E51" s="286"/>
      <c r="F51" s="286"/>
      <c r="G51" s="286"/>
      <c r="H51" s="286"/>
      <c r="I51" s="286"/>
      <c r="J51" s="286"/>
      <c r="M51" s="359"/>
      <c r="N51" s="359"/>
      <c r="O51" s="359"/>
      <c r="P51" s="359"/>
      <c r="Q51" s="359"/>
      <c r="R51" s="359"/>
      <c r="S51" s="359"/>
    </row>
    <row r="52" spans="2:19" x14ac:dyDescent="0.3">
      <c r="B52" s="296" t="s">
        <v>87</v>
      </c>
      <c r="C52" s="297"/>
      <c r="D52" s="297"/>
      <c r="E52" s="298"/>
      <c r="F52" s="286"/>
      <c r="G52" s="286"/>
      <c r="H52" s="286"/>
      <c r="I52" s="286"/>
      <c r="J52" s="286"/>
      <c r="P52" s="359"/>
      <c r="Q52" s="359"/>
      <c r="R52" s="359"/>
      <c r="S52" s="359"/>
    </row>
    <row r="53" spans="2:19" x14ac:dyDescent="0.3">
      <c r="B53" s="299" t="s">
        <v>88</v>
      </c>
      <c r="C53" s="421" t="s">
        <v>89</v>
      </c>
      <c r="D53" s="301" t="s">
        <v>90</v>
      </c>
      <c r="E53" s="302" t="s">
        <v>91</v>
      </c>
      <c r="F53" s="286"/>
      <c r="G53" s="286"/>
      <c r="H53" s="286"/>
      <c r="I53" s="286"/>
      <c r="J53" s="286"/>
      <c r="P53" s="359"/>
      <c r="Q53" s="359"/>
      <c r="R53" s="359"/>
      <c r="S53" s="359"/>
    </row>
    <row r="54" spans="2:19" ht="14.5" thickBot="1" x14ac:dyDescent="0.35">
      <c r="B54" s="264"/>
      <c r="C54" s="303" t="s">
        <v>211</v>
      </c>
      <c r="D54" s="304" t="s">
        <v>212</v>
      </c>
      <c r="E54" s="305" t="s">
        <v>213</v>
      </c>
      <c r="F54" s="286"/>
      <c r="G54" s="286"/>
      <c r="H54" s="286"/>
      <c r="I54" s="286"/>
      <c r="J54" s="286"/>
      <c r="P54" s="359"/>
      <c r="Q54" s="359"/>
      <c r="R54" s="359"/>
      <c r="S54" s="359"/>
    </row>
    <row r="55" spans="2:19" x14ac:dyDescent="0.3">
      <c r="B55" s="306" t="s">
        <v>229</v>
      </c>
      <c r="C55" s="422">
        <v>13.020300000000001</v>
      </c>
      <c r="D55" s="308">
        <v>13.3338</v>
      </c>
      <c r="E55" s="309">
        <v>13.6518</v>
      </c>
      <c r="F55" s="286"/>
      <c r="G55" s="286"/>
      <c r="H55" s="286"/>
      <c r="I55" s="286"/>
      <c r="J55" s="286"/>
      <c r="M55" s="359"/>
      <c r="N55" s="359"/>
      <c r="O55" s="359"/>
      <c r="P55" s="359"/>
      <c r="Q55" s="359"/>
      <c r="R55" s="359"/>
      <c r="S55" s="359"/>
    </row>
    <row r="56" spans="2:19" x14ac:dyDescent="0.3">
      <c r="B56" s="311" t="s">
        <v>115</v>
      </c>
      <c r="C56" s="423">
        <v>9.7744999999999997</v>
      </c>
      <c r="D56" s="313">
        <v>10.009</v>
      </c>
      <c r="E56" s="309">
        <v>10.2469</v>
      </c>
      <c r="F56" s="286"/>
      <c r="G56" s="286"/>
      <c r="H56" s="286"/>
      <c r="I56" s="286"/>
      <c r="J56" s="286"/>
      <c r="M56" s="359"/>
      <c r="N56" s="359"/>
      <c r="O56" s="359"/>
      <c r="P56" s="359"/>
      <c r="Q56" s="359"/>
      <c r="R56" s="359"/>
      <c r="S56" s="359"/>
    </row>
    <row r="57" spans="2:19" x14ac:dyDescent="0.3">
      <c r="B57" s="314" t="s">
        <v>92</v>
      </c>
      <c r="C57" s="424">
        <v>0</v>
      </c>
      <c r="D57" s="316">
        <v>0</v>
      </c>
      <c r="E57" s="317">
        <v>0</v>
      </c>
      <c r="F57" s="286"/>
      <c r="G57" s="286"/>
      <c r="H57" s="286"/>
      <c r="I57" s="286"/>
      <c r="J57" s="286"/>
      <c r="M57" s="359"/>
      <c r="N57" s="359"/>
      <c r="O57" s="359"/>
      <c r="P57" s="359"/>
      <c r="Q57" s="359"/>
      <c r="R57" s="359"/>
      <c r="S57" s="359"/>
    </row>
    <row r="58" spans="2:19" ht="15.5" thickBot="1" x14ac:dyDescent="0.35">
      <c r="B58" s="318" t="s">
        <v>239</v>
      </c>
      <c r="C58" s="425">
        <v>12.6783</v>
      </c>
      <c r="D58" s="320">
        <v>12.9834</v>
      </c>
      <c r="E58" s="321">
        <v>13.292999999999999</v>
      </c>
      <c r="F58" s="286"/>
      <c r="G58" s="286"/>
      <c r="H58" s="286"/>
      <c r="I58" s="286"/>
      <c r="J58" s="286"/>
      <c r="M58" s="359"/>
      <c r="N58" s="359"/>
      <c r="O58" s="359"/>
      <c r="P58" s="359"/>
      <c r="Q58" s="359"/>
      <c r="R58" s="359"/>
      <c r="S58" s="359"/>
    </row>
    <row r="59" spans="2:19" x14ac:dyDescent="0.3">
      <c r="B59" s="283"/>
      <c r="C59" s="322"/>
      <c r="D59" s="322"/>
      <c r="E59" s="322"/>
      <c r="F59" s="286"/>
      <c r="G59" s="286"/>
      <c r="H59" s="286"/>
      <c r="I59" s="286"/>
      <c r="J59" s="286"/>
      <c r="M59" s="359"/>
      <c r="N59" s="359"/>
      <c r="O59" s="359"/>
      <c r="P59" s="359"/>
      <c r="Q59" s="359"/>
      <c r="R59" s="359"/>
      <c r="S59" s="359"/>
    </row>
    <row r="60" spans="2:19" x14ac:dyDescent="0.3">
      <c r="B60" s="283" t="s">
        <v>78</v>
      </c>
      <c r="C60" s="322"/>
      <c r="D60" s="322"/>
      <c r="E60" s="322"/>
      <c r="F60" s="286"/>
      <c r="G60" s="286"/>
      <c r="H60" s="286"/>
      <c r="I60" s="286"/>
      <c r="J60" s="286"/>
      <c r="M60" s="359"/>
      <c r="N60" s="359"/>
      <c r="O60" s="359"/>
      <c r="P60" s="359"/>
      <c r="Q60" s="359"/>
      <c r="R60" s="359"/>
      <c r="S60" s="359"/>
    </row>
    <row r="61" spans="2:19" x14ac:dyDescent="0.3">
      <c r="B61" s="286" t="s">
        <v>240</v>
      </c>
      <c r="C61" s="286"/>
      <c r="D61" s="17"/>
      <c r="E61" s="286"/>
      <c r="F61" s="286"/>
      <c r="G61" s="286"/>
      <c r="H61" s="286"/>
      <c r="I61" s="286"/>
      <c r="J61" s="286"/>
      <c r="M61" s="359"/>
      <c r="N61" s="359"/>
      <c r="O61" s="359"/>
      <c r="P61" s="359"/>
      <c r="Q61" s="359"/>
      <c r="R61" s="359"/>
      <c r="S61" s="359"/>
    </row>
    <row r="62" spans="2:19" x14ac:dyDescent="0.3">
      <c r="B62" s="286" t="s">
        <v>241</v>
      </c>
      <c r="C62" s="286"/>
      <c r="D62" s="17"/>
      <c r="E62" s="286"/>
      <c r="F62" s="286"/>
      <c r="G62" s="286"/>
      <c r="H62" s="286"/>
      <c r="I62" s="286"/>
      <c r="J62" s="286"/>
      <c r="M62" s="359"/>
      <c r="N62" s="359"/>
      <c r="O62" s="359"/>
      <c r="P62" s="359"/>
      <c r="Q62" s="359"/>
      <c r="R62" s="359"/>
      <c r="S62" s="359"/>
    </row>
    <row r="63" spans="2:19" ht="14.5" thickBot="1" x14ac:dyDescent="0.35">
      <c r="B63" s="286"/>
      <c r="C63" s="286"/>
      <c r="D63" s="17"/>
      <c r="E63" s="286"/>
      <c r="F63" s="286"/>
      <c r="G63" s="286"/>
      <c r="H63" s="286"/>
      <c r="I63" s="286"/>
      <c r="J63" s="286"/>
      <c r="M63" s="359"/>
      <c r="N63" s="359"/>
      <c r="O63" s="359"/>
      <c r="P63" s="359"/>
      <c r="Q63" s="359"/>
      <c r="R63" s="359"/>
      <c r="S63" s="359"/>
    </row>
    <row r="64" spans="2:19" x14ac:dyDescent="0.3">
      <c r="B64" s="296" t="s">
        <v>93</v>
      </c>
      <c r="C64" s="297"/>
      <c r="D64" s="297"/>
      <c r="E64" s="298"/>
      <c r="F64" s="286"/>
      <c r="G64" s="286"/>
      <c r="H64" s="286"/>
      <c r="I64" s="286"/>
      <c r="J64" s="286"/>
      <c r="P64" s="359"/>
      <c r="Q64" s="359"/>
      <c r="R64" s="359"/>
      <c r="S64" s="359"/>
    </row>
    <row r="65" spans="2:19" x14ac:dyDescent="0.3">
      <c r="B65" s="323" t="s">
        <v>88</v>
      </c>
      <c r="C65" s="421" t="s">
        <v>89</v>
      </c>
      <c r="D65" s="325" t="s">
        <v>90</v>
      </c>
      <c r="E65" s="326" t="s">
        <v>91</v>
      </c>
      <c r="F65" s="286"/>
      <c r="G65" s="286"/>
      <c r="H65" s="286"/>
      <c r="I65" s="286"/>
      <c r="J65" s="286"/>
      <c r="P65" s="359"/>
      <c r="Q65" s="359"/>
      <c r="R65" s="359"/>
      <c r="S65" s="359"/>
    </row>
    <row r="66" spans="2:19" ht="14.5" thickBot="1" x14ac:dyDescent="0.35">
      <c r="B66" s="289"/>
      <c r="C66" s="426" t="s">
        <v>214</v>
      </c>
      <c r="D66" s="427" t="s">
        <v>215</v>
      </c>
      <c r="E66" s="305" t="s">
        <v>216</v>
      </c>
      <c r="F66" s="286"/>
      <c r="G66" s="286"/>
      <c r="H66" s="17"/>
      <c r="I66" s="17"/>
      <c r="J66" s="17"/>
      <c r="P66" s="359"/>
      <c r="Q66" s="359"/>
      <c r="R66" s="359"/>
      <c r="S66" s="359"/>
    </row>
    <row r="67" spans="2:19" x14ac:dyDescent="0.3">
      <c r="B67" s="306" t="s">
        <v>229</v>
      </c>
      <c r="C67" s="428">
        <v>5.8599999999999999E-2</v>
      </c>
      <c r="D67" s="429">
        <v>0.06</v>
      </c>
      <c r="E67" s="430">
        <v>6.1499999999999999E-2</v>
      </c>
      <c r="F67" s="286"/>
      <c r="G67" s="286"/>
      <c r="H67" s="17"/>
      <c r="I67" s="17"/>
      <c r="J67" s="17"/>
      <c r="M67" s="359"/>
      <c r="N67" s="359"/>
      <c r="O67" s="359"/>
      <c r="P67" s="359"/>
      <c r="Q67" s="359"/>
      <c r="R67" s="359"/>
      <c r="S67" s="359"/>
    </row>
    <row r="68" spans="2:19" x14ac:dyDescent="0.3">
      <c r="B68" s="311" t="s">
        <v>115</v>
      </c>
      <c r="C68" s="431">
        <v>6.83E-2</v>
      </c>
      <c r="D68" s="432">
        <v>6.9900000000000004E-2</v>
      </c>
      <c r="E68" s="430">
        <v>7.1599999999999997E-2</v>
      </c>
      <c r="F68" s="286"/>
      <c r="G68" s="286"/>
      <c r="H68" s="17"/>
      <c r="I68" s="17"/>
      <c r="J68" s="17"/>
      <c r="M68" s="359"/>
      <c r="N68" s="359"/>
      <c r="O68" s="359"/>
      <c r="P68" s="359"/>
      <c r="Q68" s="359"/>
      <c r="R68" s="359"/>
      <c r="S68" s="359"/>
    </row>
    <row r="69" spans="2:19" x14ac:dyDescent="0.3">
      <c r="B69" s="314" t="s">
        <v>92</v>
      </c>
      <c r="C69" s="433">
        <v>5.8599999999999999E-2</v>
      </c>
      <c r="D69" s="434">
        <v>0.06</v>
      </c>
      <c r="E69" s="435">
        <v>6.1499999999999999E-2</v>
      </c>
      <c r="F69" s="286"/>
      <c r="G69" s="286"/>
      <c r="H69" s="17"/>
      <c r="I69" s="17"/>
      <c r="J69" s="17"/>
      <c r="M69" s="359"/>
      <c r="N69" s="359"/>
      <c r="O69" s="359"/>
      <c r="P69" s="359"/>
      <c r="Q69" s="359"/>
      <c r="R69" s="359"/>
      <c r="S69" s="359"/>
    </row>
    <row r="70" spans="2:19" ht="15.5" thickBot="1" x14ac:dyDescent="0.35">
      <c r="B70" s="318" t="s">
        <v>239</v>
      </c>
      <c r="C70" s="436">
        <v>5.9299999999999999E-2</v>
      </c>
      <c r="D70" s="437">
        <v>6.0699999999999997E-2</v>
      </c>
      <c r="E70" s="438">
        <v>6.2199999999999998E-2</v>
      </c>
      <c r="F70" s="286"/>
      <c r="G70" s="286"/>
      <c r="H70" s="17"/>
      <c r="I70" s="17"/>
      <c r="J70" s="17"/>
      <c r="M70" s="359"/>
      <c r="N70" s="359"/>
      <c r="O70" s="359"/>
      <c r="P70" s="359"/>
      <c r="Q70" s="359"/>
      <c r="R70" s="359"/>
      <c r="S70" s="359"/>
    </row>
    <row r="71" spans="2:19" x14ac:dyDescent="0.3">
      <c r="B71" s="283"/>
      <c r="C71" s="439"/>
      <c r="D71" s="439"/>
      <c r="E71" s="439"/>
      <c r="F71" s="286"/>
      <c r="G71" s="286"/>
      <c r="H71" s="17"/>
      <c r="I71" s="17"/>
      <c r="J71" s="17"/>
      <c r="M71" s="359"/>
      <c r="N71" s="359"/>
      <c r="O71" s="359"/>
      <c r="P71" s="359"/>
      <c r="Q71" s="359"/>
      <c r="R71" s="359"/>
      <c r="S71" s="359"/>
    </row>
    <row r="72" spans="2:19" x14ac:dyDescent="0.3">
      <c r="B72" s="283" t="s">
        <v>78</v>
      </c>
      <c r="C72" s="439"/>
      <c r="D72" s="439"/>
      <c r="E72" s="439"/>
      <c r="F72" s="286"/>
      <c r="G72" s="286"/>
      <c r="H72" s="17"/>
      <c r="I72" s="17"/>
      <c r="J72" s="17"/>
      <c r="M72" s="359"/>
      <c r="N72" s="359"/>
      <c r="O72" s="359"/>
      <c r="P72" s="359"/>
      <c r="Q72" s="359"/>
      <c r="R72" s="359"/>
      <c r="S72" s="359"/>
    </row>
    <row r="73" spans="2:19" x14ac:dyDescent="0.3">
      <c r="B73" s="286" t="s">
        <v>242</v>
      </c>
    </row>
    <row r="74" spans="2:19" x14ac:dyDescent="0.3">
      <c r="B74" s="128" t="s">
        <v>272</v>
      </c>
      <c r="H74" s="440"/>
      <c r="I74" s="440"/>
      <c r="J74" s="440"/>
    </row>
    <row r="75" spans="2:19" x14ac:dyDescent="0.3">
      <c r="B75" s="17" t="s">
        <v>230</v>
      </c>
      <c r="H75" s="440"/>
      <c r="I75" s="440"/>
      <c r="J75" s="440"/>
    </row>
    <row r="76" spans="2:19" x14ac:dyDescent="0.3">
      <c r="H76" s="440"/>
      <c r="I76" s="440"/>
      <c r="J76" s="440"/>
    </row>
    <row r="77" spans="2:19" x14ac:dyDescent="0.3">
      <c r="H77" s="440"/>
      <c r="I77" s="440"/>
      <c r="J77" s="440"/>
    </row>
    <row r="78" spans="2:19" x14ac:dyDescent="0.3">
      <c r="H78" s="440"/>
      <c r="I78" s="440"/>
      <c r="J78" s="440"/>
    </row>
    <row r="79" spans="2:19" hidden="1" x14ac:dyDescent="0.3">
      <c r="H79" s="440"/>
      <c r="I79" s="440"/>
      <c r="J79" s="440"/>
    </row>
    <row r="80" spans="2:19" hidden="1" x14ac:dyDescent="0.3">
      <c r="H80" s="440"/>
      <c r="I80" s="440"/>
      <c r="J80" s="440"/>
    </row>
    <row r="81" spans="3:10" hidden="1" x14ac:dyDescent="0.3">
      <c r="C81" s="440"/>
      <c r="D81" s="440"/>
      <c r="E81" s="440"/>
      <c r="F81" s="440"/>
      <c r="G81" s="440"/>
      <c r="H81" s="440"/>
      <c r="I81" s="440"/>
      <c r="J81" s="440"/>
    </row>
    <row r="82" spans="3:10" hidden="1" x14ac:dyDescent="0.3">
      <c r="C82" s="440"/>
      <c r="D82" s="440"/>
      <c r="E82" s="440"/>
      <c r="F82" s="440"/>
      <c r="G82" s="440"/>
      <c r="H82" s="440"/>
      <c r="I82" s="440"/>
      <c r="J82" s="440"/>
    </row>
    <row r="83" spans="3:10" hidden="1" x14ac:dyDescent="0.3">
      <c r="C83" s="440"/>
      <c r="D83" s="440"/>
      <c r="E83" s="440"/>
      <c r="F83" s="440"/>
      <c r="G83" s="440"/>
      <c r="H83" s="440"/>
      <c r="I83" s="440"/>
      <c r="J83" s="440"/>
    </row>
    <row r="84" spans="3:10" hidden="1" x14ac:dyDescent="0.3">
      <c r="C84" s="440"/>
      <c r="D84" s="440"/>
      <c r="E84" s="440"/>
      <c r="F84" s="440"/>
      <c r="G84" s="440"/>
      <c r="H84" s="440"/>
      <c r="I84" s="440"/>
      <c r="J84" s="440"/>
    </row>
    <row r="85" spans="3:10" hidden="1" x14ac:dyDescent="0.3">
      <c r="C85" s="440"/>
      <c r="D85" s="440"/>
      <c r="E85" s="440"/>
      <c r="F85" s="440"/>
      <c r="G85" s="440"/>
      <c r="H85" s="440"/>
      <c r="I85" s="440"/>
      <c r="J85" s="440"/>
    </row>
    <row r="86" spans="3:10" hidden="1" x14ac:dyDescent="0.3">
      <c r="C86" s="440"/>
      <c r="D86" s="440"/>
      <c r="E86" s="440"/>
      <c r="F86" s="440"/>
      <c r="G86" s="440"/>
      <c r="H86" s="440"/>
      <c r="I86" s="440"/>
      <c r="J86" s="440"/>
    </row>
    <row r="87" spans="3:10" hidden="1" x14ac:dyDescent="0.3">
      <c r="C87" s="440"/>
      <c r="D87" s="440"/>
      <c r="E87" s="440"/>
      <c r="F87" s="440"/>
      <c r="G87" s="440"/>
      <c r="H87" s="440"/>
      <c r="I87" s="440"/>
      <c r="J87" s="440"/>
    </row>
    <row r="88" spans="3:10" hidden="1" x14ac:dyDescent="0.3">
      <c r="C88" s="440"/>
      <c r="D88" s="440"/>
      <c r="E88" s="440"/>
      <c r="F88" s="440"/>
      <c r="G88" s="440"/>
      <c r="H88" s="440"/>
      <c r="I88" s="440"/>
      <c r="J88" s="440"/>
    </row>
    <row r="89" spans="3:10" hidden="1" x14ac:dyDescent="0.3">
      <c r="C89" s="440"/>
      <c r="D89" s="440"/>
      <c r="E89" s="440"/>
      <c r="F89" s="440"/>
      <c r="G89" s="440"/>
      <c r="H89" s="440"/>
      <c r="I89" s="440"/>
      <c r="J89" s="440"/>
    </row>
    <row r="90" spans="3:10" hidden="1" x14ac:dyDescent="0.3">
      <c r="C90" s="440"/>
      <c r="D90" s="440"/>
      <c r="E90" s="440"/>
      <c r="F90" s="440"/>
      <c r="G90" s="440"/>
      <c r="H90" s="440"/>
      <c r="I90" s="440"/>
      <c r="J90" s="440"/>
    </row>
    <row r="91" spans="3:10" hidden="1" x14ac:dyDescent="0.3">
      <c r="C91" s="440"/>
      <c r="D91" s="440"/>
      <c r="E91" s="440"/>
      <c r="F91" s="440"/>
      <c r="G91" s="440"/>
      <c r="H91" s="440"/>
      <c r="I91" s="440"/>
      <c r="J91" s="440"/>
    </row>
    <row r="92" spans="3:10" hidden="1" x14ac:dyDescent="0.3">
      <c r="C92" s="440"/>
      <c r="D92" s="440"/>
      <c r="E92" s="440"/>
      <c r="F92" s="440"/>
      <c r="G92" s="440"/>
      <c r="H92" s="440"/>
      <c r="I92" s="440"/>
      <c r="J92" s="440"/>
    </row>
    <row r="93" spans="3:10" hidden="1" x14ac:dyDescent="0.3">
      <c r="C93" s="440"/>
      <c r="D93" s="440"/>
      <c r="E93" s="440"/>
      <c r="F93" s="440"/>
      <c r="G93" s="440"/>
      <c r="H93" s="440"/>
      <c r="I93" s="440"/>
      <c r="J93" s="440"/>
    </row>
    <row r="94" spans="3:10" hidden="1" x14ac:dyDescent="0.3">
      <c r="C94" s="440"/>
      <c r="D94" s="440"/>
      <c r="E94" s="440"/>
      <c r="F94" s="440"/>
      <c r="G94" s="440"/>
      <c r="H94" s="440"/>
      <c r="I94" s="440"/>
      <c r="J94" s="440"/>
    </row>
    <row r="95" spans="3:10" hidden="1" x14ac:dyDescent="0.3">
      <c r="C95" s="440"/>
      <c r="D95" s="440"/>
      <c r="E95" s="440"/>
      <c r="F95" s="440"/>
      <c r="G95" s="440"/>
      <c r="H95" s="440"/>
      <c r="I95" s="440"/>
      <c r="J95" s="440"/>
    </row>
    <row r="96" spans="3:10" hidden="1" x14ac:dyDescent="0.3">
      <c r="C96" s="440"/>
      <c r="D96" s="440"/>
      <c r="E96" s="440"/>
      <c r="F96" s="440"/>
      <c r="G96" s="440"/>
      <c r="H96" s="440"/>
      <c r="I96" s="440"/>
      <c r="J96" s="440"/>
    </row>
    <row r="97" spans="3:10" hidden="1" x14ac:dyDescent="0.3">
      <c r="C97" s="440"/>
      <c r="D97" s="440"/>
      <c r="E97" s="440"/>
      <c r="F97" s="440"/>
      <c r="G97" s="440"/>
      <c r="H97" s="440"/>
      <c r="I97" s="440"/>
      <c r="J97" s="440"/>
    </row>
    <row r="98" spans="3:10" hidden="1" x14ac:dyDescent="0.3">
      <c r="C98" s="440"/>
      <c r="D98" s="440">
        <v>5.58</v>
      </c>
      <c r="E98" s="440"/>
      <c r="F98" s="440"/>
      <c r="G98" s="440"/>
      <c r="H98" s="440"/>
      <c r="I98" s="440"/>
      <c r="J98" s="440"/>
    </row>
    <row r="99" spans="3:10" hidden="1" x14ac:dyDescent="0.3">
      <c r="C99" s="440"/>
      <c r="D99" s="440"/>
      <c r="E99" s="440"/>
      <c r="F99" s="440"/>
    </row>
    <row r="100" spans="3:10" hidden="1" x14ac:dyDescent="0.3">
      <c r="C100" s="440"/>
      <c r="D100" s="440"/>
      <c r="E100" s="440"/>
      <c r="F100" s="440"/>
    </row>
    <row r="101" spans="3:10" hidden="1" x14ac:dyDescent="0.3">
      <c r="C101" s="440"/>
      <c r="D101" s="440"/>
      <c r="E101" s="440"/>
      <c r="F101" s="440"/>
    </row>
    <row r="102" spans="3:10" hidden="1" x14ac:dyDescent="0.3">
      <c r="C102" s="440"/>
      <c r="D102" s="440"/>
      <c r="E102" s="440"/>
      <c r="F102" s="440"/>
    </row>
  </sheetData>
  <sheetProtection algorithmName="SHA-512" hashValue="rcSoy40Gcu8RdSfV5L/gh5Mohtl0CpavZudpDQxV0psLO7ofhHNDCyTNljptmXXWY3nOCYfk7HBXM+lYkxPRDg==" saltValue="81Pf7WHhGelG1osINr95sQ==" spinCount="100000" sheet="1" objects="1" scenarios="1"/>
  <mergeCells count="6">
    <mergeCell ref="B65:B66"/>
    <mergeCell ref="B52:E52"/>
    <mergeCell ref="B64:E64"/>
    <mergeCell ref="B5:B7"/>
    <mergeCell ref="B42:B43"/>
    <mergeCell ref="B53:B54"/>
  </mergeCells>
  <printOptions horizontalCentered="1"/>
  <pageMargins left="0.25" right="0.25" top="0.75" bottom="0.75" header="0.3" footer="0.3"/>
  <pageSetup scale="47"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6565E-422C-48D4-B86C-9D1D631F2E2C}">
  <sheetPr codeName="Sheet13">
    <tabColor theme="8" tint="0.39997558519241921"/>
    <pageSetUpPr fitToPage="1"/>
  </sheetPr>
  <dimension ref="A1:N98"/>
  <sheetViews>
    <sheetView showGridLines="0" zoomScale="85" zoomScaleNormal="85" workbookViewId="0">
      <selection activeCell="F12" sqref="F12"/>
    </sheetView>
  </sheetViews>
  <sheetFormatPr defaultColWidth="0" defaultRowHeight="14" zeroHeight="1" x14ac:dyDescent="0.3"/>
  <cols>
    <col min="1" max="1" width="1.54296875" style="17" customWidth="1"/>
    <col min="2" max="2" width="26.54296875" style="17" customWidth="1"/>
    <col min="3" max="6" width="19.54296875" style="17" customWidth="1"/>
    <col min="7" max="7" width="9.453125" style="17" customWidth="1"/>
    <col min="8" max="8" width="11.453125" style="16" bestFit="1" customWidth="1"/>
    <col min="9" max="9" width="9.453125" style="16" customWidth="1"/>
    <col min="10" max="10" width="26.453125" style="16" bestFit="1" customWidth="1"/>
    <col min="11" max="11" width="9.453125" style="16" customWidth="1"/>
    <col min="12" max="12" width="17.54296875" style="16" bestFit="1" customWidth="1"/>
    <col min="13" max="13" width="16.453125" style="16" bestFit="1" customWidth="1"/>
    <col min="14" max="14" width="9.453125" style="16" customWidth="1"/>
    <col min="15" max="20" width="9.453125" style="17" customWidth="1"/>
    <col min="21" max="16384" width="0" style="17" hidden="1"/>
  </cols>
  <sheetData>
    <row r="1" spans="1:11" x14ac:dyDescent="0.3"/>
    <row r="2" spans="1:11" ht="18" x14ac:dyDescent="0.4">
      <c r="B2" s="18" t="s">
        <v>0</v>
      </c>
      <c r="C2" s="19"/>
      <c r="D2" s="19"/>
      <c r="E2" s="19"/>
      <c r="F2" s="20" t="s">
        <v>141</v>
      </c>
    </row>
    <row r="3" spans="1:11" ht="18" x14ac:dyDescent="0.4">
      <c r="B3" s="18" t="s">
        <v>131</v>
      </c>
      <c r="C3" s="19"/>
      <c r="D3" s="19"/>
      <c r="E3" s="19"/>
      <c r="F3" s="20"/>
    </row>
    <row r="4" spans="1:11" ht="18" x14ac:dyDescent="0.4">
      <c r="B4" s="18" t="s">
        <v>146</v>
      </c>
      <c r="C4" s="19"/>
      <c r="D4" s="19"/>
      <c r="E4" s="19"/>
      <c r="F4" s="62"/>
    </row>
    <row r="5" spans="1:11" ht="14.5" thickBot="1" x14ac:dyDescent="0.35">
      <c r="B5" s="21"/>
      <c r="C5" s="21"/>
      <c r="D5" s="21"/>
      <c r="E5" s="21"/>
      <c r="F5" s="21"/>
    </row>
    <row r="6" spans="1:11" ht="26" x14ac:dyDescent="0.3">
      <c r="B6" s="255" t="s">
        <v>45</v>
      </c>
      <c r="C6" s="256" t="s">
        <v>306</v>
      </c>
      <c r="D6" s="256" t="s">
        <v>79</v>
      </c>
      <c r="E6" s="257"/>
      <c r="F6" s="258"/>
    </row>
    <row r="7" spans="1:11" x14ac:dyDescent="0.3">
      <c r="B7" s="259"/>
      <c r="C7" s="260" t="s">
        <v>142</v>
      </c>
      <c r="D7" s="261" t="s">
        <v>82</v>
      </c>
      <c r="E7" s="261" t="s">
        <v>83</v>
      </c>
      <c r="F7" s="262" t="s">
        <v>84</v>
      </c>
      <c r="G7" s="263"/>
    </row>
    <row r="8" spans="1:11" ht="14.5" thickBot="1" x14ac:dyDescent="0.35">
      <c r="B8" s="264"/>
      <c r="C8" s="265" t="s">
        <v>200</v>
      </c>
      <c r="D8" s="266" t="s">
        <v>201</v>
      </c>
      <c r="E8" s="267" t="s">
        <v>202</v>
      </c>
      <c r="F8" s="268" t="s">
        <v>203</v>
      </c>
    </row>
    <row r="9" spans="1:11" x14ac:dyDescent="0.3">
      <c r="B9" s="269" t="s">
        <v>73</v>
      </c>
      <c r="C9" s="270">
        <v>1.0011000000000001</v>
      </c>
      <c r="D9" s="271">
        <v>1.6799999999999999E-2</v>
      </c>
      <c r="E9" s="271">
        <v>2.1700000000000001E-2</v>
      </c>
      <c r="F9" s="272">
        <v>2.6599999999999999E-2</v>
      </c>
      <c r="I9" s="273"/>
      <c r="J9" s="273"/>
      <c r="K9" s="273"/>
    </row>
    <row r="10" spans="1:11" x14ac:dyDescent="0.3">
      <c r="B10" s="269" t="s">
        <v>74</v>
      </c>
      <c r="C10" s="270">
        <v>1.0056</v>
      </c>
      <c r="D10" s="271">
        <v>5.6800000000000003E-2</v>
      </c>
      <c r="E10" s="271">
        <v>7.2700000000000001E-2</v>
      </c>
      <c r="F10" s="272">
        <v>8.8499999999999995E-2</v>
      </c>
      <c r="I10" s="273"/>
      <c r="J10" s="273"/>
      <c r="K10" s="273"/>
    </row>
    <row r="11" spans="1:11" x14ac:dyDescent="0.3">
      <c r="B11" s="269" t="s">
        <v>75</v>
      </c>
      <c r="C11" s="270">
        <v>1.0001</v>
      </c>
      <c r="D11" s="271">
        <v>4.2700000000000002E-2</v>
      </c>
      <c r="E11" s="271">
        <v>5.4899999999999997E-2</v>
      </c>
      <c r="F11" s="272">
        <v>6.6900000000000001E-2</v>
      </c>
      <c r="I11" s="273"/>
      <c r="J11" s="273"/>
      <c r="K11" s="273"/>
    </row>
    <row r="12" spans="1:11" x14ac:dyDescent="0.3">
      <c r="B12" s="269" t="s">
        <v>76</v>
      </c>
      <c r="C12" s="270">
        <v>1.0001</v>
      </c>
      <c r="D12" s="271">
        <v>2.9499999999999998E-2</v>
      </c>
      <c r="E12" s="271">
        <v>3.7999999999999999E-2</v>
      </c>
      <c r="F12" s="272">
        <v>4.65E-2</v>
      </c>
      <c r="I12" s="273"/>
      <c r="J12" s="273"/>
      <c r="K12" s="273"/>
    </row>
    <row r="13" spans="1:11" x14ac:dyDescent="0.3">
      <c r="B13" s="269" t="s">
        <v>65</v>
      </c>
      <c r="C13" s="270">
        <v>1.0001</v>
      </c>
      <c r="D13" s="271">
        <v>2.0899999999999998E-2</v>
      </c>
      <c r="E13" s="271">
        <v>2.69E-2</v>
      </c>
      <c r="F13" s="272">
        <v>3.3000000000000002E-2</v>
      </c>
      <c r="I13" s="273"/>
      <c r="J13" s="273"/>
      <c r="K13" s="273"/>
    </row>
    <row r="14" spans="1:11" x14ac:dyDescent="0.3">
      <c r="B14" s="274" t="s">
        <v>77</v>
      </c>
      <c r="C14" s="275">
        <v>1</v>
      </c>
      <c r="D14" s="271">
        <v>4.0399999999999998E-2</v>
      </c>
      <c r="E14" s="276">
        <v>4.9399999999999999E-2</v>
      </c>
      <c r="F14" s="277">
        <v>5.8400000000000001E-2</v>
      </c>
      <c r="I14" s="273"/>
      <c r="J14" s="273"/>
      <c r="K14" s="273"/>
    </row>
    <row r="15" spans="1:11" ht="15.5" thickBot="1" x14ac:dyDescent="0.35">
      <c r="A15" s="37"/>
      <c r="B15" s="278" t="s">
        <v>239</v>
      </c>
      <c r="C15" s="279">
        <v>1.0006999999999999</v>
      </c>
      <c r="D15" s="280">
        <v>3.3500000000000002E-2</v>
      </c>
      <c r="E15" s="281">
        <v>4.2700000000000002E-2</v>
      </c>
      <c r="F15" s="282">
        <v>5.1799999999999999E-2</v>
      </c>
      <c r="I15" s="273"/>
      <c r="J15" s="273"/>
      <c r="K15" s="273"/>
    </row>
    <row r="16" spans="1:11" x14ac:dyDescent="0.3">
      <c r="B16" s="283"/>
      <c r="C16" s="284"/>
      <c r="D16" s="285"/>
      <c r="E16" s="285"/>
      <c r="F16" s="285"/>
      <c r="I16" s="273"/>
      <c r="J16" s="273"/>
      <c r="K16" s="273"/>
    </row>
    <row r="17" spans="2:11" x14ac:dyDescent="0.3">
      <c r="B17" s="283" t="s">
        <v>78</v>
      </c>
      <c r="C17" s="284"/>
      <c r="D17" s="285"/>
      <c r="E17" s="285"/>
      <c r="F17" s="285"/>
      <c r="I17" s="273"/>
      <c r="J17" s="273"/>
      <c r="K17" s="273"/>
    </row>
    <row r="18" spans="2:11" x14ac:dyDescent="0.3">
      <c r="B18" s="286" t="s">
        <v>329</v>
      </c>
      <c r="C18" s="284"/>
      <c r="D18" s="285"/>
      <c r="E18" s="285"/>
      <c r="F18" s="285"/>
    </row>
    <row r="19" spans="2:11" x14ac:dyDescent="0.3">
      <c r="B19" s="286" t="s">
        <v>307</v>
      </c>
      <c r="C19" s="284"/>
      <c r="D19" s="285"/>
      <c r="E19" s="285"/>
      <c r="F19" s="285"/>
    </row>
    <row r="20" spans="2:11" x14ac:dyDescent="0.3">
      <c r="B20" s="286" t="s">
        <v>143</v>
      </c>
      <c r="C20" s="284"/>
      <c r="D20" s="285"/>
      <c r="E20" s="285"/>
      <c r="F20" s="285"/>
    </row>
    <row r="21" spans="2:11" x14ac:dyDescent="0.3">
      <c r="B21" s="286" t="s">
        <v>230</v>
      </c>
      <c r="C21" s="284"/>
      <c r="D21" s="285"/>
      <c r="E21" s="285"/>
      <c r="F21" s="285"/>
    </row>
    <row r="22" spans="2:11" ht="14.5" thickBot="1" x14ac:dyDescent="0.35">
      <c r="B22" s="286"/>
      <c r="C22" s="284"/>
      <c r="D22" s="285"/>
      <c r="E22" s="285"/>
      <c r="F22" s="285"/>
    </row>
    <row r="23" spans="2:11" x14ac:dyDescent="0.3">
      <c r="B23" s="287" t="s">
        <v>305</v>
      </c>
      <c r="C23" s="288" t="str">
        <f>C7</f>
        <v>P4HB</v>
      </c>
      <c r="D23" s="285"/>
      <c r="E23" s="285"/>
      <c r="F23" s="285"/>
    </row>
    <row r="24" spans="2:11" ht="14.5" thickBot="1" x14ac:dyDescent="0.35">
      <c r="B24" s="289"/>
      <c r="C24" s="290" t="s">
        <v>204</v>
      </c>
      <c r="D24" s="285"/>
      <c r="E24" s="285"/>
      <c r="F24" s="285"/>
    </row>
    <row r="25" spans="2:11" x14ac:dyDescent="0.3">
      <c r="B25" s="291" t="s">
        <v>68</v>
      </c>
      <c r="C25" s="292">
        <v>1.0305</v>
      </c>
      <c r="D25" s="285"/>
      <c r="E25" s="285"/>
      <c r="F25" s="285"/>
    </row>
    <row r="26" spans="2:11" ht="14.5" thickBot="1" x14ac:dyDescent="0.35">
      <c r="B26" s="293" t="s">
        <v>94</v>
      </c>
      <c r="C26" s="294">
        <v>0.99890000000000001</v>
      </c>
      <c r="D26" s="21"/>
      <c r="E26" s="21"/>
      <c r="F26" s="21"/>
    </row>
    <row r="27" spans="2:11" x14ac:dyDescent="0.3">
      <c r="B27" s="286"/>
      <c r="C27" s="295"/>
      <c r="D27" s="21"/>
      <c r="E27" s="21"/>
      <c r="F27" s="21"/>
    </row>
    <row r="28" spans="2:11" x14ac:dyDescent="0.3">
      <c r="B28" s="283" t="s">
        <v>78</v>
      </c>
      <c r="C28" s="295"/>
      <c r="D28" s="21"/>
      <c r="E28" s="21"/>
      <c r="F28" s="21"/>
    </row>
    <row r="29" spans="2:11" x14ac:dyDescent="0.3">
      <c r="B29" s="286" t="s">
        <v>308</v>
      </c>
      <c r="C29" s="295"/>
      <c r="D29" s="21"/>
      <c r="E29" s="21"/>
      <c r="F29" s="21"/>
    </row>
    <row r="30" spans="2:11" ht="14.5" thickBot="1" x14ac:dyDescent="0.35">
      <c r="B30" s="286"/>
      <c r="C30" s="295"/>
      <c r="D30" s="21"/>
      <c r="E30" s="21"/>
      <c r="F30" s="21"/>
    </row>
    <row r="31" spans="2:11" x14ac:dyDescent="0.3">
      <c r="B31" s="296" t="s">
        <v>87</v>
      </c>
      <c r="C31" s="297"/>
      <c r="D31" s="297"/>
      <c r="E31" s="298"/>
      <c r="F31" s="21"/>
    </row>
    <row r="32" spans="2:11" x14ac:dyDescent="0.3">
      <c r="B32" s="299" t="s">
        <v>144</v>
      </c>
      <c r="C32" s="300" t="s">
        <v>89</v>
      </c>
      <c r="D32" s="301" t="s">
        <v>90</v>
      </c>
      <c r="E32" s="302" t="s">
        <v>91</v>
      </c>
      <c r="F32" s="21"/>
    </row>
    <row r="33" spans="2:10" ht="14.5" thickBot="1" x14ac:dyDescent="0.35">
      <c r="B33" s="264"/>
      <c r="C33" s="303" t="s">
        <v>205</v>
      </c>
      <c r="D33" s="304" t="s">
        <v>207</v>
      </c>
      <c r="E33" s="305" t="s">
        <v>208</v>
      </c>
      <c r="F33" s="21"/>
    </row>
    <row r="34" spans="2:10" x14ac:dyDescent="0.3">
      <c r="B34" s="306" t="s">
        <v>132</v>
      </c>
      <c r="C34" s="307">
        <v>3.3172999999999999</v>
      </c>
      <c r="D34" s="308">
        <v>3.3973</v>
      </c>
      <c r="E34" s="309">
        <v>3.4784999999999999</v>
      </c>
      <c r="F34" s="21"/>
      <c r="I34" s="310"/>
      <c r="J34" s="310"/>
    </row>
    <row r="35" spans="2:10" x14ac:dyDescent="0.3">
      <c r="B35" s="311" t="s">
        <v>133</v>
      </c>
      <c r="C35" s="312">
        <v>3.3172999999999999</v>
      </c>
      <c r="D35" s="313">
        <v>3.3973</v>
      </c>
      <c r="E35" s="309">
        <v>3.4784999999999999</v>
      </c>
      <c r="F35" s="21"/>
      <c r="I35" s="310"/>
      <c r="J35" s="310"/>
    </row>
    <row r="36" spans="2:10" x14ac:dyDescent="0.3">
      <c r="B36" s="314" t="s">
        <v>134</v>
      </c>
      <c r="C36" s="315">
        <v>3.3172999999999999</v>
      </c>
      <c r="D36" s="316">
        <v>3.3973</v>
      </c>
      <c r="E36" s="317">
        <v>3.4784999999999999</v>
      </c>
      <c r="F36" s="21"/>
      <c r="I36" s="310"/>
      <c r="J36" s="310"/>
    </row>
    <row r="37" spans="2:10" ht="15.5" thickBot="1" x14ac:dyDescent="0.35">
      <c r="B37" s="318" t="s">
        <v>239</v>
      </c>
      <c r="C37" s="319">
        <v>3.3172999999999999</v>
      </c>
      <c r="D37" s="320">
        <v>3.3973</v>
      </c>
      <c r="E37" s="321">
        <v>3.4784999999999999</v>
      </c>
      <c r="F37" s="21"/>
      <c r="I37" s="310"/>
      <c r="J37" s="310"/>
    </row>
    <row r="38" spans="2:10" x14ac:dyDescent="0.3">
      <c r="B38" s="283"/>
      <c r="C38" s="322"/>
      <c r="D38" s="322"/>
      <c r="E38" s="322"/>
      <c r="F38" s="21"/>
      <c r="I38" s="310"/>
      <c r="J38" s="310"/>
    </row>
    <row r="39" spans="2:10" x14ac:dyDescent="0.3">
      <c r="B39" s="283" t="s">
        <v>78</v>
      </c>
      <c r="C39" s="322"/>
      <c r="D39" s="322"/>
      <c r="E39" s="322"/>
      <c r="F39" s="21"/>
      <c r="I39" s="310"/>
      <c r="J39" s="310"/>
    </row>
    <row r="40" spans="2:10" x14ac:dyDescent="0.3">
      <c r="B40" s="286" t="s">
        <v>243</v>
      </c>
      <c r="C40" s="322"/>
      <c r="D40" s="322"/>
      <c r="E40" s="322"/>
      <c r="F40" s="21"/>
      <c r="I40" s="310"/>
      <c r="J40" s="310"/>
    </row>
    <row r="41" spans="2:10" x14ac:dyDescent="0.3">
      <c r="B41" s="286" t="s">
        <v>241</v>
      </c>
      <c r="C41" s="322"/>
      <c r="D41" s="322"/>
      <c r="E41" s="322"/>
      <c r="F41" s="21"/>
      <c r="I41" s="310"/>
      <c r="J41" s="310"/>
    </row>
    <row r="42" spans="2:10" ht="14.5" thickBot="1" x14ac:dyDescent="0.35">
      <c r="B42" s="21"/>
      <c r="C42" s="21"/>
      <c r="D42" s="21"/>
      <c r="E42" s="21"/>
      <c r="F42" s="21"/>
    </row>
    <row r="43" spans="2:10" x14ac:dyDescent="0.3">
      <c r="B43" s="296" t="s">
        <v>93</v>
      </c>
      <c r="C43" s="297"/>
      <c r="D43" s="297"/>
      <c r="E43" s="298"/>
      <c r="F43" s="21"/>
    </row>
    <row r="44" spans="2:10" x14ac:dyDescent="0.3">
      <c r="B44" s="323" t="s">
        <v>144</v>
      </c>
      <c r="C44" s="324" t="s">
        <v>89</v>
      </c>
      <c r="D44" s="325" t="s">
        <v>90</v>
      </c>
      <c r="E44" s="326" t="s">
        <v>91</v>
      </c>
      <c r="F44" s="21"/>
    </row>
    <row r="45" spans="2:10" ht="14.5" thickBot="1" x14ac:dyDescent="0.35">
      <c r="B45" s="289"/>
      <c r="C45" s="327" t="s">
        <v>209</v>
      </c>
      <c r="D45" s="328" t="s">
        <v>210</v>
      </c>
      <c r="E45" s="329" t="s">
        <v>211</v>
      </c>
      <c r="F45" s="21"/>
    </row>
    <row r="46" spans="2:10" x14ac:dyDescent="0.3">
      <c r="B46" s="306" t="s">
        <v>132</v>
      </c>
      <c r="C46" s="330">
        <v>0.1452</v>
      </c>
      <c r="D46" s="331">
        <v>0.14879999999999999</v>
      </c>
      <c r="E46" s="332">
        <v>0.15240000000000001</v>
      </c>
      <c r="F46" s="21"/>
      <c r="I46" s="310"/>
      <c r="J46" s="310"/>
    </row>
    <row r="47" spans="2:10" x14ac:dyDescent="0.3">
      <c r="B47" s="311" t="s">
        <v>133</v>
      </c>
      <c r="C47" s="333">
        <v>0.1452</v>
      </c>
      <c r="D47" s="334">
        <v>0.14879999999999999</v>
      </c>
      <c r="E47" s="332">
        <v>0.15240000000000001</v>
      </c>
      <c r="F47" s="21"/>
      <c r="I47" s="310"/>
      <c r="J47" s="310"/>
    </row>
    <row r="48" spans="2:10" x14ac:dyDescent="0.3">
      <c r="B48" s="314" t="s">
        <v>134</v>
      </c>
      <c r="C48" s="335">
        <v>0</v>
      </c>
      <c r="D48" s="336">
        <v>0</v>
      </c>
      <c r="E48" s="337">
        <v>0</v>
      </c>
      <c r="F48" s="21"/>
      <c r="I48" s="310"/>
      <c r="J48" s="310"/>
    </row>
    <row r="49" spans="2:10" ht="15.5" thickBot="1" x14ac:dyDescent="0.35">
      <c r="B49" s="318" t="s">
        <v>239</v>
      </c>
      <c r="C49" s="338">
        <v>0.1452</v>
      </c>
      <c r="D49" s="339">
        <v>0.14879999999999999</v>
      </c>
      <c r="E49" s="340">
        <v>0.15240000000000001</v>
      </c>
      <c r="F49" s="21"/>
      <c r="I49" s="310"/>
      <c r="J49" s="310"/>
    </row>
    <row r="50" spans="2:10" x14ac:dyDescent="0.3">
      <c r="B50" s="283"/>
      <c r="C50" s="341"/>
      <c r="D50" s="341"/>
      <c r="E50" s="341"/>
      <c r="F50" s="21"/>
      <c r="I50" s="310"/>
      <c r="J50" s="310"/>
    </row>
    <row r="51" spans="2:10" x14ac:dyDescent="0.3">
      <c r="B51" s="283" t="s">
        <v>78</v>
      </c>
      <c r="C51" s="341"/>
      <c r="D51" s="341"/>
      <c r="E51" s="341"/>
      <c r="F51" s="21"/>
      <c r="I51" s="310"/>
      <c r="J51" s="310"/>
    </row>
    <row r="52" spans="2:10" x14ac:dyDescent="0.3">
      <c r="B52" s="286" t="s">
        <v>244</v>
      </c>
      <c r="C52" s="341"/>
      <c r="D52" s="341"/>
      <c r="E52" s="341"/>
      <c r="F52" s="21"/>
      <c r="I52" s="310"/>
      <c r="J52" s="310"/>
    </row>
    <row r="53" spans="2:10" x14ac:dyDescent="0.3">
      <c r="B53" s="286" t="s">
        <v>272</v>
      </c>
      <c r="C53" s="341"/>
      <c r="D53" s="341"/>
      <c r="E53" s="341"/>
      <c r="F53" s="21"/>
      <c r="I53" s="310"/>
      <c r="J53" s="310"/>
    </row>
    <row r="54" spans="2:10" x14ac:dyDescent="0.3">
      <c r="B54" s="286" t="s">
        <v>230</v>
      </c>
    </row>
    <row r="55" spans="2:10" x14ac:dyDescent="0.3"/>
    <row r="56" spans="2:10" x14ac:dyDescent="0.3"/>
    <row r="57" spans="2:10" x14ac:dyDescent="0.3"/>
    <row r="98" spans="4:4" hidden="1" x14ac:dyDescent="0.3">
      <c r="D98" s="17">
        <v>5.58</v>
      </c>
    </row>
  </sheetData>
  <sheetProtection algorithmName="SHA-512" hashValue="ujSydFqrYr1CJPSHp/i8hbCn7MikCIt6LfslEsMn9I+G20bObscMRLxsnrAGFnMeN5OV777cr44qFpmTrf2i8Q==" saltValue="s2S2YgBOwCpZmzxIlMo4jQ==" spinCount="100000" sheet="1" objects="1" scenarios="1"/>
  <mergeCells count="6">
    <mergeCell ref="B44:B45"/>
    <mergeCell ref="B23:B24"/>
    <mergeCell ref="B31:E31"/>
    <mergeCell ref="B43:E43"/>
    <mergeCell ref="B6:B8"/>
    <mergeCell ref="B32:B33"/>
  </mergeCells>
  <printOptions horizontalCentered="1"/>
  <pageMargins left="0.7" right="0.7" top="0.75" bottom="0.75" header="0.3" footer="0.3"/>
  <pageSetup scale="64"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4549E-64B6-4661-ADC4-788EE974FDCD}">
  <sheetPr codeName="Sheet4">
    <tabColor theme="8" tint="-0.249977111117893"/>
    <pageSetUpPr fitToPage="1"/>
  </sheetPr>
  <dimension ref="B1:P98"/>
  <sheetViews>
    <sheetView showGridLines="0" zoomScale="85" zoomScaleNormal="85" workbookViewId="0">
      <selection activeCell="C16" sqref="C16"/>
    </sheetView>
  </sheetViews>
  <sheetFormatPr defaultColWidth="0" defaultRowHeight="12.5" zeroHeight="1" x14ac:dyDescent="0.25"/>
  <cols>
    <col min="1" max="1" width="1.54296875" style="17" customWidth="1"/>
    <col min="2" max="2" width="36.54296875" style="17" customWidth="1"/>
    <col min="3" max="3" width="38" style="17" customWidth="1"/>
    <col min="4" max="9" width="13.54296875" style="17" customWidth="1"/>
    <col min="10" max="20" width="9.1796875" style="17" customWidth="1"/>
    <col min="21" max="16384" width="0" style="17" hidden="1"/>
  </cols>
  <sheetData>
    <row r="1" spans="2:16" ht="13" x14ac:dyDescent="0.3">
      <c r="B1" s="165"/>
      <c r="C1" s="165"/>
      <c r="D1" s="128"/>
      <c r="E1" s="128"/>
      <c r="F1" s="128"/>
      <c r="G1" s="128"/>
      <c r="H1" s="128"/>
      <c r="I1" s="128"/>
    </row>
    <row r="2" spans="2:16" ht="18" x14ac:dyDescent="0.4">
      <c r="B2" s="18" t="s">
        <v>0</v>
      </c>
      <c r="C2" s="110"/>
      <c r="D2" s="110"/>
      <c r="E2" s="110"/>
      <c r="F2" s="110"/>
      <c r="G2" s="110"/>
      <c r="H2" s="110"/>
      <c r="I2" s="20" t="s">
        <v>126</v>
      </c>
    </row>
    <row r="3" spans="2:16" ht="18" x14ac:dyDescent="0.4">
      <c r="B3" s="18" t="s">
        <v>148</v>
      </c>
      <c r="C3" s="110"/>
      <c r="D3" s="110"/>
      <c r="E3" s="110"/>
      <c r="F3" s="110"/>
      <c r="G3" s="110"/>
      <c r="H3" s="110"/>
      <c r="I3" s="110"/>
    </row>
    <row r="4" spans="2:16" ht="13.5" thickBot="1" x14ac:dyDescent="0.35">
      <c r="B4" s="64"/>
      <c r="C4" s="128"/>
      <c r="D4" s="128"/>
      <c r="E4" s="128"/>
      <c r="F4" s="128"/>
      <c r="G4" s="128"/>
      <c r="H4" s="128"/>
      <c r="I4" s="128"/>
    </row>
    <row r="5" spans="2:16" ht="13.5" thickBot="1" x14ac:dyDescent="0.35">
      <c r="B5" s="218" t="s">
        <v>119</v>
      </c>
      <c r="C5" s="219"/>
      <c r="D5" s="220" t="s">
        <v>97</v>
      </c>
      <c r="E5" s="220" t="s">
        <v>109</v>
      </c>
      <c r="F5" s="220" t="s">
        <v>110</v>
      </c>
      <c r="G5" s="220" t="s">
        <v>111</v>
      </c>
      <c r="H5" s="220" t="s">
        <v>112</v>
      </c>
      <c r="I5" s="221" t="s">
        <v>113</v>
      </c>
    </row>
    <row r="6" spans="2:16" ht="13" x14ac:dyDescent="0.3">
      <c r="B6" s="222" t="s">
        <v>149</v>
      </c>
      <c r="C6" s="223"/>
      <c r="D6" s="224"/>
      <c r="E6" s="224"/>
      <c r="F6" s="225"/>
      <c r="G6" s="224"/>
      <c r="H6" s="224"/>
      <c r="I6" s="226"/>
    </row>
    <row r="7" spans="2:16" x14ac:dyDescent="0.25">
      <c r="B7" s="227" t="s">
        <v>115</v>
      </c>
      <c r="C7" s="228" t="s">
        <v>11</v>
      </c>
      <c r="D7" s="229">
        <v>96.342500000000001</v>
      </c>
      <c r="E7" s="230">
        <v>4.8852000000000002</v>
      </c>
      <c r="F7" s="231">
        <v>8.4265000000000008</v>
      </c>
      <c r="G7" s="230">
        <v>30.332899999999999</v>
      </c>
      <c r="H7" s="230">
        <v>11.887499999999999</v>
      </c>
      <c r="I7" s="232">
        <v>14.5154</v>
      </c>
      <c r="L7" s="233"/>
      <c r="M7" s="233"/>
      <c r="N7" s="233"/>
      <c r="O7" s="233"/>
      <c r="P7" s="233"/>
    </row>
    <row r="8" spans="2:16" x14ac:dyDescent="0.25">
      <c r="B8" s="227" t="s">
        <v>115</v>
      </c>
      <c r="C8" s="228" t="s">
        <v>13</v>
      </c>
      <c r="D8" s="230">
        <v>2100.9454000000001</v>
      </c>
      <c r="E8" s="230">
        <v>241.2482</v>
      </c>
      <c r="F8" s="231">
        <v>147.9239</v>
      </c>
      <c r="G8" s="230">
        <v>600.2047</v>
      </c>
      <c r="H8" s="230">
        <v>244.43299999999999</v>
      </c>
      <c r="I8" s="232">
        <v>227.12870000000001</v>
      </c>
      <c r="L8" s="233"/>
      <c r="M8" s="233"/>
      <c r="N8" s="233"/>
      <c r="O8" s="233"/>
      <c r="P8" s="233"/>
    </row>
    <row r="9" spans="2:16" x14ac:dyDescent="0.25">
      <c r="B9" s="227"/>
      <c r="C9" s="228"/>
      <c r="D9" s="224"/>
      <c r="E9" s="224"/>
      <c r="F9" s="225"/>
      <c r="G9" s="224"/>
      <c r="H9" s="224"/>
      <c r="I9" s="226"/>
      <c r="L9" s="233"/>
      <c r="M9" s="233"/>
      <c r="N9" s="233"/>
      <c r="O9" s="233"/>
      <c r="P9" s="233"/>
    </row>
    <row r="10" spans="2:16" ht="13" x14ac:dyDescent="0.3">
      <c r="B10" s="222" t="s">
        <v>309</v>
      </c>
      <c r="C10" s="228"/>
      <c r="D10" s="224"/>
      <c r="E10" s="224"/>
      <c r="F10" s="225"/>
      <c r="G10" s="224"/>
      <c r="H10" s="224"/>
      <c r="I10" s="226"/>
      <c r="L10" s="233"/>
      <c r="M10" s="233"/>
      <c r="N10" s="233"/>
      <c r="O10" s="233"/>
      <c r="P10" s="233"/>
    </row>
    <row r="11" spans="2:16" x14ac:dyDescent="0.25">
      <c r="B11" s="227" t="s">
        <v>183</v>
      </c>
      <c r="C11" s="228" t="s">
        <v>11</v>
      </c>
      <c r="D11" s="234">
        <v>3254.9868999999999</v>
      </c>
      <c r="E11" s="83">
        <v>3333.6579999999999</v>
      </c>
      <c r="F11" s="94">
        <v>3082.7516999999998</v>
      </c>
      <c r="G11" s="83">
        <v>3273.8625000000002</v>
      </c>
      <c r="H11" s="83">
        <v>2980.1327000000001</v>
      </c>
      <c r="I11" s="235">
        <v>3324.6233000000002</v>
      </c>
      <c r="L11" s="233"/>
      <c r="M11" s="233"/>
      <c r="N11" s="233"/>
      <c r="O11" s="233"/>
      <c r="P11" s="233"/>
    </row>
    <row r="12" spans="2:16" x14ac:dyDescent="0.25">
      <c r="B12" s="227" t="s">
        <v>183</v>
      </c>
      <c r="C12" s="228" t="s">
        <v>13</v>
      </c>
      <c r="D12" s="83">
        <v>336.98099999999999</v>
      </c>
      <c r="E12" s="83">
        <v>345.74650000000003</v>
      </c>
      <c r="F12" s="94">
        <v>222.28700000000001</v>
      </c>
      <c r="G12" s="83">
        <v>371.09629999999999</v>
      </c>
      <c r="H12" s="83">
        <v>295.8689</v>
      </c>
      <c r="I12" s="235">
        <v>294.767</v>
      </c>
      <c r="L12" s="233"/>
      <c r="M12" s="233"/>
      <c r="N12" s="233"/>
      <c r="O12" s="233"/>
      <c r="P12" s="233"/>
    </row>
    <row r="13" spans="2:16" x14ac:dyDescent="0.25">
      <c r="B13" s="227"/>
      <c r="C13" s="228"/>
      <c r="D13" s="224"/>
      <c r="E13" s="224"/>
      <c r="F13" s="225"/>
      <c r="G13" s="224"/>
      <c r="H13" s="224"/>
      <c r="I13" s="226"/>
      <c r="L13" s="233"/>
      <c r="M13" s="233"/>
      <c r="N13" s="233"/>
      <c r="O13" s="233"/>
      <c r="P13" s="233"/>
    </row>
    <row r="14" spans="2:16" ht="13" x14ac:dyDescent="0.3">
      <c r="B14" s="222" t="s">
        <v>310</v>
      </c>
      <c r="C14" s="228"/>
      <c r="D14" s="224"/>
      <c r="E14" s="224"/>
      <c r="F14" s="225"/>
      <c r="G14" s="224"/>
      <c r="H14" s="224"/>
      <c r="I14" s="226"/>
      <c r="L14" s="233"/>
      <c r="M14" s="233"/>
      <c r="N14" s="233"/>
      <c r="O14" s="233"/>
      <c r="P14" s="233"/>
    </row>
    <row r="15" spans="2:16" x14ac:dyDescent="0.25">
      <c r="B15" s="227" t="s">
        <v>115</v>
      </c>
      <c r="C15" s="228" t="s">
        <v>11</v>
      </c>
      <c r="D15" s="234">
        <v>413.54</v>
      </c>
      <c r="E15" s="83">
        <v>714.26890000000003</v>
      </c>
      <c r="F15" s="94">
        <v>501.4563</v>
      </c>
      <c r="G15" s="83">
        <v>493.62509999999997</v>
      </c>
      <c r="H15" s="83">
        <v>191.8586</v>
      </c>
      <c r="I15" s="235">
        <v>299.53710000000001</v>
      </c>
      <c r="J15" s="236"/>
      <c r="L15" s="233"/>
      <c r="M15" s="233"/>
      <c r="N15" s="233"/>
      <c r="O15" s="233"/>
      <c r="P15" s="233"/>
    </row>
    <row r="16" spans="2:16" x14ac:dyDescent="0.25">
      <c r="B16" s="227" t="s">
        <v>115</v>
      </c>
      <c r="C16" s="228" t="s">
        <v>13</v>
      </c>
      <c r="D16" s="234">
        <v>258.17230000000001</v>
      </c>
      <c r="E16" s="83">
        <v>242.72739999999999</v>
      </c>
      <c r="F16" s="94">
        <v>132.12110000000001</v>
      </c>
      <c r="G16" s="83">
        <v>290.96199999999999</v>
      </c>
      <c r="H16" s="83">
        <v>108.983</v>
      </c>
      <c r="I16" s="235">
        <v>224.3854</v>
      </c>
      <c r="L16" s="233"/>
      <c r="M16" s="233"/>
      <c r="N16" s="233"/>
      <c r="O16" s="233"/>
      <c r="P16" s="233"/>
    </row>
    <row r="17" spans="2:16" ht="13" thickBot="1" x14ac:dyDescent="0.3">
      <c r="B17" s="227"/>
      <c r="C17" s="228"/>
      <c r="D17" s="224"/>
      <c r="E17" s="224"/>
      <c r="F17" s="225"/>
      <c r="G17" s="224"/>
      <c r="H17" s="224"/>
      <c r="I17" s="226"/>
      <c r="L17" s="233"/>
      <c r="M17" s="233"/>
      <c r="N17" s="233"/>
      <c r="O17" s="233"/>
      <c r="P17" s="233"/>
    </row>
    <row r="18" spans="2:16" ht="13.5" thickBot="1" x14ac:dyDescent="0.3">
      <c r="B18" s="237" t="s">
        <v>311</v>
      </c>
      <c r="C18" s="238"/>
      <c r="D18" s="239"/>
      <c r="E18" s="240"/>
      <c r="F18" s="241"/>
      <c r="G18" s="240"/>
      <c r="H18" s="240"/>
      <c r="I18" s="242"/>
      <c r="L18" s="233"/>
      <c r="M18" s="233"/>
      <c r="N18" s="233"/>
      <c r="O18" s="233"/>
      <c r="P18" s="233"/>
    </row>
    <row r="19" spans="2:16" x14ac:dyDescent="0.25">
      <c r="B19" s="227" t="s">
        <v>115</v>
      </c>
      <c r="C19" s="228" t="s">
        <v>11</v>
      </c>
      <c r="D19" s="243">
        <v>3155.1446999999998</v>
      </c>
      <c r="E19" s="244">
        <v>3554.9467</v>
      </c>
      <c r="F19" s="245">
        <v>2784.5891000000001</v>
      </c>
      <c r="G19" s="244">
        <v>3765.7651000000001</v>
      </c>
      <c r="H19" s="244">
        <v>2979.4101999999998</v>
      </c>
      <c r="I19" s="246">
        <v>3367.4326000000001</v>
      </c>
      <c r="L19" s="233"/>
      <c r="M19" s="233"/>
      <c r="N19" s="233"/>
      <c r="O19" s="233"/>
      <c r="P19" s="233"/>
    </row>
    <row r="20" spans="2:16" ht="13" thickBot="1" x14ac:dyDescent="0.3">
      <c r="B20" s="247" t="s">
        <v>115</v>
      </c>
      <c r="C20" s="248" t="s">
        <v>13</v>
      </c>
      <c r="D20" s="249">
        <v>317.78879999999998</v>
      </c>
      <c r="E20" s="249">
        <v>356.87139999999999</v>
      </c>
      <c r="F20" s="249">
        <v>281.5652</v>
      </c>
      <c r="G20" s="249">
        <v>377.47989999999999</v>
      </c>
      <c r="H20" s="249">
        <v>300.60989999999998</v>
      </c>
      <c r="I20" s="250">
        <v>338.541</v>
      </c>
      <c r="L20" s="233"/>
      <c r="M20" s="233"/>
      <c r="N20" s="233"/>
      <c r="O20" s="233"/>
      <c r="P20" s="233"/>
    </row>
    <row r="21" spans="2:16" x14ac:dyDescent="0.25">
      <c r="B21" s="128"/>
      <c r="C21" s="128"/>
      <c r="D21" s="128"/>
      <c r="E21" s="128"/>
      <c r="F21" s="128"/>
      <c r="G21" s="128"/>
      <c r="H21" s="128"/>
      <c r="I21" s="128"/>
    </row>
    <row r="22" spans="2:16" ht="13" x14ac:dyDescent="0.3">
      <c r="B22" s="60" t="s">
        <v>78</v>
      </c>
      <c r="D22" s="251"/>
      <c r="E22" s="251"/>
      <c r="F22" s="251"/>
      <c r="G22" s="251"/>
      <c r="H22" s="251"/>
      <c r="I22" s="251"/>
    </row>
    <row r="23" spans="2:16" x14ac:dyDescent="0.25">
      <c r="B23" s="17" t="s">
        <v>245</v>
      </c>
      <c r="D23" s="252"/>
      <c r="E23" s="252"/>
      <c r="F23" s="252"/>
      <c r="G23" s="252"/>
      <c r="H23" s="252"/>
      <c r="I23" s="252"/>
    </row>
    <row r="24" spans="2:16" x14ac:dyDescent="0.25">
      <c r="B24" s="17" t="s">
        <v>273</v>
      </c>
      <c r="D24" s="252"/>
      <c r="E24" s="252"/>
      <c r="F24" s="252"/>
      <c r="G24" s="252"/>
      <c r="H24" s="252"/>
      <c r="I24" s="252"/>
    </row>
    <row r="25" spans="2:16" x14ac:dyDescent="0.25">
      <c r="B25" s="17" t="s">
        <v>293</v>
      </c>
      <c r="D25" s="252"/>
      <c r="E25" s="252"/>
      <c r="F25" s="252"/>
      <c r="G25" s="252"/>
      <c r="H25" s="252"/>
      <c r="I25" s="252"/>
    </row>
    <row r="26" spans="2:16" x14ac:dyDescent="0.25">
      <c r="B26" s="17" t="s">
        <v>246</v>
      </c>
      <c r="D26" s="252"/>
      <c r="E26" s="252"/>
      <c r="F26" s="252"/>
      <c r="G26" s="252"/>
      <c r="H26" s="252"/>
      <c r="I26" s="252"/>
    </row>
    <row r="27" spans="2:16" x14ac:dyDescent="0.25">
      <c r="B27" s="17" t="s">
        <v>230</v>
      </c>
      <c r="D27" s="251"/>
      <c r="E27" s="251"/>
      <c r="F27" s="251"/>
      <c r="G27" s="251"/>
      <c r="H27" s="251"/>
      <c r="I27" s="251"/>
    </row>
    <row r="28" spans="2:16" x14ac:dyDescent="0.25">
      <c r="D28" s="233"/>
      <c r="E28" s="253"/>
      <c r="F28" s="253"/>
      <c r="G28" s="253"/>
      <c r="H28" s="253"/>
      <c r="I28" s="253"/>
    </row>
    <row r="29" spans="2:16" x14ac:dyDescent="0.25"/>
    <row r="30" spans="2:16" x14ac:dyDescent="0.25"/>
    <row r="31" spans="2:16" hidden="1" x14ac:dyDescent="0.25">
      <c r="D31" s="254"/>
    </row>
    <row r="98" spans="4:4" hidden="1" x14ac:dyDescent="0.25">
      <c r="D98" s="17">
        <v>5.58</v>
      </c>
    </row>
  </sheetData>
  <sheetProtection algorithmName="SHA-512" hashValue="EZrLwjTFpnsGDbFSHML8BzkqPG6b8jKPbVNbFDoP6w5aNxI7UQcZWaXt9ZcKvgIr2p7oZmymc55pJNUGB4fxtQ==" saltValue="5H/JcVNHXjiirpdVfnUpYA==" spinCount="100000" sheet="1" objects="1" scenarios="1"/>
  <pageMargins left="0.7" right="0.7" top="0.75" bottom="0.75" header="0.3" footer="0.3"/>
  <pageSetup scale="77"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E169D-D32E-4043-B0C0-5600978255B4}">
  <sheetPr codeName="Sheet99">
    <tabColor theme="8" tint="-0.499984740745262"/>
    <pageSetUpPr fitToPage="1"/>
  </sheetPr>
  <dimension ref="B1:N98"/>
  <sheetViews>
    <sheetView showGridLines="0" zoomScale="85" zoomScaleNormal="85" workbookViewId="0">
      <selection activeCell="D103" sqref="D103"/>
    </sheetView>
  </sheetViews>
  <sheetFormatPr defaultColWidth="0" defaultRowHeight="14" zeroHeight="1" x14ac:dyDescent="0.3"/>
  <cols>
    <col min="1" max="1" width="1.54296875" style="16" customWidth="1"/>
    <col min="2" max="2" width="15.54296875" style="16" customWidth="1"/>
    <col min="3" max="3" width="30.54296875" style="16" customWidth="1"/>
    <col min="4" max="8" width="17.54296875" style="16" customWidth="1"/>
    <col min="9" max="9" width="9.1796875" style="16" customWidth="1"/>
    <col min="10" max="10" width="14" style="16" customWidth="1"/>
    <col min="11" max="11" width="17.453125" style="16" bestFit="1" customWidth="1"/>
    <col min="12" max="12" width="10.54296875" style="16" bestFit="1" customWidth="1"/>
    <col min="13" max="20" width="9.1796875" style="16" customWidth="1"/>
    <col min="21" max="16384" width="0" style="16" hidden="1"/>
  </cols>
  <sheetData>
    <row r="1" spans="2:14" x14ac:dyDescent="0.3"/>
    <row r="2" spans="2:14" ht="18" x14ac:dyDescent="0.4">
      <c r="B2" s="18" t="s">
        <v>0</v>
      </c>
      <c r="C2" s="108"/>
      <c r="D2" s="108"/>
      <c r="E2" s="108"/>
      <c r="F2" s="108"/>
      <c r="G2" s="108"/>
      <c r="H2" s="20" t="s">
        <v>128</v>
      </c>
    </row>
    <row r="3" spans="2:14" ht="18" x14ac:dyDescent="0.4">
      <c r="B3" s="18" t="s">
        <v>261</v>
      </c>
      <c r="C3" s="108"/>
      <c r="D3" s="108"/>
      <c r="E3" s="108"/>
      <c r="F3" s="108"/>
      <c r="G3" s="108"/>
      <c r="H3" s="110"/>
    </row>
    <row r="4" spans="2:14" ht="18" x14ac:dyDescent="0.4">
      <c r="B4" s="18" t="str">
        <f>C6</f>
        <v>Statewide</v>
      </c>
      <c r="C4" s="108"/>
      <c r="D4" s="108"/>
      <c r="E4" s="108"/>
      <c r="F4" s="108"/>
      <c r="G4" s="108"/>
      <c r="H4" s="110"/>
    </row>
    <row r="5" spans="2:14" ht="14.5" thickBot="1" x14ac:dyDescent="0.35">
      <c r="B5" s="17"/>
      <c r="C5" s="17"/>
      <c r="D5" s="111"/>
      <c r="E5" s="17"/>
      <c r="F5" s="111"/>
      <c r="G5" s="17"/>
      <c r="H5" s="17"/>
    </row>
    <row r="6" spans="2:14" ht="15" x14ac:dyDescent="0.3">
      <c r="B6" s="175" t="s">
        <v>199</v>
      </c>
      <c r="C6" s="114" t="s">
        <v>23</v>
      </c>
      <c r="D6" s="176" t="s">
        <v>251</v>
      </c>
      <c r="E6" s="177"/>
      <c r="F6" s="212" t="s">
        <v>252</v>
      </c>
      <c r="G6" s="213"/>
      <c r="H6" s="180" t="s">
        <v>250</v>
      </c>
    </row>
    <row r="7" spans="2:14" x14ac:dyDescent="0.3">
      <c r="B7" s="214" t="s">
        <v>121</v>
      </c>
      <c r="C7" s="215" t="s">
        <v>122</v>
      </c>
      <c r="D7" s="119" t="s">
        <v>247</v>
      </c>
      <c r="E7" s="119" t="s">
        <v>150</v>
      </c>
      <c r="F7" s="119" t="s">
        <v>247</v>
      </c>
      <c r="G7" s="183" t="s">
        <v>150</v>
      </c>
      <c r="H7" s="184"/>
    </row>
    <row r="8" spans="2:14" ht="14.5" thickBot="1" x14ac:dyDescent="0.35">
      <c r="B8" s="216"/>
      <c r="C8" s="217"/>
      <c r="D8" s="187" t="s">
        <v>200</v>
      </c>
      <c r="E8" s="125" t="s">
        <v>201</v>
      </c>
      <c r="F8" s="187" t="s">
        <v>202</v>
      </c>
      <c r="G8" s="125" t="s">
        <v>203</v>
      </c>
      <c r="H8" s="188" t="s">
        <v>204</v>
      </c>
    </row>
    <row r="9" spans="2:14" ht="15" customHeight="1" x14ac:dyDescent="0.3">
      <c r="B9" s="36" t="s">
        <v>127</v>
      </c>
      <c r="C9" s="128" t="s">
        <v>11</v>
      </c>
      <c r="D9" s="132">
        <v>166397.22709999999</v>
      </c>
      <c r="E9" s="189">
        <v>161646.96350000001</v>
      </c>
      <c r="F9" s="190">
        <v>2795.62</v>
      </c>
      <c r="G9" s="191">
        <v>3237.74</v>
      </c>
      <c r="H9" s="192">
        <v>0.15809999999999999</v>
      </c>
      <c r="L9" s="193"/>
      <c r="M9" s="193"/>
      <c r="N9" s="134"/>
    </row>
    <row r="10" spans="2:14" x14ac:dyDescent="0.3">
      <c r="B10" s="36">
        <v>0</v>
      </c>
      <c r="C10" s="128" t="s">
        <v>13</v>
      </c>
      <c r="D10" s="132">
        <v>698300.19559999998</v>
      </c>
      <c r="E10" s="189">
        <v>676943.23959999997</v>
      </c>
      <c r="F10" s="194">
        <v>320.32</v>
      </c>
      <c r="G10" s="191">
        <v>328.93</v>
      </c>
      <c r="H10" s="192">
        <v>2.69E-2</v>
      </c>
      <c r="L10" s="193"/>
      <c r="M10" s="193"/>
      <c r="N10" s="134"/>
    </row>
    <row r="11" spans="2:14" x14ac:dyDescent="0.3">
      <c r="B11" s="36">
        <v>0</v>
      </c>
      <c r="C11" s="128" t="s">
        <v>14</v>
      </c>
      <c r="D11" s="132">
        <v>3522809.4539999999</v>
      </c>
      <c r="E11" s="189">
        <v>4298676.5504000001</v>
      </c>
      <c r="F11" s="194">
        <v>185.68</v>
      </c>
      <c r="G11" s="191">
        <v>183.66</v>
      </c>
      <c r="H11" s="192">
        <v>-1.09E-2</v>
      </c>
      <c r="L11" s="193"/>
      <c r="M11" s="193"/>
      <c r="N11" s="134"/>
    </row>
    <row r="12" spans="2:14" x14ac:dyDescent="0.3">
      <c r="B12" s="36">
        <v>0</v>
      </c>
      <c r="C12" s="128" t="s">
        <v>15</v>
      </c>
      <c r="D12" s="132">
        <v>5351164.5707999999</v>
      </c>
      <c r="E12" s="189">
        <v>6273163.8975999998</v>
      </c>
      <c r="F12" s="194">
        <v>162.47</v>
      </c>
      <c r="G12" s="191">
        <v>152.19999999999999</v>
      </c>
      <c r="H12" s="192">
        <v>-6.3200000000000006E-2</v>
      </c>
      <c r="L12" s="193"/>
      <c r="M12" s="193"/>
      <c r="N12" s="134"/>
    </row>
    <row r="13" spans="2:14" x14ac:dyDescent="0.3">
      <c r="B13" s="36">
        <v>0</v>
      </c>
      <c r="C13" s="128" t="s">
        <v>16</v>
      </c>
      <c r="D13" s="132">
        <v>1454372.1073</v>
      </c>
      <c r="E13" s="189">
        <v>2138649.4153999998</v>
      </c>
      <c r="F13" s="194">
        <v>222.36</v>
      </c>
      <c r="G13" s="191">
        <v>224.39</v>
      </c>
      <c r="H13" s="192">
        <v>9.1000000000000004E-3</v>
      </c>
      <c r="L13" s="193"/>
      <c r="M13" s="193"/>
      <c r="N13" s="134"/>
    </row>
    <row r="14" spans="2:14" x14ac:dyDescent="0.3">
      <c r="B14" s="36">
        <v>0</v>
      </c>
      <c r="C14" s="128" t="s">
        <v>17</v>
      </c>
      <c r="D14" s="132">
        <v>1325197.4935999999</v>
      </c>
      <c r="E14" s="189">
        <v>2008492.5652000001</v>
      </c>
      <c r="F14" s="194">
        <v>175.82</v>
      </c>
      <c r="G14" s="191">
        <v>183.85</v>
      </c>
      <c r="H14" s="192">
        <v>4.5699999999999998E-2</v>
      </c>
      <c r="L14" s="193"/>
      <c r="M14" s="193"/>
      <c r="N14" s="134"/>
    </row>
    <row r="15" spans="2:14" x14ac:dyDescent="0.3">
      <c r="B15" s="36">
        <v>0</v>
      </c>
      <c r="C15" s="128" t="s">
        <v>18</v>
      </c>
      <c r="D15" s="132">
        <v>2239562.2217999999</v>
      </c>
      <c r="E15" s="189">
        <v>3313478.7004</v>
      </c>
      <c r="F15" s="194">
        <v>343.42</v>
      </c>
      <c r="G15" s="191">
        <v>347.13</v>
      </c>
      <c r="H15" s="192">
        <v>1.0800000000000001E-2</v>
      </c>
      <c r="L15" s="193"/>
      <c r="M15" s="193"/>
      <c r="N15" s="134"/>
    </row>
    <row r="16" spans="2:14" x14ac:dyDescent="0.3">
      <c r="B16" s="36">
        <v>0</v>
      </c>
      <c r="C16" s="128" t="s">
        <v>19</v>
      </c>
      <c r="D16" s="132">
        <v>199454.30050000001</v>
      </c>
      <c r="E16" s="189">
        <v>256999.62580000001</v>
      </c>
      <c r="F16" s="194">
        <v>267.47000000000003</v>
      </c>
      <c r="G16" s="191">
        <v>297.38</v>
      </c>
      <c r="H16" s="192">
        <v>0.1118</v>
      </c>
      <c r="L16" s="193"/>
      <c r="M16" s="193"/>
      <c r="N16" s="134"/>
    </row>
    <row r="17" spans="2:14" x14ac:dyDescent="0.3">
      <c r="B17" s="36">
        <v>0</v>
      </c>
      <c r="C17" s="128" t="s">
        <v>20</v>
      </c>
      <c r="D17" s="132">
        <v>196402.28339999999</v>
      </c>
      <c r="E17" s="189">
        <v>300175.08529999998</v>
      </c>
      <c r="F17" s="194">
        <v>604.09</v>
      </c>
      <c r="G17" s="191">
        <v>656.28</v>
      </c>
      <c r="H17" s="192">
        <v>8.6400000000000005E-2</v>
      </c>
      <c r="L17" s="193"/>
      <c r="M17" s="193"/>
      <c r="N17" s="134"/>
    </row>
    <row r="18" spans="2:14" x14ac:dyDescent="0.3">
      <c r="B18" s="36">
        <v>0</v>
      </c>
      <c r="C18" s="128" t="s">
        <v>21</v>
      </c>
      <c r="D18" s="138">
        <v>61169.803500000002</v>
      </c>
      <c r="E18" s="195">
        <v>90827.645999999993</v>
      </c>
      <c r="F18" s="196">
        <v>569.88</v>
      </c>
      <c r="G18" s="197">
        <v>602.24</v>
      </c>
      <c r="H18" s="198">
        <v>5.6800000000000003E-2</v>
      </c>
      <c r="L18" s="193"/>
      <c r="M18" s="193"/>
      <c r="N18" s="134"/>
    </row>
    <row r="19" spans="2:14" x14ac:dyDescent="0.3">
      <c r="B19" s="46" t="s">
        <v>115</v>
      </c>
      <c r="C19" s="140" t="s">
        <v>11</v>
      </c>
      <c r="D19" s="132">
        <v>91.721299999999999</v>
      </c>
      <c r="E19" s="189">
        <v>166.39</v>
      </c>
      <c r="F19" s="194">
        <v>2907.63</v>
      </c>
      <c r="G19" s="191">
        <v>3265.4</v>
      </c>
      <c r="H19" s="192">
        <v>0.123</v>
      </c>
      <c r="L19" s="193"/>
      <c r="M19" s="193"/>
      <c r="N19" s="134"/>
    </row>
    <row r="20" spans="2:14" x14ac:dyDescent="0.3">
      <c r="B20" s="51">
        <v>0</v>
      </c>
      <c r="C20" s="128" t="s">
        <v>13</v>
      </c>
      <c r="D20" s="132">
        <v>2560.2528000000002</v>
      </c>
      <c r="E20" s="189">
        <v>3561.8838999999998</v>
      </c>
      <c r="F20" s="194">
        <v>337.24</v>
      </c>
      <c r="G20" s="191">
        <v>329.13</v>
      </c>
      <c r="H20" s="192">
        <v>-2.4E-2</v>
      </c>
      <c r="L20" s="193"/>
      <c r="M20" s="193"/>
      <c r="N20" s="134"/>
    </row>
    <row r="21" spans="2:14" x14ac:dyDescent="0.3">
      <c r="B21" s="51">
        <v>0</v>
      </c>
      <c r="C21" s="128" t="s">
        <v>14</v>
      </c>
      <c r="D21" s="132">
        <v>398350.90590000001</v>
      </c>
      <c r="E21" s="189">
        <v>412019.44620000001</v>
      </c>
      <c r="F21" s="194">
        <v>194.71</v>
      </c>
      <c r="G21" s="191">
        <v>215.25</v>
      </c>
      <c r="H21" s="192">
        <v>0.1055</v>
      </c>
      <c r="L21" s="193"/>
      <c r="M21" s="193"/>
      <c r="N21" s="134"/>
    </row>
    <row r="22" spans="2:14" x14ac:dyDescent="0.3">
      <c r="B22" s="51">
        <v>0</v>
      </c>
      <c r="C22" s="128" t="s">
        <v>15</v>
      </c>
      <c r="D22" s="132">
        <v>760845.49930000002</v>
      </c>
      <c r="E22" s="189">
        <v>1015048.0764</v>
      </c>
      <c r="F22" s="194">
        <v>187.38</v>
      </c>
      <c r="G22" s="191">
        <v>178.36</v>
      </c>
      <c r="H22" s="192">
        <v>-4.82E-2</v>
      </c>
      <c r="L22" s="193"/>
      <c r="M22" s="193"/>
      <c r="N22" s="134"/>
    </row>
    <row r="23" spans="2:14" x14ac:dyDescent="0.3">
      <c r="B23" s="51">
        <v>0</v>
      </c>
      <c r="C23" s="128" t="s">
        <v>16</v>
      </c>
      <c r="D23" s="132">
        <v>216332.5582</v>
      </c>
      <c r="E23" s="189">
        <v>328828.05129999999</v>
      </c>
      <c r="F23" s="194">
        <v>246.25</v>
      </c>
      <c r="G23" s="191">
        <v>267.14999999999998</v>
      </c>
      <c r="H23" s="192">
        <v>8.4900000000000003E-2</v>
      </c>
      <c r="L23" s="193"/>
      <c r="M23" s="193"/>
      <c r="N23" s="134"/>
    </row>
    <row r="24" spans="2:14" x14ac:dyDescent="0.3">
      <c r="B24" s="141">
        <v>0</v>
      </c>
      <c r="C24" s="142" t="s">
        <v>17</v>
      </c>
      <c r="D24" s="132">
        <v>219276.4368</v>
      </c>
      <c r="E24" s="189">
        <v>336137.3383</v>
      </c>
      <c r="F24" s="194">
        <v>214.48</v>
      </c>
      <c r="G24" s="191">
        <v>216.28</v>
      </c>
      <c r="H24" s="192">
        <v>8.3999999999999995E-3</v>
      </c>
      <c r="L24" s="193"/>
      <c r="M24" s="193"/>
      <c r="N24" s="134"/>
    </row>
    <row r="25" spans="2:14" x14ac:dyDescent="0.3">
      <c r="B25" s="143" t="s">
        <v>22</v>
      </c>
      <c r="C25" s="144" t="s">
        <v>22</v>
      </c>
      <c r="D25" s="148">
        <v>22854.012999999999</v>
      </c>
      <c r="E25" s="199">
        <v>26093.787799999998</v>
      </c>
      <c r="F25" s="200">
        <v>2918.51</v>
      </c>
      <c r="G25" s="201">
        <v>2910.26</v>
      </c>
      <c r="H25" s="202">
        <v>-2.8E-3</v>
      </c>
      <c r="L25" s="193"/>
      <c r="M25" s="193"/>
      <c r="N25" s="134"/>
    </row>
    <row r="26" spans="2:14" ht="14.5" thickBot="1" x14ac:dyDescent="0.35">
      <c r="B26" s="150" t="s">
        <v>125</v>
      </c>
      <c r="C26" s="128" t="s">
        <v>116</v>
      </c>
      <c r="D26" s="132">
        <v>49037</v>
      </c>
      <c r="E26" s="189">
        <v>47309</v>
      </c>
      <c r="F26" s="203">
        <v>7486.2</v>
      </c>
      <c r="G26" s="204">
        <v>8824.2000000000007</v>
      </c>
      <c r="H26" s="192">
        <v>0.1787</v>
      </c>
      <c r="L26" s="193"/>
      <c r="M26" s="193"/>
      <c r="N26" s="134"/>
    </row>
    <row r="27" spans="2:14" ht="15.5" thickBot="1" x14ac:dyDescent="0.35">
      <c r="B27" s="155"/>
      <c r="C27" s="156" t="s">
        <v>233</v>
      </c>
      <c r="D27" s="205">
        <v>16835141.044599999</v>
      </c>
      <c r="E27" s="206">
        <v>21640908.6631</v>
      </c>
      <c r="F27" s="207">
        <v>267.3</v>
      </c>
      <c r="G27" s="208">
        <v>265.39</v>
      </c>
      <c r="H27" s="209">
        <v>-7.1999999999999998E-3</v>
      </c>
      <c r="L27" s="193"/>
      <c r="M27" s="193"/>
      <c r="N27" s="134"/>
    </row>
    <row r="28" spans="2:14" x14ac:dyDescent="0.3">
      <c r="B28" s="17"/>
      <c r="C28" s="17"/>
      <c r="D28" s="17"/>
      <c r="E28" s="17"/>
      <c r="F28" s="17"/>
      <c r="G28" s="17"/>
      <c r="H28" s="17"/>
    </row>
    <row r="29" spans="2:14" x14ac:dyDescent="0.3">
      <c r="B29" s="60" t="s">
        <v>78</v>
      </c>
      <c r="C29" s="17"/>
      <c r="D29" s="17"/>
      <c r="E29" s="17"/>
      <c r="F29" s="17"/>
      <c r="G29" s="17"/>
      <c r="H29" s="17"/>
    </row>
    <row r="30" spans="2:14" x14ac:dyDescent="0.3">
      <c r="B30" s="17" t="s">
        <v>248</v>
      </c>
      <c r="C30" s="17"/>
      <c r="D30" s="17"/>
      <c r="E30" s="17"/>
      <c r="F30" s="17"/>
      <c r="G30" s="17"/>
      <c r="H30" s="17"/>
    </row>
    <row r="31" spans="2:14" x14ac:dyDescent="0.3">
      <c r="B31" s="17" t="s">
        <v>253</v>
      </c>
      <c r="C31" s="17"/>
      <c r="D31" s="17"/>
      <c r="E31" s="17"/>
      <c r="F31" s="17"/>
      <c r="G31" s="17"/>
      <c r="H31" s="17"/>
    </row>
    <row r="32" spans="2:14" x14ac:dyDescent="0.3">
      <c r="B32" s="17" t="s">
        <v>249</v>
      </c>
      <c r="C32" s="17"/>
      <c r="D32" s="17"/>
      <c r="E32" s="17"/>
      <c r="F32" s="17"/>
      <c r="G32" s="17"/>
      <c r="H32" s="17"/>
    </row>
    <row r="33" spans="2:8" x14ac:dyDescent="0.3">
      <c r="B33" s="17" t="s">
        <v>230</v>
      </c>
      <c r="C33" s="17"/>
      <c r="D33" s="17"/>
      <c r="E33" s="17"/>
      <c r="F33" s="17"/>
      <c r="G33" s="17"/>
      <c r="H33" s="17"/>
    </row>
    <row r="34" spans="2:8" x14ac:dyDescent="0.3"/>
    <row r="35" spans="2:8" x14ac:dyDescent="0.3"/>
    <row r="36" spans="2:8" x14ac:dyDescent="0.3"/>
    <row r="98" spans="4:4" hidden="1" x14ac:dyDescent="0.3">
      <c r="D98" s="16">
        <v>5.58</v>
      </c>
    </row>
  </sheetData>
  <sheetProtection algorithmName="SHA-512" hashValue="4Ce6FKPseiViMc31KWFZbeTx+gVqL4QYcacsxgxplOzSDeZhs0EwIVf+uO2w70d0fpYhZgJENVZ1bWXs6fQ9Zw==" saltValue="cwhvHZ/WC8U9fOwIHnyy9g==" spinCount="100000" sheet="1" objects="1" scenarios="1"/>
  <mergeCells count="6">
    <mergeCell ref="H6:H7"/>
    <mergeCell ref="B9:B18"/>
    <mergeCell ref="B19:B24"/>
    <mergeCell ref="B7:B8"/>
    <mergeCell ref="C7:C8"/>
    <mergeCell ref="F6:G6"/>
  </mergeCells>
  <pageMargins left="0.7" right="0.7" top="0.75" bottom="0.75" header="0.3" footer="0.3"/>
  <pageSetup scale="84"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91F23-F61F-4580-81E1-F6EABC11A66D}">
  <sheetPr codeName="Sheet98">
    <tabColor theme="8" tint="-0.499984740745262"/>
    <pageSetUpPr fitToPage="1"/>
  </sheetPr>
  <dimension ref="B1:N201"/>
  <sheetViews>
    <sheetView showGridLines="0" zoomScaleNormal="100" workbookViewId="0">
      <selection activeCell="E7" sqref="E7"/>
    </sheetView>
  </sheetViews>
  <sheetFormatPr defaultColWidth="0" defaultRowHeight="14" zeroHeight="1" x14ac:dyDescent="0.3"/>
  <cols>
    <col min="1" max="1" width="1.54296875" style="16" customWidth="1"/>
    <col min="2" max="2" width="15.54296875" style="16" customWidth="1"/>
    <col min="3" max="3" width="30.54296875" style="16" customWidth="1"/>
    <col min="4" max="8" width="17.54296875" style="16" customWidth="1"/>
    <col min="9" max="9" width="9.1796875" style="16" customWidth="1"/>
    <col min="10" max="10" width="14" style="16" customWidth="1"/>
    <col min="11" max="11" width="17.453125" style="16" bestFit="1" customWidth="1"/>
    <col min="12" max="20" width="9.1796875" style="16" customWidth="1"/>
    <col min="21" max="16384" width="0" style="16" hidden="1"/>
  </cols>
  <sheetData>
    <row r="1" spans="2:14" x14ac:dyDescent="0.3"/>
    <row r="2" spans="2:14" ht="18" x14ac:dyDescent="0.4">
      <c r="B2" s="18" t="s">
        <v>0</v>
      </c>
      <c r="C2" s="108"/>
      <c r="D2" s="108"/>
      <c r="E2" s="108"/>
      <c r="F2" s="108"/>
      <c r="G2" s="108"/>
      <c r="H2" s="20" t="s">
        <v>128</v>
      </c>
    </row>
    <row r="3" spans="2:14" ht="18" x14ac:dyDescent="0.4">
      <c r="B3" s="18" t="s">
        <v>261</v>
      </c>
      <c r="C3" s="108"/>
      <c r="D3" s="108"/>
      <c r="E3" s="108"/>
      <c r="F3" s="108"/>
      <c r="G3" s="108"/>
      <c r="H3" s="110"/>
    </row>
    <row r="4" spans="2:14" ht="18" x14ac:dyDescent="0.4">
      <c r="B4" s="18" t="str">
        <f>C6</f>
        <v>Atlanta</v>
      </c>
      <c r="C4" s="108"/>
      <c r="D4" s="108"/>
      <c r="E4" s="108"/>
      <c r="F4" s="108"/>
      <c r="G4" s="108"/>
      <c r="H4" s="110"/>
    </row>
    <row r="5" spans="2:14" ht="14.5" thickBot="1" x14ac:dyDescent="0.35">
      <c r="B5" s="17"/>
      <c r="C5" s="17"/>
      <c r="D5" s="111"/>
      <c r="E5" s="17"/>
      <c r="F5" s="173"/>
      <c r="G5" s="174"/>
      <c r="H5" s="17"/>
    </row>
    <row r="6" spans="2:14" ht="15" x14ac:dyDescent="0.3">
      <c r="B6" s="175" t="s">
        <v>199</v>
      </c>
      <c r="C6" s="114" t="s">
        <v>97</v>
      </c>
      <c r="D6" s="176" t="s">
        <v>123</v>
      </c>
      <c r="E6" s="177"/>
      <c r="F6" s="178" t="s">
        <v>252</v>
      </c>
      <c r="G6" s="179"/>
      <c r="H6" s="180" t="s">
        <v>250</v>
      </c>
    </row>
    <row r="7" spans="2:14" x14ac:dyDescent="0.3">
      <c r="B7" s="181" t="s">
        <v>121</v>
      </c>
      <c r="C7" s="182" t="s">
        <v>122</v>
      </c>
      <c r="D7" s="119" t="s">
        <v>247</v>
      </c>
      <c r="E7" s="119" t="s">
        <v>150</v>
      </c>
      <c r="F7" s="119" t="s">
        <v>247</v>
      </c>
      <c r="G7" s="183" t="s">
        <v>150</v>
      </c>
      <c r="H7" s="184"/>
    </row>
    <row r="8" spans="2:14" ht="14.5" thickBot="1" x14ac:dyDescent="0.35">
      <c r="B8" s="185"/>
      <c r="C8" s="186"/>
      <c r="D8" s="187" t="s">
        <v>200</v>
      </c>
      <c r="E8" s="125" t="s">
        <v>201</v>
      </c>
      <c r="F8" s="187" t="s">
        <v>202</v>
      </c>
      <c r="G8" s="125" t="s">
        <v>203</v>
      </c>
      <c r="H8" s="188" t="s">
        <v>204</v>
      </c>
    </row>
    <row r="9" spans="2:14" ht="15" customHeight="1" x14ac:dyDescent="0.3">
      <c r="B9" s="36" t="s">
        <v>127</v>
      </c>
      <c r="C9" s="128" t="s">
        <v>11</v>
      </c>
      <c r="D9" s="132">
        <v>79885.351200000005</v>
      </c>
      <c r="E9" s="189">
        <v>78659.314899999998</v>
      </c>
      <c r="F9" s="190">
        <v>2815.91</v>
      </c>
      <c r="G9" s="191">
        <v>3175.74</v>
      </c>
      <c r="H9" s="192">
        <v>0.1278</v>
      </c>
      <c r="J9" s="134"/>
      <c r="K9" s="134"/>
      <c r="L9" s="193"/>
      <c r="M9" s="193"/>
      <c r="N9" s="134"/>
    </row>
    <row r="10" spans="2:14" x14ac:dyDescent="0.3">
      <c r="B10" s="36">
        <v>0</v>
      </c>
      <c r="C10" s="128" t="s">
        <v>13</v>
      </c>
      <c r="D10" s="132">
        <v>355019.1226</v>
      </c>
      <c r="E10" s="189">
        <v>346783.59860000003</v>
      </c>
      <c r="F10" s="194">
        <v>342.31</v>
      </c>
      <c r="G10" s="191">
        <v>322.91000000000003</v>
      </c>
      <c r="H10" s="192">
        <v>-5.67E-2</v>
      </c>
      <c r="J10" s="134"/>
      <c r="K10" s="134"/>
      <c r="L10" s="193"/>
      <c r="M10" s="193"/>
      <c r="N10" s="134"/>
    </row>
    <row r="11" spans="2:14" x14ac:dyDescent="0.3">
      <c r="B11" s="36">
        <v>0</v>
      </c>
      <c r="C11" s="128" t="s">
        <v>14</v>
      </c>
      <c r="D11" s="132">
        <v>1774316.7046999999</v>
      </c>
      <c r="E11" s="189">
        <v>2210771.2206999999</v>
      </c>
      <c r="F11" s="194">
        <v>185.71</v>
      </c>
      <c r="G11" s="191">
        <v>180.54</v>
      </c>
      <c r="H11" s="192">
        <v>-2.7900000000000001E-2</v>
      </c>
      <c r="J11" s="134"/>
      <c r="K11" s="134"/>
      <c r="L11" s="193"/>
      <c r="M11" s="193"/>
      <c r="N11" s="134"/>
    </row>
    <row r="12" spans="2:14" x14ac:dyDescent="0.3">
      <c r="B12" s="36">
        <v>0</v>
      </c>
      <c r="C12" s="128" t="s">
        <v>15</v>
      </c>
      <c r="D12" s="132">
        <v>2700274.0071999999</v>
      </c>
      <c r="E12" s="189">
        <v>3249372.6527</v>
      </c>
      <c r="F12" s="194">
        <v>161.97</v>
      </c>
      <c r="G12" s="191">
        <v>149.72</v>
      </c>
      <c r="H12" s="192">
        <v>-7.5600000000000001E-2</v>
      </c>
      <c r="J12" s="134"/>
      <c r="K12" s="134"/>
      <c r="L12" s="193"/>
      <c r="M12" s="193"/>
      <c r="N12" s="134"/>
    </row>
    <row r="13" spans="2:14" x14ac:dyDescent="0.3">
      <c r="B13" s="36">
        <v>0</v>
      </c>
      <c r="C13" s="128" t="s">
        <v>16</v>
      </c>
      <c r="D13" s="132">
        <v>719328.61459999997</v>
      </c>
      <c r="E13" s="189">
        <v>1099788.4242</v>
      </c>
      <c r="F13" s="194">
        <v>217.97</v>
      </c>
      <c r="G13" s="191">
        <v>220.45</v>
      </c>
      <c r="H13" s="192">
        <v>1.14E-2</v>
      </c>
      <c r="J13" s="134"/>
      <c r="K13" s="134"/>
      <c r="L13" s="193"/>
      <c r="M13" s="193"/>
      <c r="N13" s="134"/>
    </row>
    <row r="14" spans="2:14" x14ac:dyDescent="0.3">
      <c r="B14" s="36">
        <v>0</v>
      </c>
      <c r="C14" s="128" t="s">
        <v>17</v>
      </c>
      <c r="D14" s="132">
        <v>666448.59569999995</v>
      </c>
      <c r="E14" s="189">
        <v>1045251.382</v>
      </c>
      <c r="F14" s="194">
        <v>182.52</v>
      </c>
      <c r="G14" s="191">
        <v>180.64</v>
      </c>
      <c r="H14" s="192">
        <v>-1.03E-2</v>
      </c>
      <c r="J14" s="134"/>
      <c r="K14" s="134"/>
      <c r="L14" s="193"/>
      <c r="M14" s="193"/>
      <c r="N14" s="134"/>
    </row>
    <row r="15" spans="2:14" x14ac:dyDescent="0.3">
      <c r="B15" s="36">
        <v>0</v>
      </c>
      <c r="C15" s="128" t="s">
        <v>18</v>
      </c>
      <c r="D15" s="132">
        <v>1102351.0094999999</v>
      </c>
      <c r="E15" s="189">
        <v>1681875.4964999999</v>
      </c>
      <c r="F15" s="194">
        <v>323.94</v>
      </c>
      <c r="G15" s="191">
        <v>341.45</v>
      </c>
      <c r="H15" s="192">
        <v>5.3999999999999999E-2</v>
      </c>
      <c r="J15" s="134"/>
      <c r="K15" s="134"/>
      <c r="L15" s="193"/>
      <c r="M15" s="193"/>
      <c r="N15" s="134"/>
    </row>
    <row r="16" spans="2:14" x14ac:dyDescent="0.3">
      <c r="B16" s="36">
        <v>0</v>
      </c>
      <c r="C16" s="128" t="s">
        <v>19</v>
      </c>
      <c r="D16" s="132">
        <v>91213.111099999995</v>
      </c>
      <c r="E16" s="189">
        <v>124172.7846</v>
      </c>
      <c r="F16" s="194">
        <v>254.88</v>
      </c>
      <c r="G16" s="191">
        <v>291.25</v>
      </c>
      <c r="H16" s="192">
        <v>0.14269999999999999</v>
      </c>
      <c r="J16" s="134"/>
      <c r="K16" s="134"/>
      <c r="L16" s="193"/>
      <c r="M16" s="193"/>
      <c r="N16" s="134"/>
    </row>
    <row r="17" spans="2:14" x14ac:dyDescent="0.3">
      <c r="B17" s="36">
        <v>0</v>
      </c>
      <c r="C17" s="128" t="s">
        <v>20</v>
      </c>
      <c r="D17" s="132">
        <v>105137.38250000001</v>
      </c>
      <c r="E17" s="189">
        <v>167950.4607</v>
      </c>
      <c r="F17" s="194">
        <v>533.54</v>
      </c>
      <c r="G17" s="191">
        <v>646.42999999999995</v>
      </c>
      <c r="H17" s="192">
        <v>0.21160000000000001</v>
      </c>
      <c r="J17" s="134"/>
      <c r="K17" s="134"/>
      <c r="L17" s="193"/>
      <c r="M17" s="193"/>
      <c r="N17" s="134"/>
    </row>
    <row r="18" spans="2:14" x14ac:dyDescent="0.3">
      <c r="B18" s="36">
        <v>0</v>
      </c>
      <c r="C18" s="128" t="s">
        <v>21</v>
      </c>
      <c r="D18" s="138">
        <v>32304.127</v>
      </c>
      <c r="E18" s="195">
        <v>50980.928699999997</v>
      </c>
      <c r="F18" s="196">
        <v>500.05</v>
      </c>
      <c r="G18" s="197">
        <v>590.52</v>
      </c>
      <c r="H18" s="198">
        <v>0.18090000000000001</v>
      </c>
      <c r="J18" s="134"/>
      <c r="K18" s="134"/>
      <c r="L18" s="193"/>
      <c r="M18" s="193"/>
      <c r="N18" s="134"/>
    </row>
    <row r="19" spans="2:14" x14ac:dyDescent="0.3">
      <c r="B19" s="46" t="s">
        <v>115</v>
      </c>
      <c r="C19" s="140" t="s">
        <v>11</v>
      </c>
      <c r="D19" s="132">
        <v>53.883499999999998</v>
      </c>
      <c r="E19" s="189">
        <v>96.342500000000001</v>
      </c>
      <c r="F19" s="194">
        <v>2932.84</v>
      </c>
      <c r="G19" s="191">
        <v>3155.14</v>
      </c>
      <c r="H19" s="192">
        <v>7.5800000000000006E-2</v>
      </c>
      <c r="J19" s="134"/>
      <c r="K19" s="134"/>
      <c r="L19" s="193"/>
      <c r="M19" s="193"/>
      <c r="N19" s="134"/>
    </row>
    <row r="20" spans="2:14" x14ac:dyDescent="0.3">
      <c r="B20" s="51">
        <v>0</v>
      </c>
      <c r="C20" s="128" t="s">
        <v>13</v>
      </c>
      <c r="D20" s="132">
        <v>1503.9845</v>
      </c>
      <c r="E20" s="189">
        <v>2100.9454000000001</v>
      </c>
      <c r="F20" s="194">
        <v>356.53</v>
      </c>
      <c r="G20" s="191">
        <v>317.79000000000002</v>
      </c>
      <c r="H20" s="192">
        <v>-0.1086</v>
      </c>
      <c r="J20" s="134"/>
      <c r="K20" s="134"/>
      <c r="L20" s="193"/>
      <c r="M20" s="193"/>
      <c r="N20" s="134"/>
    </row>
    <row r="21" spans="2:14" x14ac:dyDescent="0.3">
      <c r="B21" s="51">
        <v>0</v>
      </c>
      <c r="C21" s="128" t="s">
        <v>14</v>
      </c>
      <c r="D21" s="132">
        <v>218727.7855</v>
      </c>
      <c r="E21" s="189">
        <v>228573.5258</v>
      </c>
      <c r="F21" s="194">
        <v>193.43</v>
      </c>
      <c r="G21" s="191">
        <v>214.49</v>
      </c>
      <c r="H21" s="192">
        <v>0.1089</v>
      </c>
      <c r="J21" s="134"/>
      <c r="K21" s="134"/>
      <c r="L21" s="193"/>
      <c r="M21" s="193"/>
      <c r="N21" s="134"/>
    </row>
    <row r="22" spans="2:14" x14ac:dyDescent="0.3">
      <c r="B22" s="51">
        <v>0</v>
      </c>
      <c r="C22" s="128" t="s">
        <v>15</v>
      </c>
      <c r="D22" s="132">
        <v>428314.7121</v>
      </c>
      <c r="E22" s="189">
        <v>572575.90619999997</v>
      </c>
      <c r="F22" s="194">
        <v>183.88</v>
      </c>
      <c r="G22" s="191">
        <v>177.94</v>
      </c>
      <c r="H22" s="192">
        <v>-3.2300000000000002E-2</v>
      </c>
      <c r="J22" s="134"/>
      <c r="K22" s="134"/>
      <c r="L22" s="193"/>
      <c r="M22" s="193"/>
      <c r="N22" s="134"/>
    </row>
    <row r="23" spans="2:14" x14ac:dyDescent="0.3">
      <c r="B23" s="51">
        <v>0</v>
      </c>
      <c r="C23" s="128" t="s">
        <v>16</v>
      </c>
      <c r="D23" s="132">
        <v>122390.1344</v>
      </c>
      <c r="E23" s="189">
        <v>187953.1972</v>
      </c>
      <c r="F23" s="194">
        <v>241.04</v>
      </c>
      <c r="G23" s="191">
        <v>266.67</v>
      </c>
      <c r="H23" s="192">
        <v>0.10630000000000001</v>
      </c>
      <c r="J23" s="134"/>
      <c r="K23" s="134"/>
      <c r="L23" s="193"/>
      <c r="M23" s="193"/>
      <c r="N23" s="134"/>
    </row>
    <row r="24" spans="2:14" x14ac:dyDescent="0.3">
      <c r="B24" s="141">
        <v>0</v>
      </c>
      <c r="C24" s="142" t="s">
        <v>17</v>
      </c>
      <c r="D24" s="132">
        <v>125385.8968</v>
      </c>
      <c r="E24" s="189">
        <v>194838.44339999999</v>
      </c>
      <c r="F24" s="194">
        <v>211.46</v>
      </c>
      <c r="G24" s="191">
        <v>215.82</v>
      </c>
      <c r="H24" s="192">
        <v>2.06E-2</v>
      </c>
      <c r="J24" s="134"/>
      <c r="K24" s="134"/>
      <c r="L24" s="193"/>
      <c r="M24" s="193"/>
      <c r="N24" s="134"/>
    </row>
    <row r="25" spans="2:14" x14ac:dyDescent="0.3">
      <c r="B25" s="143" t="s">
        <v>22</v>
      </c>
      <c r="C25" s="144" t="s">
        <v>22</v>
      </c>
      <c r="D25" s="148">
        <v>11024.755999999999</v>
      </c>
      <c r="E25" s="199">
        <v>12246.7619</v>
      </c>
      <c r="F25" s="200">
        <v>3024.28</v>
      </c>
      <c r="G25" s="201">
        <v>2857.75</v>
      </c>
      <c r="H25" s="202">
        <v>-5.5100000000000003E-2</v>
      </c>
      <c r="J25" s="134"/>
      <c r="K25" s="134"/>
      <c r="L25" s="193"/>
      <c r="M25" s="193"/>
      <c r="N25" s="134"/>
    </row>
    <row r="26" spans="2:14" ht="14.5" thickBot="1" x14ac:dyDescent="0.35">
      <c r="B26" s="150" t="s">
        <v>125</v>
      </c>
      <c r="C26" s="128" t="s">
        <v>116</v>
      </c>
      <c r="D26" s="132">
        <v>22951</v>
      </c>
      <c r="E26" s="189">
        <v>22414</v>
      </c>
      <c r="F26" s="203">
        <v>7621.41</v>
      </c>
      <c r="G26" s="204">
        <v>8961.66</v>
      </c>
      <c r="H26" s="192">
        <v>0.1759</v>
      </c>
      <c r="J26" s="134"/>
      <c r="K26" s="134"/>
      <c r="L26" s="193"/>
      <c r="M26" s="193"/>
      <c r="N26" s="134"/>
    </row>
    <row r="27" spans="2:14" ht="15.5" thickBot="1" x14ac:dyDescent="0.35">
      <c r="B27" s="155"/>
      <c r="C27" s="156" t="s">
        <v>233</v>
      </c>
      <c r="D27" s="205">
        <v>8533679.1787999999</v>
      </c>
      <c r="E27" s="206">
        <v>11253991.386</v>
      </c>
      <c r="F27" s="207">
        <v>261.36</v>
      </c>
      <c r="G27" s="208">
        <v>258.37</v>
      </c>
      <c r="H27" s="209">
        <v>-1.15E-2</v>
      </c>
      <c r="J27" s="134"/>
      <c r="K27" s="134"/>
      <c r="L27" s="193"/>
      <c r="M27" s="193"/>
      <c r="N27" s="134"/>
    </row>
    <row r="28" spans="2:14" x14ac:dyDescent="0.3">
      <c r="B28" s="165"/>
      <c r="C28" s="165"/>
      <c r="D28" s="166"/>
      <c r="E28" s="166"/>
      <c r="F28" s="210"/>
      <c r="G28" s="211"/>
      <c r="H28" s="171"/>
      <c r="J28" s="134"/>
      <c r="K28" s="134"/>
      <c r="L28" s="193"/>
      <c r="M28" s="193"/>
      <c r="N28" s="134"/>
    </row>
    <row r="29" spans="2:14" x14ac:dyDescent="0.3">
      <c r="B29" s="60" t="s">
        <v>78</v>
      </c>
      <c r="C29" s="165"/>
      <c r="D29" s="166"/>
      <c r="E29" s="166"/>
      <c r="F29" s="210"/>
      <c r="G29" s="211"/>
      <c r="H29" s="171"/>
      <c r="J29" s="134"/>
      <c r="K29" s="134"/>
      <c r="L29" s="193"/>
      <c r="M29" s="193"/>
      <c r="N29" s="134"/>
    </row>
    <row r="30" spans="2:14" x14ac:dyDescent="0.3">
      <c r="B30" s="17" t="s">
        <v>312</v>
      </c>
      <c r="C30" s="165"/>
      <c r="D30" s="166"/>
      <c r="E30" s="166"/>
      <c r="F30" s="210"/>
      <c r="G30" s="211"/>
      <c r="H30" s="171"/>
      <c r="J30" s="134"/>
      <c r="K30" s="134"/>
      <c r="L30" s="193"/>
      <c r="M30" s="193"/>
      <c r="N30" s="134"/>
    </row>
    <row r="31" spans="2:14" x14ac:dyDescent="0.3">
      <c r="B31" s="17" t="s">
        <v>313</v>
      </c>
      <c r="C31" s="165"/>
      <c r="D31" s="166"/>
      <c r="E31" s="166"/>
      <c r="F31" s="210"/>
      <c r="G31" s="211"/>
      <c r="H31" s="171"/>
      <c r="J31" s="134"/>
      <c r="K31" s="134"/>
      <c r="L31" s="193"/>
      <c r="M31" s="193"/>
      <c r="N31" s="134"/>
    </row>
    <row r="32" spans="2:14" x14ac:dyDescent="0.3">
      <c r="B32" s="17" t="s">
        <v>330</v>
      </c>
      <c r="C32" s="165"/>
      <c r="D32" s="166"/>
      <c r="E32" s="166"/>
      <c r="F32" s="210"/>
      <c r="G32" s="211"/>
      <c r="H32" s="171"/>
      <c r="J32" s="134"/>
      <c r="K32" s="134"/>
      <c r="L32" s="193"/>
      <c r="M32" s="193"/>
      <c r="N32" s="134"/>
    </row>
    <row r="33" spans="2:14" x14ac:dyDescent="0.3">
      <c r="B33" s="17" t="s">
        <v>230</v>
      </c>
      <c r="C33" s="165"/>
      <c r="D33" s="166"/>
      <c r="E33" s="166"/>
      <c r="F33" s="210"/>
      <c r="G33" s="211"/>
      <c r="H33" s="171"/>
      <c r="J33" s="134"/>
      <c r="K33" s="134"/>
      <c r="L33" s="193"/>
      <c r="M33" s="193"/>
      <c r="N33" s="134"/>
    </row>
    <row r="34" spans="2:14" x14ac:dyDescent="0.3"/>
    <row r="35" spans="2:14" ht="18" x14ac:dyDescent="0.4">
      <c r="B35" s="18" t="s">
        <v>0</v>
      </c>
      <c r="C35" s="108"/>
      <c r="D35" s="108"/>
      <c r="E35" s="108"/>
      <c r="F35" s="108"/>
      <c r="G35" s="108"/>
      <c r="H35" s="20" t="s">
        <v>128</v>
      </c>
    </row>
    <row r="36" spans="2:14" ht="18" x14ac:dyDescent="0.4">
      <c r="B36" s="18" t="s">
        <v>261</v>
      </c>
      <c r="C36" s="108"/>
      <c r="D36" s="108"/>
      <c r="E36" s="108"/>
      <c r="F36" s="108"/>
      <c r="G36" s="108"/>
      <c r="H36" s="110"/>
    </row>
    <row r="37" spans="2:14" ht="18" x14ac:dyDescent="0.4">
      <c r="B37" s="18" t="str">
        <f>C39</f>
        <v>Central</v>
      </c>
      <c r="C37" s="108"/>
      <c r="D37" s="108"/>
      <c r="E37" s="108"/>
      <c r="F37" s="108"/>
      <c r="G37" s="108"/>
      <c r="H37" s="110"/>
    </row>
    <row r="38" spans="2:14" ht="14.5" thickBot="1" x14ac:dyDescent="0.35">
      <c r="B38" s="17"/>
      <c r="C38" s="17"/>
      <c r="D38" s="111"/>
      <c r="E38" s="17"/>
      <c r="F38" s="173"/>
      <c r="G38" s="174"/>
      <c r="H38" s="17"/>
    </row>
    <row r="39" spans="2:14" ht="15" x14ac:dyDescent="0.3">
      <c r="B39" s="175" t="s">
        <v>199</v>
      </c>
      <c r="C39" s="114" t="s">
        <v>109</v>
      </c>
      <c r="D39" s="176" t="s">
        <v>123</v>
      </c>
      <c r="E39" s="177"/>
      <c r="F39" s="178" t="s">
        <v>252</v>
      </c>
      <c r="G39" s="179"/>
      <c r="H39" s="180" t="s">
        <v>250</v>
      </c>
    </row>
    <row r="40" spans="2:14" x14ac:dyDescent="0.3">
      <c r="B40" s="181" t="s">
        <v>121</v>
      </c>
      <c r="C40" s="182" t="s">
        <v>122</v>
      </c>
      <c r="D40" s="119" t="s">
        <v>247</v>
      </c>
      <c r="E40" s="119" t="s">
        <v>150</v>
      </c>
      <c r="F40" s="119" t="s">
        <v>247</v>
      </c>
      <c r="G40" s="183" t="s">
        <v>150</v>
      </c>
      <c r="H40" s="184"/>
    </row>
    <row r="41" spans="2:14" ht="14.5" thickBot="1" x14ac:dyDescent="0.35">
      <c r="B41" s="185"/>
      <c r="C41" s="186"/>
      <c r="D41" s="187" t="s">
        <v>200</v>
      </c>
      <c r="E41" s="125" t="s">
        <v>201</v>
      </c>
      <c r="F41" s="187" t="s">
        <v>202</v>
      </c>
      <c r="G41" s="125" t="s">
        <v>203</v>
      </c>
      <c r="H41" s="188" t="s">
        <v>204</v>
      </c>
    </row>
    <row r="42" spans="2:14" ht="15" customHeight="1" x14ac:dyDescent="0.3">
      <c r="B42" s="36" t="s">
        <v>127</v>
      </c>
      <c r="C42" s="128" t="s">
        <v>11</v>
      </c>
      <c r="D42" s="132">
        <v>20981.1731</v>
      </c>
      <c r="E42" s="189">
        <v>20395.660199999998</v>
      </c>
      <c r="F42" s="190">
        <v>2771.23</v>
      </c>
      <c r="G42" s="191">
        <v>3259.15</v>
      </c>
      <c r="H42" s="192">
        <v>0.17610000000000001</v>
      </c>
      <c r="J42" s="134"/>
      <c r="K42" s="134"/>
      <c r="L42" s="193"/>
      <c r="M42" s="193"/>
      <c r="N42" s="134"/>
    </row>
    <row r="43" spans="2:14" x14ac:dyDescent="0.3">
      <c r="B43" s="36">
        <v>0</v>
      </c>
      <c r="C43" s="128" t="s">
        <v>13</v>
      </c>
      <c r="D43" s="132">
        <v>81456.368400000007</v>
      </c>
      <c r="E43" s="189">
        <v>78775.475099999996</v>
      </c>
      <c r="F43" s="194">
        <v>355.57</v>
      </c>
      <c r="G43" s="191">
        <v>331.06</v>
      </c>
      <c r="H43" s="192">
        <v>-6.8900000000000003E-2</v>
      </c>
      <c r="J43" s="134"/>
      <c r="K43" s="134"/>
      <c r="L43" s="193"/>
      <c r="M43" s="193"/>
      <c r="N43" s="134"/>
    </row>
    <row r="44" spans="2:14" x14ac:dyDescent="0.3">
      <c r="B44" s="36">
        <v>0</v>
      </c>
      <c r="C44" s="128" t="s">
        <v>14</v>
      </c>
      <c r="D44" s="132">
        <v>416099.11800000002</v>
      </c>
      <c r="E44" s="189">
        <v>494890.19170000002</v>
      </c>
      <c r="F44" s="194">
        <v>183.17</v>
      </c>
      <c r="G44" s="191">
        <v>184.93</v>
      </c>
      <c r="H44" s="192">
        <v>9.5999999999999992E-3</v>
      </c>
      <c r="J44" s="134"/>
      <c r="K44" s="134"/>
      <c r="L44" s="193"/>
      <c r="M44" s="193"/>
      <c r="N44" s="134"/>
    </row>
    <row r="45" spans="2:14" x14ac:dyDescent="0.3">
      <c r="B45" s="36">
        <v>0</v>
      </c>
      <c r="C45" s="128" t="s">
        <v>15</v>
      </c>
      <c r="D45" s="132">
        <v>626578.07090000005</v>
      </c>
      <c r="E45" s="189">
        <v>720572.04839999997</v>
      </c>
      <c r="F45" s="194">
        <v>162.96</v>
      </c>
      <c r="G45" s="191">
        <v>153.30000000000001</v>
      </c>
      <c r="H45" s="192">
        <v>-5.9299999999999999E-2</v>
      </c>
      <c r="J45" s="134"/>
      <c r="K45" s="134"/>
      <c r="L45" s="193"/>
      <c r="M45" s="193"/>
      <c r="N45" s="134"/>
    </row>
    <row r="46" spans="2:14" x14ac:dyDescent="0.3">
      <c r="B46" s="36">
        <v>0</v>
      </c>
      <c r="C46" s="128" t="s">
        <v>16</v>
      </c>
      <c r="D46" s="132">
        <v>175306.21530000001</v>
      </c>
      <c r="E46" s="189">
        <v>243183.24650000001</v>
      </c>
      <c r="F46" s="194">
        <v>227.01</v>
      </c>
      <c r="G46" s="191">
        <v>225.9</v>
      </c>
      <c r="H46" s="192">
        <v>-4.8999999999999998E-3</v>
      </c>
      <c r="J46" s="134"/>
      <c r="K46" s="134"/>
      <c r="L46" s="193"/>
      <c r="M46" s="193"/>
      <c r="N46" s="134"/>
    </row>
    <row r="47" spans="2:14" x14ac:dyDescent="0.3">
      <c r="B47" s="36">
        <v>0</v>
      </c>
      <c r="C47" s="128" t="s">
        <v>17</v>
      </c>
      <c r="D47" s="132">
        <v>154799.20790000001</v>
      </c>
      <c r="E47" s="189">
        <v>223985.3144</v>
      </c>
      <c r="F47" s="194">
        <v>164.5</v>
      </c>
      <c r="G47" s="191">
        <v>185.04</v>
      </c>
      <c r="H47" s="192">
        <v>0.12479999999999999</v>
      </c>
      <c r="J47" s="134"/>
      <c r="K47" s="134"/>
      <c r="L47" s="193"/>
      <c r="M47" s="193"/>
      <c r="N47" s="134"/>
    </row>
    <row r="48" spans="2:14" x14ac:dyDescent="0.3">
      <c r="B48" s="36">
        <v>0</v>
      </c>
      <c r="C48" s="128" t="s">
        <v>18</v>
      </c>
      <c r="D48" s="132">
        <v>288782.71720000001</v>
      </c>
      <c r="E48" s="189">
        <v>411724.8713</v>
      </c>
      <c r="F48" s="194">
        <v>344.19</v>
      </c>
      <c r="G48" s="191">
        <v>350.09</v>
      </c>
      <c r="H48" s="192">
        <v>1.7100000000000001E-2</v>
      </c>
      <c r="J48" s="134"/>
      <c r="K48" s="134"/>
      <c r="L48" s="193"/>
      <c r="M48" s="193"/>
      <c r="N48" s="134"/>
    </row>
    <row r="49" spans="2:14" x14ac:dyDescent="0.3">
      <c r="B49" s="36">
        <v>0</v>
      </c>
      <c r="C49" s="128" t="s">
        <v>19</v>
      </c>
      <c r="D49" s="132">
        <v>24706.619900000002</v>
      </c>
      <c r="E49" s="189">
        <v>29455.034100000001</v>
      </c>
      <c r="F49" s="194">
        <v>258.87</v>
      </c>
      <c r="G49" s="191">
        <v>298.57</v>
      </c>
      <c r="H49" s="192">
        <v>0.15329999999999999</v>
      </c>
      <c r="J49" s="134"/>
      <c r="K49" s="134"/>
      <c r="L49" s="193"/>
      <c r="M49" s="193"/>
      <c r="N49" s="134"/>
    </row>
    <row r="50" spans="2:14" x14ac:dyDescent="0.3">
      <c r="B50" s="36">
        <v>0</v>
      </c>
      <c r="C50" s="128" t="s">
        <v>20</v>
      </c>
      <c r="D50" s="132">
        <v>23408.947499999998</v>
      </c>
      <c r="E50" s="189">
        <v>33478.324099999998</v>
      </c>
      <c r="F50" s="194">
        <v>633.05999999999995</v>
      </c>
      <c r="G50" s="191">
        <v>663.12</v>
      </c>
      <c r="H50" s="192">
        <v>4.7500000000000001E-2</v>
      </c>
      <c r="J50" s="134"/>
      <c r="K50" s="134"/>
      <c r="L50" s="193"/>
      <c r="M50" s="193"/>
      <c r="N50" s="134"/>
    </row>
    <row r="51" spans="2:14" x14ac:dyDescent="0.3">
      <c r="B51" s="36">
        <v>0</v>
      </c>
      <c r="C51" s="128" t="s">
        <v>21</v>
      </c>
      <c r="D51" s="138">
        <v>6700.9666999999999</v>
      </c>
      <c r="E51" s="195">
        <v>8970.1753000000008</v>
      </c>
      <c r="F51" s="196">
        <v>715.01</v>
      </c>
      <c r="G51" s="197">
        <v>605.73</v>
      </c>
      <c r="H51" s="198">
        <v>-0.15279999999999999</v>
      </c>
      <c r="J51" s="134"/>
      <c r="K51" s="134"/>
      <c r="L51" s="193"/>
      <c r="M51" s="193"/>
      <c r="N51" s="134"/>
    </row>
    <row r="52" spans="2:14" ht="15" customHeight="1" x14ac:dyDescent="0.3">
      <c r="B52" s="46" t="s">
        <v>115</v>
      </c>
      <c r="C52" s="140" t="s">
        <v>11</v>
      </c>
      <c r="D52" s="132">
        <v>10.167199999999999</v>
      </c>
      <c r="E52" s="189">
        <v>4.8852000000000002</v>
      </c>
      <c r="F52" s="194">
        <v>3047.76</v>
      </c>
      <c r="G52" s="191">
        <v>3554.95</v>
      </c>
      <c r="H52" s="192">
        <v>0.16639999999999999</v>
      </c>
      <c r="J52" s="134"/>
      <c r="K52" s="134"/>
      <c r="L52" s="193"/>
      <c r="M52" s="193"/>
      <c r="N52" s="134"/>
    </row>
    <row r="53" spans="2:14" x14ac:dyDescent="0.3">
      <c r="B53" s="51">
        <v>0</v>
      </c>
      <c r="C53" s="128" t="s">
        <v>13</v>
      </c>
      <c r="D53" s="132">
        <v>206.00409999999999</v>
      </c>
      <c r="E53" s="189">
        <v>241.2482</v>
      </c>
      <c r="F53" s="194">
        <v>391.05</v>
      </c>
      <c r="G53" s="191">
        <v>356.87</v>
      </c>
      <c r="H53" s="192">
        <v>-8.7400000000000005E-2</v>
      </c>
      <c r="J53" s="134"/>
      <c r="K53" s="134"/>
      <c r="L53" s="193"/>
      <c r="M53" s="193"/>
      <c r="N53" s="134"/>
    </row>
    <row r="54" spans="2:14" x14ac:dyDescent="0.3">
      <c r="B54" s="51">
        <v>0</v>
      </c>
      <c r="C54" s="128" t="s">
        <v>14</v>
      </c>
      <c r="D54" s="132">
        <v>36721.504800000002</v>
      </c>
      <c r="E54" s="189">
        <v>36577.778100000003</v>
      </c>
      <c r="F54" s="194">
        <v>201.45</v>
      </c>
      <c r="G54" s="191">
        <v>204.41</v>
      </c>
      <c r="H54" s="192">
        <v>1.47E-2</v>
      </c>
      <c r="J54" s="134"/>
      <c r="K54" s="134"/>
      <c r="L54" s="193"/>
      <c r="M54" s="193"/>
      <c r="N54" s="134"/>
    </row>
    <row r="55" spans="2:14" x14ac:dyDescent="0.3">
      <c r="B55" s="51">
        <v>0</v>
      </c>
      <c r="C55" s="128" t="s">
        <v>15</v>
      </c>
      <c r="D55" s="132">
        <v>65668.823300000004</v>
      </c>
      <c r="E55" s="189">
        <v>89298.309299999994</v>
      </c>
      <c r="F55" s="194">
        <v>184.34</v>
      </c>
      <c r="G55" s="191">
        <v>169.67</v>
      </c>
      <c r="H55" s="192">
        <v>-7.9600000000000004E-2</v>
      </c>
      <c r="J55" s="134"/>
      <c r="K55" s="134"/>
      <c r="L55" s="193"/>
      <c r="M55" s="193"/>
      <c r="N55" s="134"/>
    </row>
    <row r="56" spans="2:14" x14ac:dyDescent="0.3">
      <c r="B56" s="51">
        <v>0</v>
      </c>
      <c r="C56" s="128" t="s">
        <v>16</v>
      </c>
      <c r="D56" s="132">
        <v>18284.083299999998</v>
      </c>
      <c r="E56" s="189">
        <v>27985.7222</v>
      </c>
      <c r="F56" s="194">
        <v>258.95</v>
      </c>
      <c r="G56" s="191">
        <v>254.02</v>
      </c>
      <c r="H56" s="192">
        <v>-1.9E-2</v>
      </c>
      <c r="J56" s="134"/>
      <c r="K56" s="134"/>
      <c r="L56" s="193"/>
      <c r="M56" s="193"/>
      <c r="N56" s="134"/>
    </row>
    <row r="57" spans="2:14" x14ac:dyDescent="0.3">
      <c r="B57" s="141">
        <v>0</v>
      </c>
      <c r="C57" s="142" t="s">
        <v>17</v>
      </c>
      <c r="D57" s="132">
        <v>17911.357499999998</v>
      </c>
      <c r="E57" s="189">
        <v>27343.9293</v>
      </c>
      <c r="F57" s="194">
        <v>214.89</v>
      </c>
      <c r="G57" s="191">
        <v>205.68</v>
      </c>
      <c r="H57" s="192">
        <v>-4.2799999999999998E-2</v>
      </c>
      <c r="J57" s="134"/>
      <c r="K57" s="134"/>
      <c r="L57" s="193"/>
      <c r="M57" s="193"/>
      <c r="N57" s="134"/>
    </row>
    <row r="58" spans="2:14" x14ac:dyDescent="0.3">
      <c r="B58" s="143" t="s">
        <v>22</v>
      </c>
      <c r="C58" s="144" t="s">
        <v>22</v>
      </c>
      <c r="D58" s="148">
        <v>2618.4600999999998</v>
      </c>
      <c r="E58" s="199">
        <v>3099.8971000000001</v>
      </c>
      <c r="F58" s="200">
        <v>3164.15</v>
      </c>
      <c r="G58" s="201">
        <v>2932.76</v>
      </c>
      <c r="H58" s="202">
        <v>-7.3099999999999998E-2</v>
      </c>
      <c r="J58" s="134"/>
      <c r="K58" s="134"/>
      <c r="L58" s="193"/>
      <c r="M58" s="193"/>
      <c r="N58" s="134"/>
    </row>
    <row r="59" spans="2:14" ht="14.5" thickBot="1" x14ac:dyDescent="0.35">
      <c r="B59" s="150" t="s">
        <v>125</v>
      </c>
      <c r="C59" s="128" t="s">
        <v>116</v>
      </c>
      <c r="D59" s="132">
        <v>6216</v>
      </c>
      <c r="E59" s="189">
        <v>5938</v>
      </c>
      <c r="F59" s="203">
        <v>7421.09</v>
      </c>
      <c r="G59" s="204">
        <v>8978.43</v>
      </c>
      <c r="H59" s="192">
        <v>0.2099</v>
      </c>
      <c r="J59" s="134"/>
      <c r="K59" s="134"/>
      <c r="L59" s="193"/>
      <c r="M59" s="193"/>
      <c r="N59" s="134"/>
    </row>
    <row r="60" spans="2:14" ht="15.5" thickBot="1" x14ac:dyDescent="0.35">
      <c r="B60" s="155"/>
      <c r="C60" s="156" t="s">
        <v>233</v>
      </c>
      <c r="D60" s="205">
        <v>1960239.8052999999</v>
      </c>
      <c r="E60" s="206">
        <v>2449982.1105</v>
      </c>
      <c r="F60" s="207">
        <v>274.82</v>
      </c>
      <c r="G60" s="208">
        <v>273.20999999999998</v>
      </c>
      <c r="H60" s="209">
        <v>-5.8999999999999999E-3</v>
      </c>
      <c r="J60" s="134"/>
      <c r="K60" s="134"/>
      <c r="L60" s="193"/>
      <c r="M60" s="193"/>
      <c r="N60" s="134"/>
    </row>
    <row r="61" spans="2:14" x14ac:dyDescent="0.3">
      <c r="B61" s="165"/>
      <c r="C61" s="165"/>
      <c r="D61" s="166"/>
      <c r="E61" s="166"/>
      <c r="F61" s="210"/>
      <c r="G61" s="211"/>
      <c r="H61" s="171"/>
      <c r="J61" s="134"/>
      <c r="K61" s="134"/>
      <c r="L61" s="193"/>
      <c r="M61" s="193"/>
      <c r="N61" s="134"/>
    </row>
    <row r="62" spans="2:14" x14ac:dyDescent="0.3">
      <c r="B62" s="60" t="s">
        <v>78</v>
      </c>
      <c r="C62" s="165"/>
      <c r="D62" s="166"/>
      <c r="E62" s="166"/>
      <c r="F62" s="210"/>
      <c r="G62" s="211"/>
      <c r="H62" s="171"/>
      <c r="J62" s="134"/>
      <c r="K62" s="134"/>
      <c r="L62" s="193"/>
      <c r="M62" s="193"/>
      <c r="N62" s="134"/>
    </row>
    <row r="63" spans="2:14" x14ac:dyDescent="0.3">
      <c r="B63" s="17" t="s">
        <v>312</v>
      </c>
      <c r="C63" s="165"/>
      <c r="D63" s="166"/>
      <c r="E63" s="166"/>
      <c r="F63" s="210"/>
      <c r="G63" s="211"/>
      <c r="H63" s="171"/>
      <c r="J63" s="134"/>
      <c r="K63" s="134"/>
      <c r="L63" s="193"/>
      <c r="M63" s="193"/>
      <c r="N63" s="134"/>
    </row>
    <row r="64" spans="2:14" x14ac:dyDescent="0.3">
      <c r="B64" s="17" t="s">
        <v>313</v>
      </c>
      <c r="C64" s="165"/>
      <c r="D64" s="166"/>
      <c r="E64" s="166"/>
      <c r="F64" s="210"/>
      <c r="G64" s="211"/>
      <c r="H64" s="171"/>
      <c r="J64" s="134"/>
      <c r="K64" s="134"/>
      <c r="L64" s="193"/>
      <c r="M64" s="193"/>
      <c r="N64" s="134"/>
    </row>
    <row r="65" spans="2:14" x14ac:dyDescent="0.3">
      <c r="B65" s="17" t="s">
        <v>314</v>
      </c>
      <c r="C65" s="165"/>
      <c r="D65" s="166"/>
      <c r="E65" s="166"/>
      <c r="F65" s="210"/>
      <c r="G65" s="211"/>
      <c r="H65" s="171"/>
      <c r="J65" s="134"/>
      <c r="K65" s="134"/>
      <c r="L65" s="193"/>
      <c r="M65" s="193"/>
      <c r="N65" s="134"/>
    </row>
    <row r="66" spans="2:14" x14ac:dyDescent="0.3">
      <c r="B66" s="17" t="s">
        <v>230</v>
      </c>
      <c r="C66" s="165"/>
      <c r="D66" s="166"/>
      <c r="E66" s="166"/>
      <c r="F66" s="210"/>
      <c r="G66" s="211"/>
      <c r="H66" s="171"/>
      <c r="J66" s="134"/>
      <c r="K66" s="134"/>
      <c r="L66" s="193"/>
      <c r="M66" s="193"/>
      <c r="N66" s="134"/>
    </row>
    <row r="67" spans="2:14" x14ac:dyDescent="0.3"/>
    <row r="68" spans="2:14" ht="18" x14ac:dyDescent="0.4">
      <c r="B68" s="18" t="s">
        <v>0</v>
      </c>
      <c r="C68" s="108"/>
      <c r="D68" s="108"/>
      <c r="E68" s="108"/>
      <c r="F68" s="108"/>
      <c r="G68" s="108"/>
      <c r="H68" s="20" t="s">
        <v>128</v>
      </c>
    </row>
    <row r="69" spans="2:14" ht="18" x14ac:dyDescent="0.4">
      <c r="B69" s="18" t="s">
        <v>261</v>
      </c>
      <c r="C69" s="108"/>
      <c r="D69" s="108"/>
      <c r="E69" s="108"/>
      <c r="F69" s="108"/>
      <c r="G69" s="108"/>
      <c r="H69" s="110"/>
    </row>
    <row r="70" spans="2:14" ht="18" x14ac:dyDescent="0.4">
      <c r="B70" s="18" t="str">
        <f>C72</f>
        <v>East</v>
      </c>
      <c r="C70" s="108"/>
      <c r="D70" s="108"/>
      <c r="E70" s="108"/>
      <c r="F70" s="108"/>
      <c r="G70" s="108"/>
      <c r="H70" s="110"/>
    </row>
    <row r="71" spans="2:14" ht="14.5" thickBot="1" x14ac:dyDescent="0.35">
      <c r="B71" s="17"/>
      <c r="C71" s="17"/>
      <c r="D71" s="111"/>
      <c r="E71" s="17"/>
      <c r="F71" s="173"/>
      <c r="G71" s="174"/>
      <c r="H71" s="17"/>
    </row>
    <row r="72" spans="2:14" ht="15" x14ac:dyDescent="0.3">
      <c r="B72" s="175" t="s">
        <v>199</v>
      </c>
      <c r="C72" s="114" t="s">
        <v>110</v>
      </c>
      <c r="D72" s="176" t="s">
        <v>123</v>
      </c>
      <c r="E72" s="177"/>
      <c r="F72" s="178" t="s">
        <v>252</v>
      </c>
      <c r="G72" s="179"/>
      <c r="H72" s="180" t="s">
        <v>250</v>
      </c>
    </row>
    <row r="73" spans="2:14" x14ac:dyDescent="0.3">
      <c r="B73" s="181" t="s">
        <v>121</v>
      </c>
      <c r="C73" s="182" t="s">
        <v>122</v>
      </c>
      <c r="D73" s="119" t="s">
        <v>247</v>
      </c>
      <c r="E73" s="119" t="s">
        <v>150</v>
      </c>
      <c r="F73" s="119" t="s">
        <v>247</v>
      </c>
      <c r="G73" s="183" t="s">
        <v>150</v>
      </c>
      <c r="H73" s="184"/>
    </row>
    <row r="74" spans="2:14" ht="14.5" thickBot="1" x14ac:dyDescent="0.35">
      <c r="B74" s="185"/>
      <c r="C74" s="186"/>
      <c r="D74" s="187" t="s">
        <v>200</v>
      </c>
      <c r="E74" s="125" t="s">
        <v>201</v>
      </c>
      <c r="F74" s="187" t="s">
        <v>202</v>
      </c>
      <c r="G74" s="125" t="s">
        <v>203</v>
      </c>
      <c r="H74" s="188" t="s">
        <v>204</v>
      </c>
    </row>
    <row r="75" spans="2:14" ht="15" customHeight="1" x14ac:dyDescent="0.3">
      <c r="B75" s="36" t="s">
        <v>127</v>
      </c>
      <c r="C75" s="128" t="s">
        <v>11</v>
      </c>
      <c r="D75" s="132">
        <v>10036.798699999999</v>
      </c>
      <c r="E75" s="189">
        <v>9112.6656999999996</v>
      </c>
      <c r="F75" s="190">
        <v>2578.96</v>
      </c>
      <c r="G75" s="191">
        <v>3047.45</v>
      </c>
      <c r="H75" s="192">
        <v>0.1817</v>
      </c>
      <c r="J75" s="134"/>
      <c r="K75" s="134"/>
      <c r="L75" s="193"/>
      <c r="M75" s="193"/>
      <c r="N75" s="134"/>
    </row>
    <row r="76" spans="2:14" x14ac:dyDescent="0.3">
      <c r="B76" s="36">
        <v>0</v>
      </c>
      <c r="C76" s="128" t="s">
        <v>13</v>
      </c>
      <c r="D76" s="132">
        <v>38250.686800000003</v>
      </c>
      <c r="E76" s="189">
        <v>35514.982900000003</v>
      </c>
      <c r="F76" s="194">
        <v>283.7</v>
      </c>
      <c r="G76" s="191">
        <v>310.37</v>
      </c>
      <c r="H76" s="192">
        <v>9.4E-2</v>
      </c>
      <c r="J76" s="134"/>
      <c r="K76" s="134"/>
      <c r="L76" s="193"/>
      <c r="M76" s="193"/>
      <c r="N76" s="134"/>
    </row>
    <row r="77" spans="2:14" x14ac:dyDescent="0.3">
      <c r="B77" s="36">
        <v>0</v>
      </c>
      <c r="C77" s="128" t="s">
        <v>14</v>
      </c>
      <c r="D77" s="132">
        <v>196709.2795</v>
      </c>
      <c r="E77" s="189">
        <v>236996.5704</v>
      </c>
      <c r="F77" s="194">
        <v>160.44999999999999</v>
      </c>
      <c r="G77" s="191">
        <v>173.77</v>
      </c>
      <c r="H77" s="192">
        <v>8.3000000000000004E-2</v>
      </c>
      <c r="J77" s="134"/>
      <c r="K77" s="134"/>
      <c r="L77" s="193"/>
      <c r="M77" s="193"/>
      <c r="N77" s="134"/>
    </row>
    <row r="78" spans="2:14" x14ac:dyDescent="0.3">
      <c r="B78" s="36">
        <v>0</v>
      </c>
      <c r="C78" s="128" t="s">
        <v>15</v>
      </c>
      <c r="D78" s="132">
        <v>304935.33970000001</v>
      </c>
      <c r="E78" s="189">
        <v>346890.56270000001</v>
      </c>
      <c r="F78" s="194">
        <v>144.13</v>
      </c>
      <c r="G78" s="191">
        <v>144.19999999999999</v>
      </c>
      <c r="H78" s="192">
        <v>5.0000000000000001E-4</v>
      </c>
      <c r="J78" s="134"/>
      <c r="K78" s="134"/>
      <c r="L78" s="193"/>
      <c r="M78" s="193"/>
      <c r="N78" s="134"/>
    </row>
    <row r="79" spans="2:14" x14ac:dyDescent="0.3">
      <c r="B79" s="36">
        <v>0</v>
      </c>
      <c r="C79" s="128" t="s">
        <v>16</v>
      </c>
      <c r="D79" s="132">
        <v>83481.695399999997</v>
      </c>
      <c r="E79" s="189">
        <v>116450.5221</v>
      </c>
      <c r="F79" s="194">
        <v>205.89</v>
      </c>
      <c r="G79" s="191">
        <v>212.06</v>
      </c>
      <c r="H79" s="192">
        <v>0.03</v>
      </c>
      <c r="J79" s="134"/>
      <c r="K79" s="134"/>
      <c r="L79" s="193"/>
      <c r="M79" s="193"/>
      <c r="N79" s="134"/>
    </row>
    <row r="80" spans="2:14" x14ac:dyDescent="0.3">
      <c r="B80" s="36">
        <v>0</v>
      </c>
      <c r="C80" s="128" t="s">
        <v>17</v>
      </c>
      <c r="D80" s="132">
        <v>75441.878500000006</v>
      </c>
      <c r="E80" s="189">
        <v>108049.1882</v>
      </c>
      <c r="F80" s="194">
        <v>157.41</v>
      </c>
      <c r="G80" s="191">
        <v>173.87</v>
      </c>
      <c r="H80" s="192">
        <v>0.1046</v>
      </c>
      <c r="J80" s="134"/>
      <c r="K80" s="134"/>
      <c r="L80" s="193"/>
      <c r="M80" s="193"/>
      <c r="N80" s="134"/>
    </row>
    <row r="81" spans="2:14" x14ac:dyDescent="0.3">
      <c r="B81" s="36">
        <v>0</v>
      </c>
      <c r="C81" s="128" t="s">
        <v>18</v>
      </c>
      <c r="D81" s="132">
        <v>141569.6954</v>
      </c>
      <c r="E81" s="189">
        <v>196476.6372</v>
      </c>
      <c r="F81" s="194">
        <v>353.43</v>
      </c>
      <c r="G81" s="191">
        <v>328.15</v>
      </c>
      <c r="H81" s="192">
        <v>-7.1499999999999994E-2</v>
      </c>
      <c r="J81" s="134"/>
      <c r="K81" s="134"/>
      <c r="L81" s="193"/>
      <c r="M81" s="193"/>
      <c r="N81" s="134"/>
    </row>
    <row r="82" spans="2:14" x14ac:dyDescent="0.3">
      <c r="B82" s="36">
        <v>0</v>
      </c>
      <c r="C82" s="128" t="s">
        <v>19</v>
      </c>
      <c r="D82" s="132">
        <v>10450.313399999999</v>
      </c>
      <c r="E82" s="189">
        <v>13758.7279</v>
      </c>
      <c r="F82" s="194">
        <v>295.52999999999997</v>
      </c>
      <c r="G82" s="191">
        <v>279.99</v>
      </c>
      <c r="H82" s="192">
        <v>-5.2600000000000001E-2</v>
      </c>
      <c r="J82" s="134"/>
      <c r="K82" s="134"/>
      <c r="L82" s="193"/>
      <c r="M82" s="193"/>
      <c r="N82" s="134"/>
    </row>
    <row r="83" spans="2:14" x14ac:dyDescent="0.3">
      <c r="B83" s="36">
        <v>0</v>
      </c>
      <c r="C83" s="128" t="s">
        <v>20</v>
      </c>
      <c r="D83" s="132">
        <v>11049.9054</v>
      </c>
      <c r="E83" s="189">
        <v>16128.928</v>
      </c>
      <c r="F83" s="194">
        <v>593.1</v>
      </c>
      <c r="G83" s="191">
        <v>620.76</v>
      </c>
      <c r="H83" s="192">
        <v>4.6600000000000003E-2</v>
      </c>
      <c r="J83" s="134"/>
      <c r="K83" s="134"/>
      <c r="L83" s="193"/>
      <c r="M83" s="193"/>
      <c r="N83" s="134"/>
    </row>
    <row r="84" spans="2:14" x14ac:dyDescent="0.3">
      <c r="B84" s="36">
        <v>0</v>
      </c>
      <c r="C84" s="128" t="s">
        <v>21</v>
      </c>
      <c r="D84" s="138">
        <v>2899.2869000000001</v>
      </c>
      <c r="E84" s="195">
        <v>3591.3966</v>
      </c>
      <c r="F84" s="196">
        <v>535.15</v>
      </c>
      <c r="G84" s="197">
        <v>567.12</v>
      </c>
      <c r="H84" s="198">
        <v>5.9700000000000003E-2</v>
      </c>
      <c r="J84" s="134"/>
      <c r="K84" s="134"/>
      <c r="L84" s="193"/>
      <c r="M84" s="193"/>
      <c r="N84" s="134"/>
    </row>
    <row r="85" spans="2:14" ht="15" customHeight="1" x14ac:dyDescent="0.3">
      <c r="B85" s="46" t="s">
        <v>115</v>
      </c>
      <c r="C85" s="140" t="s">
        <v>11</v>
      </c>
      <c r="D85" s="132">
        <v>4.0819000000000001</v>
      </c>
      <c r="E85" s="189">
        <v>8.4265000000000008</v>
      </c>
      <c r="F85" s="194">
        <v>2710.62</v>
      </c>
      <c r="G85" s="191">
        <v>2784.59</v>
      </c>
      <c r="H85" s="192">
        <v>2.7300000000000001E-2</v>
      </c>
      <c r="J85" s="134"/>
      <c r="K85" s="134"/>
      <c r="L85" s="193"/>
      <c r="M85" s="193"/>
      <c r="N85" s="134"/>
    </row>
    <row r="86" spans="2:14" x14ac:dyDescent="0.3">
      <c r="B86" s="51">
        <v>0</v>
      </c>
      <c r="C86" s="128" t="s">
        <v>13</v>
      </c>
      <c r="D86" s="132">
        <v>113.6015</v>
      </c>
      <c r="E86" s="189">
        <v>147.9239</v>
      </c>
      <c r="F86" s="194">
        <v>298.18</v>
      </c>
      <c r="G86" s="191">
        <v>281.57</v>
      </c>
      <c r="H86" s="192">
        <v>-5.57E-2</v>
      </c>
      <c r="J86" s="134"/>
      <c r="K86" s="134"/>
      <c r="L86" s="193"/>
      <c r="M86" s="193"/>
      <c r="N86" s="134"/>
    </row>
    <row r="87" spans="2:14" x14ac:dyDescent="0.3">
      <c r="B87" s="51">
        <v>0</v>
      </c>
      <c r="C87" s="128" t="s">
        <v>14</v>
      </c>
      <c r="D87" s="132">
        <v>16188.697899999999</v>
      </c>
      <c r="E87" s="189">
        <v>16950.307799999999</v>
      </c>
      <c r="F87" s="194">
        <v>168.64</v>
      </c>
      <c r="G87" s="191">
        <v>183.59</v>
      </c>
      <c r="H87" s="192">
        <v>8.8599999999999998E-2</v>
      </c>
      <c r="J87" s="134"/>
      <c r="K87" s="134"/>
      <c r="L87" s="193"/>
      <c r="M87" s="193"/>
      <c r="N87" s="134"/>
    </row>
    <row r="88" spans="2:14" x14ac:dyDescent="0.3">
      <c r="B88" s="51">
        <v>0</v>
      </c>
      <c r="C88" s="128" t="s">
        <v>15</v>
      </c>
      <c r="D88" s="132">
        <v>31371.121999999999</v>
      </c>
      <c r="E88" s="189">
        <v>43378.191800000001</v>
      </c>
      <c r="F88" s="194">
        <v>173.41</v>
      </c>
      <c r="G88" s="191">
        <v>152.57</v>
      </c>
      <c r="H88" s="192">
        <v>-0.1202</v>
      </c>
      <c r="J88" s="134"/>
      <c r="K88" s="134"/>
      <c r="L88" s="193"/>
      <c r="M88" s="193"/>
      <c r="N88" s="134"/>
    </row>
    <row r="89" spans="2:14" x14ac:dyDescent="0.3">
      <c r="B89" s="51">
        <v>0</v>
      </c>
      <c r="C89" s="128" t="s">
        <v>16</v>
      </c>
      <c r="D89" s="132">
        <v>9278.7888999999996</v>
      </c>
      <c r="E89" s="189">
        <v>14577.5687</v>
      </c>
      <c r="F89" s="194">
        <v>230.16</v>
      </c>
      <c r="G89" s="191">
        <v>227.87</v>
      </c>
      <c r="H89" s="192">
        <v>-0.01</v>
      </c>
      <c r="J89" s="134"/>
      <c r="K89" s="134"/>
      <c r="L89" s="193"/>
      <c r="M89" s="193"/>
      <c r="N89" s="134"/>
    </row>
    <row r="90" spans="2:14" x14ac:dyDescent="0.3">
      <c r="B90" s="141">
        <v>0</v>
      </c>
      <c r="C90" s="142" t="s">
        <v>17</v>
      </c>
      <c r="D90" s="132">
        <v>8911.3832999999995</v>
      </c>
      <c r="E90" s="189">
        <v>14405.087799999999</v>
      </c>
      <c r="F90" s="194">
        <v>172.13</v>
      </c>
      <c r="G90" s="191">
        <v>184.72</v>
      </c>
      <c r="H90" s="192">
        <v>7.3099999999999998E-2</v>
      </c>
      <c r="J90" s="134"/>
      <c r="K90" s="134"/>
      <c r="L90" s="193"/>
      <c r="M90" s="193"/>
      <c r="N90" s="134"/>
    </row>
    <row r="91" spans="2:14" x14ac:dyDescent="0.3">
      <c r="B91" s="143" t="s">
        <v>22</v>
      </c>
      <c r="C91" s="144" t="s">
        <v>22</v>
      </c>
      <c r="D91" s="148">
        <v>1251.1515999999999</v>
      </c>
      <c r="E91" s="199">
        <v>1631.1165000000001</v>
      </c>
      <c r="F91" s="200">
        <v>3664.1</v>
      </c>
      <c r="G91" s="201">
        <v>2742.36</v>
      </c>
      <c r="H91" s="202">
        <v>-0.25159999999999999</v>
      </c>
      <c r="J91" s="134"/>
      <c r="K91" s="134"/>
      <c r="L91" s="193"/>
      <c r="M91" s="193"/>
      <c r="N91" s="134"/>
    </row>
    <row r="92" spans="2:14" ht="14.5" thickBot="1" x14ac:dyDescent="0.35">
      <c r="B92" s="150" t="s">
        <v>125</v>
      </c>
      <c r="C92" s="128" t="s">
        <v>116</v>
      </c>
      <c r="D92" s="132">
        <v>3084</v>
      </c>
      <c r="E92" s="189">
        <v>2926</v>
      </c>
      <c r="F92" s="203">
        <v>7377.2</v>
      </c>
      <c r="G92" s="204">
        <v>8806.33</v>
      </c>
      <c r="H92" s="192">
        <v>0.19370000000000001</v>
      </c>
      <c r="J92" s="134"/>
      <c r="K92" s="134"/>
      <c r="L92" s="193"/>
      <c r="M92" s="193"/>
      <c r="N92" s="134"/>
    </row>
    <row r="93" spans="2:14" ht="15.5" thickBot="1" x14ac:dyDescent="0.35">
      <c r="B93" s="155"/>
      <c r="C93" s="156" t="s">
        <v>233</v>
      </c>
      <c r="D93" s="205">
        <v>941943.70669999998</v>
      </c>
      <c r="E93" s="206">
        <v>1174068.8047</v>
      </c>
      <c r="F93" s="207">
        <v>256.66000000000003</v>
      </c>
      <c r="G93" s="208">
        <v>255.42</v>
      </c>
      <c r="H93" s="209">
        <v>-4.8999999999999998E-3</v>
      </c>
      <c r="J93" s="134"/>
      <c r="K93" s="134"/>
      <c r="L93" s="193"/>
      <c r="M93" s="193"/>
      <c r="N93" s="134"/>
    </row>
    <row r="94" spans="2:14" x14ac:dyDescent="0.3"/>
    <row r="95" spans="2:14" x14ac:dyDescent="0.3">
      <c r="B95" s="60" t="s">
        <v>78</v>
      </c>
      <c r="C95" s="165"/>
      <c r="D95" s="166"/>
      <c r="E95" s="166"/>
      <c r="F95" s="210"/>
      <c r="G95" s="211"/>
      <c r="H95" s="171"/>
      <c r="J95" s="134"/>
      <c r="K95" s="134"/>
      <c r="L95" s="193"/>
      <c r="M95" s="193"/>
      <c r="N95" s="134"/>
    </row>
    <row r="96" spans="2:14" x14ac:dyDescent="0.3">
      <c r="B96" s="17" t="s">
        <v>312</v>
      </c>
      <c r="C96" s="165"/>
      <c r="D96" s="166"/>
      <c r="E96" s="166"/>
      <c r="F96" s="210"/>
      <c r="G96" s="211"/>
      <c r="H96" s="171"/>
      <c r="J96" s="134"/>
      <c r="K96" s="134"/>
      <c r="L96" s="193"/>
      <c r="M96" s="193"/>
      <c r="N96" s="134"/>
    </row>
    <row r="97" spans="2:14" x14ac:dyDescent="0.3">
      <c r="B97" s="17" t="s">
        <v>313</v>
      </c>
      <c r="C97" s="165"/>
      <c r="D97" s="166"/>
      <c r="E97" s="166"/>
      <c r="F97" s="210"/>
      <c r="G97" s="211"/>
      <c r="H97" s="171"/>
      <c r="J97" s="134"/>
      <c r="K97" s="134"/>
      <c r="L97" s="193"/>
      <c r="M97" s="193"/>
      <c r="N97" s="134"/>
    </row>
    <row r="98" spans="2:14" x14ac:dyDescent="0.3">
      <c r="B98" s="17" t="s">
        <v>314</v>
      </c>
      <c r="C98" s="165"/>
      <c r="D98" s="166">
        <v>5.58</v>
      </c>
      <c r="E98" s="166"/>
      <c r="F98" s="210"/>
      <c r="G98" s="211"/>
      <c r="H98" s="171"/>
      <c r="J98" s="134"/>
      <c r="K98" s="134"/>
      <c r="L98" s="193"/>
      <c r="M98" s="193"/>
      <c r="N98" s="134"/>
    </row>
    <row r="99" spans="2:14" x14ac:dyDescent="0.3">
      <c r="B99" s="17" t="s">
        <v>230</v>
      </c>
      <c r="C99" s="165"/>
      <c r="D99" s="166"/>
      <c r="E99" s="166"/>
      <c r="F99" s="210"/>
      <c r="G99" s="211"/>
      <c r="H99" s="171"/>
      <c r="J99" s="134"/>
      <c r="K99" s="134"/>
      <c r="L99" s="193"/>
      <c r="M99" s="193"/>
      <c r="N99" s="134"/>
    </row>
    <row r="100" spans="2:14" x14ac:dyDescent="0.3">
      <c r="B100" s="17"/>
      <c r="C100" s="165"/>
      <c r="D100" s="166"/>
      <c r="E100" s="166"/>
      <c r="F100" s="210"/>
      <c r="G100" s="211"/>
      <c r="H100" s="171"/>
      <c r="J100" s="134"/>
      <c r="K100" s="134"/>
      <c r="L100" s="193"/>
      <c r="M100" s="193"/>
      <c r="N100" s="134"/>
    </row>
    <row r="101" spans="2:14" ht="18" x14ac:dyDescent="0.4">
      <c r="B101" s="18" t="s">
        <v>0</v>
      </c>
      <c r="C101" s="108"/>
      <c r="D101" s="108"/>
      <c r="E101" s="108"/>
      <c r="F101" s="108"/>
      <c r="G101" s="108"/>
      <c r="H101" s="20" t="s">
        <v>128</v>
      </c>
    </row>
    <row r="102" spans="2:14" ht="18" x14ac:dyDescent="0.4">
      <c r="B102" s="18" t="s">
        <v>261</v>
      </c>
      <c r="C102" s="108"/>
      <c r="D102" s="108"/>
      <c r="E102" s="108"/>
      <c r="F102" s="108"/>
      <c r="G102" s="108"/>
      <c r="H102" s="110"/>
    </row>
    <row r="103" spans="2:14" ht="18" x14ac:dyDescent="0.4">
      <c r="B103" s="18" t="str">
        <f>C105</f>
        <v>North</v>
      </c>
      <c r="C103" s="108"/>
      <c r="D103" s="108"/>
      <c r="E103" s="108"/>
      <c r="F103" s="108"/>
      <c r="G103" s="108"/>
      <c r="H103" s="110"/>
    </row>
    <row r="104" spans="2:14" ht="14.5" thickBot="1" x14ac:dyDescent="0.35">
      <c r="B104" s="17"/>
      <c r="C104" s="17"/>
      <c r="D104" s="111"/>
      <c r="E104" s="17"/>
      <c r="F104" s="173"/>
      <c r="G104" s="174"/>
      <c r="H104" s="17"/>
    </row>
    <row r="105" spans="2:14" ht="15" x14ac:dyDescent="0.3">
      <c r="B105" s="175" t="s">
        <v>199</v>
      </c>
      <c r="C105" s="114" t="s">
        <v>111</v>
      </c>
      <c r="D105" s="176" t="s">
        <v>123</v>
      </c>
      <c r="E105" s="177"/>
      <c r="F105" s="178" t="s">
        <v>252</v>
      </c>
      <c r="G105" s="179"/>
      <c r="H105" s="180" t="s">
        <v>250</v>
      </c>
    </row>
    <row r="106" spans="2:14" x14ac:dyDescent="0.3">
      <c r="B106" s="181" t="s">
        <v>121</v>
      </c>
      <c r="C106" s="182" t="s">
        <v>122</v>
      </c>
      <c r="D106" s="119" t="s">
        <v>247</v>
      </c>
      <c r="E106" s="119" t="s">
        <v>150</v>
      </c>
      <c r="F106" s="119" t="s">
        <v>247</v>
      </c>
      <c r="G106" s="183" t="s">
        <v>150</v>
      </c>
      <c r="H106" s="184"/>
    </row>
    <row r="107" spans="2:14" ht="14.5" thickBot="1" x14ac:dyDescent="0.35">
      <c r="B107" s="185"/>
      <c r="C107" s="186"/>
      <c r="D107" s="187" t="s">
        <v>200</v>
      </c>
      <c r="E107" s="125" t="s">
        <v>201</v>
      </c>
      <c r="F107" s="187" t="s">
        <v>202</v>
      </c>
      <c r="G107" s="125" t="s">
        <v>203</v>
      </c>
      <c r="H107" s="188" t="s">
        <v>204</v>
      </c>
    </row>
    <row r="108" spans="2:14" ht="15" customHeight="1" x14ac:dyDescent="0.3">
      <c r="B108" s="36" t="s">
        <v>127</v>
      </c>
      <c r="C108" s="128" t="s">
        <v>11</v>
      </c>
      <c r="D108" s="132">
        <v>21833.9185</v>
      </c>
      <c r="E108" s="189">
        <v>21463.326000000001</v>
      </c>
      <c r="F108" s="190">
        <v>2549.58</v>
      </c>
      <c r="G108" s="191">
        <v>3594.56</v>
      </c>
      <c r="H108" s="192">
        <v>0.40989999999999999</v>
      </c>
      <c r="J108" s="134"/>
      <c r="K108" s="134"/>
      <c r="L108" s="193"/>
      <c r="M108" s="193"/>
      <c r="N108" s="134"/>
    </row>
    <row r="109" spans="2:14" x14ac:dyDescent="0.3">
      <c r="B109" s="36">
        <v>0</v>
      </c>
      <c r="C109" s="128" t="s">
        <v>13</v>
      </c>
      <c r="D109" s="132">
        <v>92308.872799999997</v>
      </c>
      <c r="E109" s="189">
        <v>90053.472099999999</v>
      </c>
      <c r="F109" s="194">
        <v>305.20999999999998</v>
      </c>
      <c r="G109" s="191">
        <v>363.85</v>
      </c>
      <c r="H109" s="192">
        <v>0.19209999999999999</v>
      </c>
      <c r="J109" s="134"/>
      <c r="K109" s="134"/>
      <c r="L109" s="193"/>
      <c r="M109" s="193"/>
      <c r="N109" s="134"/>
    </row>
    <row r="110" spans="2:14" x14ac:dyDescent="0.3">
      <c r="B110" s="36">
        <v>0</v>
      </c>
      <c r="C110" s="128" t="s">
        <v>14</v>
      </c>
      <c r="D110" s="132">
        <v>452031.26169999997</v>
      </c>
      <c r="E110" s="189">
        <v>553979.30649999995</v>
      </c>
      <c r="F110" s="194">
        <v>207.93</v>
      </c>
      <c r="G110" s="191">
        <v>202.62</v>
      </c>
      <c r="H110" s="192">
        <v>-2.5499999999999998E-2</v>
      </c>
      <c r="J110" s="134"/>
      <c r="K110" s="134"/>
      <c r="L110" s="193"/>
      <c r="M110" s="193"/>
      <c r="N110" s="134"/>
    </row>
    <row r="111" spans="2:14" x14ac:dyDescent="0.3">
      <c r="B111" s="36">
        <v>0</v>
      </c>
      <c r="C111" s="128" t="s">
        <v>15</v>
      </c>
      <c r="D111" s="132">
        <v>680348.89650000003</v>
      </c>
      <c r="E111" s="189">
        <v>785596.88320000004</v>
      </c>
      <c r="F111" s="194">
        <v>184.01</v>
      </c>
      <c r="G111" s="191">
        <v>167.72</v>
      </c>
      <c r="H111" s="192">
        <v>-8.8499999999999995E-2</v>
      </c>
      <c r="J111" s="134"/>
      <c r="K111" s="134"/>
      <c r="L111" s="193"/>
      <c r="M111" s="193"/>
      <c r="N111" s="134"/>
    </row>
    <row r="112" spans="2:14" x14ac:dyDescent="0.3">
      <c r="B112" s="36">
        <v>0</v>
      </c>
      <c r="C112" s="128" t="s">
        <v>16</v>
      </c>
      <c r="D112" s="132">
        <v>191534.89540000001</v>
      </c>
      <c r="E112" s="189">
        <v>278595.55949999997</v>
      </c>
      <c r="F112" s="194">
        <v>245.96</v>
      </c>
      <c r="G112" s="191">
        <v>247.82</v>
      </c>
      <c r="H112" s="192">
        <v>7.4999999999999997E-3</v>
      </c>
      <c r="J112" s="134"/>
      <c r="K112" s="134"/>
      <c r="L112" s="193"/>
      <c r="M112" s="193"/>
      <c r="N112" s="134"/>
    </row>
    <row r="113" spans="2:14" x14ac:dyDescent="0.3">
      <c r="B113" s="36">
        <v>0</v>
      </c>
      <c r="C113" s="128" t="s">
        <v>17</v>
      </c>
      <c r="D113" s="132">
        <v>176314.489</v>
      </c>
      <c r="E113" s="189">
        <v>265364.80680000002</v>
      </c>
      <c r="F113" s="194">
        <v>191.55</v>
      </c>
      <c r="G113" s="191">
        <v>202.74</v>
      </c>
      <c r="H113" s="192">
        <v>5.8400000000000001E-2</v>
      </c>
      <c r="J113" s="134"/>
      <c r="K113" s="134"/>
      <c r="L113" s="193"/>
      <c r="M113" s="193"/>
      <c r="N113" s="134"/>
    </row>
    <row r="114" spans="2:14" x14ac:dyDescent="0.3">
      <c r="B114" s="36">
        <v>0</v>
      </c>
      <c r="C114" s="128" t="s">
        <v>18</v>
      </c>
      <c r="D114" s="132">
        <v>257739.07610000001</v>
      </c>
      <c r="E114" s="189">
        <v>389299.07990000001</v>
      </c>
      <c r="F114" s="194">
        <v>383.64</v>
      </c>
      <c r="G114" s="191">
        <v>384.84</v>
      </c>
      <c r="H114" s="192">
        <v>3.0999999999999999E-3</v>
      </c>
      <c r="J114" s="134"/>
      <c r="K114" s="134"/>
      <c r="L114" s="193"/>
      <c r="M114" s="193"/>
      <c r="N114" s="134"/>
    </row>
    <row r="115" spans="2:14" x14ac:dyDescent="0.3">
      <c r="B115" s="36">
        <v>0</v>
      </c>
      <c r="C115" s="128" t="s">
        <v>19</v>
      </c>
      <c r="D115" s="132">
        <v>31934.824100000002</v>
      </c>
      <c r="E115" s="189">
        <v>39911.517599999999</v>
      </c>
      <c r="F115" s="194">
        <v>293.86</v>
      </c>
      <c r="G115" s="191">
        <v>327.99</v>
      </c>
      <c r="H115" s="192">
        <v>0.1162</v>
      </c>
      <c r="J115" s="134"/>
      <c r="K115" s="134"/>
      <c r="L115" s="193"/>
      <c r="M115" s="193"/>
      <c r="N115" s="134"/>
    </row>
    <row r="116" spans="2:14" x14ac:dyDescent="0.3">
      <c r="B116" s="36">
        <v>0</v>
      </c>
      <c r="C116" s="128" t="s">
        <v>20</v>
      </c>
      <c r="D116" s="132">
        <v>21654.191500000001</v>
      </c>
      <c r="E116" s="189">
        <v>31657.376700000001</v>
      </c>
      <c r="F116" s="194">
        <v>729.31</v>
      </c>
      <c r="G116" s="191">
        <v>730.22</v>
      </c>
      <c r="H116" s="192">
        <v>1.2999999999999999E-3</v>
      </c>
      <c r="J116" s="134"/>
      <c r="K116" s="134"/>
      <c r="L116" s="193"/>
      <c r="M116" s="193"/>
      <c r="N116" s="134"/>
    </row>
    <row r="117" spans="2:14" x14ac:dyDescent="0.3">
      <c r="B117" s="36">
        <v>0</v>
      </c>
      <c r="C117" s="128" t="s">
        <v>21</v>
      </c>
      <c r="D117" s="138">
        <v>8999.4279999999999</v>
      </c>
      <c r="E117" s="195">
        <v>12840.153399999999</v>
      </c>
      <c r="F117" s="196">
        <v>697.22</v>
      </c>
      <c r="G117" s="197">
        <v>666.9</v>
      </c>
      <c r="H117" s="198">
        <v>-4.3499999999999997E-2</v>
      </c>
      <c r="J117" s="134"/>
      <c r="K117" s="134"/>
      <c r="L117" s="193"/>
      <c r="M117" s="193"/>
      <c r="N117" s="134"/>
    </row>
    <row r="118" spans="2:14" ht="15" customHeight="1" x14ac:dyDescent="0.3">
      <c r="B118" s="46" t="s">
        <v>115</v>
      </c>
      <c r="C118" s="140" t="s">
        <v>11</v>
      </c>
      <c r="D118" s="132">
        <v>10.854100000000001</v>
      </c>
      <c r="E118" s="189">
        <v>30.332899999999999</v>
      </c>
      <c r="F118" s="194">
        <v>2536.1799999999998</v>
      </c>
      <c r="G118" s="191">
        <v>3765.77</v>
      </c>
      <c r="H118" s="192">
        <v>0.48480000000000001</v>
      </c>
      <c r="J118" s="134"/>
      <c r="K118" s="134"/>
      <c r="L118" s="193"/>
      <c r="M118" s="193"/>
      <c r="N118" s="134"/>
    </row>
    <row r="119" spans="2:14" x14ac:dyDescent="0.3">
      <c r="B119" s="51">
        <v>0</v>
      </c>
      <c r="C119" s="128" t="s">
        <v>13</v>
      </c>
      <c r="D119" s="132">
        <v>361.41570000000002</v>
      </c>
      <c r="E119" s="189">
        <v>600.2047</v>
      </c>
      <c r="F119" s="194">
        <v>303.61</v>
      </c>
      <c r="G119" s="191">
        <v>377.48</v>
      </c>
      <c r="H119" s="192">
        <v>0.24329999999999999</v>
      </c>
      <c r="J119" s="134"/>
      <c r="K119" s="134"/>
      <c r="L119" s="193"/>
      <c r="M119" s="193"/>
      <c r="N119" s="134"/>
    </row>
    <row r="120" spans="2:14" x14ac:dyDescent="0.3">
      <c r="B120" s="51">
        <v>0</v>
      </c>
      <c r="C120" s="128" t="s">
        <v>14</v>
      </c>
      <c r="D120" s="132">
        <v>65351.011100000003</v>
      </c>
      <c r="E120" s="189">
        <v>67856.2788</v>
      </c>
      <c r="F120" s="194">
        <v>206.84</v>
      </c>
      <c r="G120" s="191">
        <v>232.35</v>
      </c>
      <c r="H120" s="192">
        <v>0.1234</v>
      </c>
      <c r="J120" s="134"/>
      <c r="K120" s="134"/>
      <c r="L120" s="193"/>
      <c r="M120" s="193"/>
      <c r="N120" s="134"/>
    </row>
    <row r="121" spans="2:14" x14ac:dyDescent="0.3">
      <c r="B121" s="51">
        <v>0</v>
      </c>
      <c r="C121" s="128" t="s">
        <v>15</v>
      </c>
      <c r="D121" s="132">
        <v>123366.31540000001</v>
      </c>
      <c r="E121" s="189">
        <v>155500.2181</v>
      </c>
      <c r="F121" s="194">
        <v>197.53</v>
      </c>
      <c r="G121" s="191">
        <v>192.61</v>
      </c>
      <c r="H121" s="192">
        <v>-2.4899999999999999E-2</v>
      </c>
      <c r="J121" s="134"/>
      <c r="K121" s="134"/>
      <c r="L121" s="193"/>
      <c r="M121" s="193"/>
      <c r="N121" s="134"/>
    </row>
    <row r="122" spans="2:14" x14ac:dyDescent="0.3">
      <c r="B122" s="51">
        <v>0</v>
      </c>
      <c r="C122" s="128" t="s">
        <v>16</v>
      </c>
      <c r="D122" s="132">
        <v>35014.374499999998</v>
      </c>
      <c r="E122" s="189">
        <v>48519.7235</v>
      </c>
      <c r="F122" s="194">
        <v>260.75</v>
      </c>
      <c r="G122" s="191">
        <v>289.10000000000002</v>
      </c>
      <c r="H122" s="192">
        <v>0.10879999999999999</v>
      </c>
      <c r="J122" s="134"/>
      <c r="K122" s="134"/>
      <c r="L122" s="193"/>
      <c r="M122" s="193"/>
      <c r="N122" s="134"/>
    </row>
    <row r="123" spans="2:14" x14ac:dyDescent="0.3">
      <c r="B123" s="141">
        <v>0</v>
      </c>
      <c r="C123" s="142" t="s">
        <v>17</v>
      </c>
      <c r="D123" s="132">
        <v>35655.482900000003</v>
      </c>
      <c r="E123" s="189">
        <v>49496.945200000002</v>
      </c>
      <c r="F123" s="194">
        <v>250.73</v>
      </c>
      <c r="G123" s="191">
        <v>233.8</v>
      </c>
      <c r="H123" s="192">
        <v>-6.7500000000000004E-2</v>
      </c>
      <c r="J123" s="134"/>
      <c r="K123" s="134"/>
      <c r="L123" s="193"/>
      <c r="M123" s="193"/>
      <c r="N123" s="134"/>
    </row>
    <row r="124" spans="2:14" x14ac:dyDescent="0.3">
      <c r="B124" s="143" t="s">
        <v>22</v>
      </c>
      <c r="C124" s="144" t="s">
        <v>22</v>
      </c>
      <c r="D124" s="148">
        <v>2837.6244999999999</v>
      </c>
      <c r="E124" s="199">
        <v>3422.6324</v>
      </c>
      <c r="F124" s="200">
        <v>2790.25</v>
      </c>
      <c r="G124" s="201">
        <v>3234.44</v>
      </c>
      <c r="H124" s="202">
        <v>0.15920000000000001</v>
      </c>
      <c r="J124" s="134"/>
      <c r="K124" s="134"/>
      <c r="L124" s="193"/>
      <c r="M124" s="193"/>
      <c r="N124" s="134"/>
    </row>
    <row r="125" spans="2:14" ht="14.5" thickBot="1" x14ac:dyDescent="0.35">
      <c r="B125" s="150" t="s">
        <v>125</v>
      </c>
      <c r="C125" s="128" t="s">
        <v>116</v>
      </c>
      <c r="D125" s="132">
        <v>6600</v>
      </c>
      <c r="E125" s="189">
        <v>6443</v>
      </c>
      <c r="F125" s="203">
        <v>7198.66</v>
      </c>
      <c r="G125" s="204">
        <v>8572.19</v>
      </c>
      <c r="H125" s="192">
        <v>0.1908</v>
      </c>
      <c r="J125" s="134"/>
      <c r="K125" s="134"/>
      <c r="L125" s="193"/>
      <c r="M125" s="193"/>
      <c r="N125" s="134"/>
    </row>
    <row r="126" spans="2:14" ht="15.5" thickBot="1" x14ac:dyDescent="0.35">
      <c r="B126" s="155"/>
      <c r="C126" s="156" t="s">
        <v>233</v>
      </c>
      <c r="D126" s="205">
        <v>2197296.9319000002</v>
      </c>
      <c r="E126" s="206">
        <v>2794187.8173000002</v>
      </c>
      <c r="F126" s="207">
        <v>284.77999999999997</v>
      </c>
      <c r="G126" s="208">
        <v>289.64</v>
      </c>
      <c r="H126" s="209">
        <v>1.7100000000000001E-2</v>
      </c>
      <c r="J126" s="134"/>
      <c r="K126" s="134"/>
      <c r="L126" s="193"/>
      <c r="M126" s="193"/>
      <c r="N126" s="134"/>
    </row>
    <row r="127" spans="2:14" x14ac:dyDescent="0.3"/>
    <row r="128" spans="2:14" x14ac:dyDescent="0.3">
      <c r="B128" s="60" t="s">
        <v>78</v>
      </c>
      <c r="C128" s="165"/>
      <c r="D128" s="166"/>
      <c r="E128" s="166"/>
      <c r="F128" s="210"/>
      <c r="G128" s="211"/>
      <c r="H128" s="171"/>
      <c r="J128" s="134"/>
      <c r="K128" s="134"/>
      <c r="L128" s="193"/>
      <c r="M128" s="193"/>
      <c r="N128" s="134"/>
    </row>
    <row r="129" spans="2:14" x14ac:dyDescent="0.3">
      <c r="B129" s="17" t="s">
        <v>312</v>
      </c>
      <c r="C129" s="165"/>
      <c r="D129" s="166"/>
      <c r="E129" s="166"/>
      <c r="F129" s="210"/>
      <c r="G129" s="211"/>
      <c r="H129" s="171"/>
      <c r="J129" s="134"/>
      <c r="K129" s="134"/>
      <c r="L129" s="193"/>
      <c r="M129" s="193"/>
      <c r="N129" s="134"/>
    </row>
    <row r="130" spans="2:14" x14ac:dyDescent="0.3">
      <c r="B130" s="17" t="s">
        <v>313</v>
      </c>
      <c r="C130" s="165"/>
      <c r="D130" s="166"/>
      <c r="E130" s="166"/>
      <c r="F130" s="210"/>
      <c r="G130" s="211"/>
      <c r="H130" s="171"/>
      <c r="J130" s="134"/>
      <c r="K130" s="134"/>
      <c r="L130" s="193"/>
      <c r="M130" s="193"/>
      <c r="N130" s="134"/>
    </row>
    <row r="131" spans="2:14" x14ac:dyDescent="0.3">
      <c r="B131" s="17" t="s">
        <v>314</v>
      </c>
      <c r="C131" s="165"/>
      <c r="D131" s="166"/>
      <c r="E131" s="166"/>
      <c r="F131" s="210"/>
      <c r="G131" s="211"/>
      <c r="H131" s="171"/>
      <c r="J131" s="134"/>
      <c r="K131" s="134"/>
      <c r="L131" s="193"/>
      <c r="M131" s="193"/>
      <c r="N131" s="134"/>
    </row>
    <row r="132" spans="2:14" x14ac:dyDescent="0.3">
      <c r="B132" s="17" t="s">
        <v>230</v>
      </c>
      <c r="C132" s="165"/>
      <c r="D132" s="166"/>
      <c r="E132" s="166"/>
      <c r="F132" s="210"/>
      <c r="G132" s="211"/>
      <c r="H132" s="171"/>
      <c r="J132" s="134"/>
      <c r="K132" s="134"/>
      <c r="L132" s="193"/>
      <c r="M132" s="193"/>
      <c r="N132" s="134"/>
    </row>
    <row r="133" spans="2:14" x14ac:dyDescent="0.3">
      <c r="B133" s="17"/>
      <c r="C133" s="165"/>
      <c r="D133" s="166"/>
      <c r="E133" s="166"/>
      <c r="F133" s="210"/>
      <c r="G133" s="211"/>
      <c r="H133" s="171"/>
      <c r="J133" s="134"/>
      <c r="K133" s="134"/>
      <c r="L133" s="193"/>
      <c r="M133" s="193"/>
      <c r="N133" s="134"/>
    </row>
    <row r="134" spans="2:14" ht="18" x14ac:dyDescent="0.4">
      <c r="B134" s="18" t="s">
        <v>0</v>
      </c>
      <c r="C134" s="108"/>
      <c r="D134" s="108"/>
      <c r="E134" s="108"/>
      <c r="F134" s="108"/>
      <c r="G134" s="108"/>
      <c r="H134" s="20" t="s">
        <v>128</v>
      </c>
    </row>
    <row r="135" spans="2:14" ht="18" x14ac:dyDescent="0.4">
      <c r="B135" s="18" t="s">
        <v>261</v>
      </c>
      <c r="C135" s="108"/>
      <c r="D135" s="108"/>
      <c r="E135" s="108"/>
      <c r="F135" s="108"/>
      <c r="G135" s="108"/>
      <c r="H135" s="110"/>
    </row>
    <row r="136" spans="2:14" ht="18" x14ac:dyDescent="0.4">
      <c r="B136" s="18" t="str">
        <f>C138</f>
        <v>SE</v>
      </c>
      <c r="C136" s="108"/>
      <c r="D136" s="108"/>
      <c r="E136" s="108"/>
      <c r="F136" s="108"/>
      <c r="G136" s="108"/>
      <c r="H136" s="110"/>
    </row>
    <row r="137" spans="2:14" ht="14.5" thickBot="1" x14ac:dyDescent="0.35">
      <c r="B137" s="17"/>
      <c r="C137" s="17"/>
      <c r="D137" s="111"/>
      <c r="E137" s="17"/>
      <c r="F137" s="173"/>
      <c r="G137" s="174"/>
      <c r="H137" s="17"/>
    </row>
    <row r="138" spans="2:14" ht="15" x14ac:dyDescent="0.3">
      <c r="B138" s="175" t="s">
        <v>199</v>
      </c>
      <c r="C138" s="114" t="s">
        <v>112</v>
      </c>
      <c r="D138" s="176" t="s">
        <v>123</v>
      </c>
      <c r="E138" s="177"/>
      <c r="F138" s="178" t="s">
        <v>252</v>
      </c>
      <c r="G138" s="179"/>
      <c r="H138" s="180" t="s">
        <v>250</v>
      </c>
    </row>
    <row r="139" spans="2:14" x14ac:dyDescent="0.3">
      <c r="B139" s="181" t="s">
        <v>121</v>
      </c>
      <c r="C139" s="182" t="s">
        <v>122</v>
      </c>
      <c r="D139" s="119" t="s">
        <v>247</v>
      </c>
      <c r="E139" s="119" t="s">
        <v>150</v>
      </c>
      <c r="F139" s="119" t="s">
        <v>247</v>
      </c>
      <c r="G139" s="183" t="s">
        <v>150</v>
      </c>
      <c r="H139" s="184"/>
    </row>
    <row r="140" spans="2:14" ht="14.5" thickBot="1" x14ac:dyDescent="0.35">
      <c r="B140" s="185"/>
      <c r="C140" s="186"/>
      <c r="D140" s="187" t="s">
        <v>200</v>
      </c>
      <c r="E140" s="125" t="s">
        <v>201</v>
      </c>
      <c r="F140" s="187" t="s">
        <v>202</v>
      </c>
      <c r="G140" s="125" t="s">
        <v>203</v>
      </c>
      <c r="H140" s="188" t="s">
        <v>204</v>
      </c>
    </row>
    <row r="141" spans="2:14" ht="15" customHeight="1" x14ac:dyDescent="0.3">
      <c r="B141" s="36" t="s">
        <v>127</v>
      </c>
      <c r="C141" s="128" t="s">
        <v>11</v>
      </c>
      <c r="D141" s="132">
        <v>17127.671999999999</v>
      </c>
      <c r="E141" s="189">
        <v>16524.617300000002</v>
      </c>
      <c r="F141" s="190">
        <v>2775.67</v>
      </c>
      <c r="G141" s="191">
        <v>3128.19</v>
      </c>
      <c r="H141" s="192">
        <v>0.127</v>
      </c>
      <c r="J141" s="134"/>
      <c r="K141" s="134"/>
      <c r="L141" s="193"/>
      <c r="M141" s="193"/>
      <c r="N141" s="134"/>
    </row>
    <row r="142" spans="2:14" x14ac:dyDescent="0.3">
      <c r="B142" s="36">
        <v>0</v>
      </c>
      <c r="C142" s="128" t="s">
        <v>13</v>
      </c>
      <c r="D142" s="132">
        <v>67223.861900000004</v>
      </c>
      <c r="E142" s="189">
        <v>64956.225400000003</v>
      </c>
      <c r="F142" s="194">
        <v>261.19</v>
      </c>
      <c r="G142" s="191">
        <v>318.26</v>
      </c>
      <c r="H142" s="192">
        <v>0.2185</v>
      </c>
      <c r="J142" s="134"/>
      <c r="K142" s="134"/>
      <c r="L142" s="193"/>
      <c r="M142" s="193"/>
      <c r="N142" s="134"/>
    </row>
    <row r="143" spans="2:14" x14ac:dyDescent="0.3">
      <c r="B143" s="36">
        <v>0</v>
      </c>
      <c r="C143" s="128" t="s">
        <v>14</v>
      </c>
      <c r="D143" s="132">
        <v>348215.52889999998</v>
      </c>
      <c r="E143" s="189">
        <v>417664.79749999999</v>
      </c>
      <c r="F143" s="194">
        <v>174.64</v>
      </c>
      <c r="G143" s="191">
        <v>178.03</v>
      </c>
      <c r="H143" s="192">
        <v>1.9400000000000001E-2</v>
      </c>
      <c r="J143" s="134"/>
      <c r="K143" s="134"/>
      <c r="L143" s="193"/>
      <c r="M143" s="193"/>
      <c r="N143" s="134"/>
    </row>
    <row r="144" spans="2:14" x14ac:dyDescent="0.3">
      <c r="B144" s="36">
        <v>0</v>
      </c>
      <c r="C144" s="128" t="s">
        <v>15</v>
      </c>
      <c r="D144" s="132">
        <v>520482.46529999998</v>
      </c>
      <c r="E144" s="189">
        <v>606554.83250000002</v>
      </c>
      <c r="F144" s="194">
        <v>152.54</v>
      </c>
      <c r="G144" s="191">
        <v>147.66999999999999</v>
      </c>
      <c r="H144" s="192">
        <v>-3.1899999999999998E-2</v>
      </c>
      <c r="J144" s="134"/>
      <c r="K144" s="134"/>
      <c r="L144" s="193"/>
      <c r="M144" s="193"/>
      <c r="N144" s="134"/>
    </row>
    <row r="145" spans="2:14" x14ac:dyDescent="0.3">
      <c r="B145" s="36">
        <v>0</v>
      </c>
      <c r="C145" s="128" t="s">
        <v>16</v>
      </c>
      <c r="D145" s="132">
        <v>139961.31359999999</v>
      </c>
      <c r="E145" s="189">
        <v>201530.48120000001</v>
      </c>
      <c r="F145" s="194">
        <v>222.44</v>
      </c>
      <c r="G145" s="191">
        <v>217.34</v>
      </c>
      <c r="H145" s="192">
        <v>-2.29E-2</v>
      </c>
      <c r="J145" s="134"/>
      <c r="K145" s="134"/>
      <c r="L145" s="193"/>
      <c r="M145" s="193"/>
      <c r="N145" s="134"/>
    </row>
    <row r="146" spans="2:14" x14ac:dyDescent="0.3">
      <c r="B146" s="36">
        <v>0</v>
      </c>
      <c r="C146" s="128" t="s">
        <v>17</v>
      </c>
      <c r="D146" s="132">
        <v>124434.06269999999</v>
      </c>
      <c r="E146" s="189">
        <v>184917.52420000001</v>
      </c>
      <c r="F146" s="194">
        <v>163.87</v>
      </c>
      <c r="G146" s="191">
        <v>178.13</v>
      </c>
      <c r="H146" s="192">
        <v>8.6999999999999994E-2</v>
      </c>
      <c r="J146" s="134"/>
      <c r="K146" s="134"/>
      <c r="L146" s="193"/>
      <c r="M146" s="193"/>
      <c r="N146" s="134"/>
    </row>
    <row r="147" spans="2:14" x14ac:dyDescent="0.3">
      <c r="B147" s="36">
        <v>0</v>
      </c>
      <c r="C147" s="128" t="s">
        <v>18</v>
      </c>
      <c r="D147" s="132">
        <v>226881.3394</v>
      </c>
      <c r="E147" s="189">
        <v>329917.11920000002</v>
      </c>
      <c r="F147" s="194">
        <v>365.72</v>
      </c>
      <c r="G147" s="191">
        <v>336.52</v>
      </c>
      <c r="H147" s="192">
        <v>-7.9899999999999999E-2</v>
      </c>
      <c r="J147" s="134"/>
      <c r="K147" s="134"/>
      <c r="L147" s="193"/>
      <c r="M147" s="193"/>
      <c r="N147" s="134"/>
    </row>
    <row r="148" spans="2:14" x14ac:dyDescent="0.3">
      <c r="B148" s="36">
        <v>0</v>
      </c>
      <c r="C148" s="128" t="s">
        <v>19</v>
      </c>
      <c r="D148" s="132">
        <v>22713.995900000002</v>
      </c>
      <c r="E148" s="189">
        <v>27425.474900000001</v>
      </c>
      <c r="F148" s="194">
        <v>287.31</v>
      </c>
      <c r="G148" s="191">
        <v>287.08</v>
      </c>
      <c r="H148" s="192">
        <v>-8.0000000000000004E-4</v>
      </c>
      <c r="J148" s="134"/>
      <c r="K148" s="134"/>
      <c r="L148" s="193"/>
      <c r="M148" s="193"/>
      <c r="N148" s="134"/>
    </row>
    <row r="149" spans="2:14" x14ac:dyDescent="0.3">
      <c r="B149" s="36">
        <v>0</v>
      </c>
      <c r="C149" s="128" t="s">
        <v>20</v>
      </c>
      <c r="D149" s="132">
        <v>17562.238000000001</v>
      </c>
      <c r="E149" s="189">
        <v>26266.201799999999</v>
      </c>
      <c r="F149" s="194">
        <v>697.45</v>
      </c>
      <c r="G149" s="191">
        <v>636.91999999999996</v>
      </c>
      <c r="H149" s="192">
        <v>-8.6800000000000002E-2</v>
      </c>
      <c r="J149" s="134"/>
      <c r="K149" s="134"/>
      <c r="L149" s="193"/>
      <c r="M149" s="193"/>
      <c r="N149" s="134"/>
    </row>
    <row r="150" spans="2:14" x14ac:dyDescent="0.3">
      <c r="B150" s="36">
        <v>0</v>
      </c>
      <c r="C150" s="128" t="s">
        <v>21</v>
      </c>
      <c r="D150" s="138">
        <v>5345.1504999999997</v>
      </c>
      <c r="E150" s="195">
        <v>7869.4993000000004</v>
      </c>
      <c r="F150" s="196">
        <v>609.02</v>
      </c>
      <c r="G150" s="197">
        <v>581.84</v>
      </c>
      <c r="H150" s="198">
        <v>-4.4600000000000001E-2</v>
      </c>
      <c r="J150" s="134"/>
      <c r="K150" s="134"/>
      <c r="L150" s="193"/>
      <c r="M150" s="193"/>
      <c r="N150" s="134"/>
    </row>
    <row r="151" spans="2:14" ht="15" customHeight="1" x14ac:dyDescent="0.3">
      <c r="B151" s="46" t="s">
        <v>115</v>
      </c>
      <c r="C151" s="140" t="s">
        <v>11</v>
      </c>
      <c r="D151" s="132">
        <v>8.7172000000000001</v>
      </c>
      <c r="E151" s="189">
        <v>11.887499999999999</v>
      </c>
      <c r="F151" s="194">
        <v>2914.74</v>
      </c>
      <c r="G151" s="191">
        <v>2979.41</v>
      </c>
      <c r="H151" s="192">
        <v>2.2200000000000001E-2</v>
      </c>
      <c r="J151" s="134"/>
      <c r="K151" s="134"/>
      <c r="L151" s="193"/>
      <c r="M151" s="193"/>
      <c r="N151" s="134"/>
    </row>
    <row r="152" spans="2:14" x14ac:dyDescent="0.3">
      <c r="B152" s="51">
        <v>0</v>
      </c>
      <c r="C152" s="128" t="s">
        <v>13</v>
      </c>
      <c r="D152" s="132">
        <v>243</v>
      </c>
      <c r="E152" s="189">
        <v>244.43299999999999</v>
      </c>
      <c r="F152" s="194">
        <v>274.27999999999997</v>
      </c>
      <c r="G152" s="191">
        <v>300.61</v>
      </c>
      <c r="H152" s="192">
        <v>9.6000000000000002E-2</v>
      </c>
      <c r="J152" s="134"/>
      <c r="K152" s="134"/>
      <c r="L152" s="193"/>
      <c r="M152" s="193"/>
      <c r="N152" s="134"/>
    </row>
    <row r="153" spans="2:14" x14ac:dyDescent="0.3">
      <c r="B153" s="51">
        <v>0</v>
      </c>
      <c r="C153" s="128" t="s">
        <v>14</v>
      </c>
      <c r="D153" s="132">
        <v>33595.106099999997</v>
      </c>
      <c r="E153" s="189">
        <v>33906.912700000001</v>
      </c>
      <c r="F153" s="194">
        <v>183.39</v>
      </c>
      <c r="G153" s="191">
        <v>216.68</v>
      </c>
      <c r="H153" s="192">
        <v>0.18160000000000001</v>
      </c>
      <c r="J153" s="134"/>
      <c r="K153" s="134"/>
      <c r="L153" s="193"/>
      <c r="M153" s="193"/>
      <c r="N153" s="134"/>
    </row>
    <row r="154" spans="2:14" x14ac:dyDescent="0.3">
      <c r="B154" s="51">
        <v>0</v>
      </c>
      <c r="C154" s="128" t="s">
        <v>15</v>
      </c>
      <c r="D154" s="132">
        <v>58201.143199999999</v>
      </c>
      <c r="E154" s="189">
        <v>82277.568499999994</v>
      </c>
      <c r="F154" s="194">
        <v>184.91</v>
      </c>
      <c r="G154" s="191">
        <v>179.74</v>
      </c>
      <c r="H154" s="192">
        <v>-2.8000000000000001E-2</v>
      </c>
      <c r="J154" s="134"/>
      <c r="K154" s="134"/>
      <c r="L154" s="193"/>
      <c r="M154" s="193"/>
      <c r="N154" s="134"/>
    </row>
    <row r="155" spans="2:14" x14ac:dyDescent="0.3">
      <c r="B155" s="51">
        <v>0</v>
      </c>
      <c r="C155" s="128" t="s">
        <v>16</v>
      </c>
      <c r="D155" s="132">
        <v>15843.103499999999</v>
      </c>
      <c r="E155" s="189">
        <v>26243.2857</v>
      </c>
      <c r="F155" s="194">
        <v>238.35</v>
      </c>
      <c r="G155" s="191">
        <v>269.42</v>
      </c>
      <c r="H155" s="192">
        <v>0.13039999999999999</v>
      </c>
      <c r="J155" s="134"/>
      <c r="K155" s="134"/>
      <c r="L155" s="193"/>
      <c r="M155" s="193"/>
      <c r="N155" s="134"/>
    </row>
    <row r="156" spans="2:14" x14ac:dyDescent="0.3">
      <c r="B156" s="141">
        <v>0</v>
      </c>
      <c r="C156" s="142" t="s">
        <v>17</v>
      </c>
      <c r="D156" s="132">
        <v>15787.506299999999</v>
      </c>
      <c r="E156" s="189">
        <v>25869.4725</v>
      </c>
      <c r="F156" s="194">
        <v>191.33</v>
      </c>
      <c r="G156" s="191">
        <v>218.03</v>
      </c>
      <c r="H156" s="192">
        <v>0.13950000000000001</v>
      </c>
      <c r="J156" s="134"/>
      <c r="K156" s="134"/>
      <c r="L156" s="193"/>
      <c r="M156" s="193"/>
      <c r="N156" s="134"/>
    </row>
    <row r="157" spans="2:14" x14ac:dyDescent="0.3">
      <c r="B157" s="143" t="s">
        <v>22</v>
      </c>
      <c r="C157" s="144" t="s">
        <v>22</v>
      </c>
      <c r="D157" s="148">
        <v>2714.0459999999998</v>
      </c>
      <c r="E157" s="199">
        <v>3306.7026000000001</v>
      </c>
      <c r="F157" s="200">
        <v>2220.7399999999998</v>
      </c>
      <c r="G157" s="201">
        <v>2814.98</v>
      </c>
      <c r="H157" s="202">
        <v>0.2676</v>
      </c>
      <c r="J157" s="134"/>
      <c r="K157" s="134"/>
      <c r="L157" s="193"/>
      <c r="M157" s="193"/>
      <c r="N157" s="134"/>
    </row>
    <row r="158" spans="2:14" ht="14.5" thickBot="1" x14ac:dyDescent="0.35">
      <c r="B158" s="150" t="s">
        <v>125</v>
      </c>
      <c r="C158" s="128" t="s">
        <v>116</v>
      </c>
      <c r="D158" s="132">
        <v>5234</v>
      </c>
      <c r="E158" s="189">
        <v>5054</v>
      </c>
      <c r="F158" s="203">
        <v>7325.93</v>
      </c>
      <c r="G158" s="204">
        <v>8515.2999999999993</v>
      </c>
      <c r="H158" s="192">
        <v>0.16239999999999999</v>
      </c>
      <c r="J158" s="134"/>
      <c r="K158" s="134"/>
      <c r="L158" s="193"/>
      <c r="M158" s="193"/>
      <c r="N158" s="134"/>
    </row>
    <row r="159" spans="2:14" ht="15.5" thickBot="1" x14ac:dyDescent="0.35">
      <c r="B159" s="155"/>
      <c r="C159" s="156" t="s">
        <v>233</v>
      </c>
      <c r="D159" s="205">
        <v>1616340.2504</v>
      </c>
      <c r="E159" s="206">
        <v>2055487.0358</v>
      </c>
      <c r="F159" s="207">
        <v>266.05</v>
      </c>
      <c r="G159" s="208">
        <v>262.97000000000003</v>
      </c>
      <c r="H159" s="209">
        <v>-1.15E-2</v>
      </c>
      <c r="J159" s="134"/>
      <c r="K159" s="134"/>
      <c r="L159" s="193"/>
      <c r="M159" s="193"/>
      <c r="N159" s="134"/>
    </row>
    <row r="160" spans="2:14" x14ac:dyDescent="0.3"/>
    <row r="161" spans="2:14" x14ac:dyDescent="0.3">
      <c r="B161" s="60" t="s">
        <v>78</v>
      </c>
      <c r="C161" s="165"/>
      <c r="D161" s="166"/>
      <c r="E161" s="166"/>
      <c r="F161" s="210"/>
      <c r="G161" s="211"/>
      <c r="H161" s="171"/>
      <c r="J161" s="134"/>
      <c r="K161" s="134"/>
      <c r="L161" s="193"/>
      <c r="M161" s="193"/>
      <c r="N161" s="134"/>
    </row>
    <row r="162" spans="2:14" x14ac:dyDescent="0.3">
      <c r="B162" s="17" t="s">
        <v>312</v>
      </c>
      <c r="C162" s="165"/>
      <c r="D162" s="166"/>
      <c r="E162" s="166"/>
      <c r="F162" s="210"/>
      <c r="G162" s="211"/>
      <c r="H162" s="171"/>
      <c r="J162" s="134"/>
      <c r="K162" s="134"/>
      <c r="L162" s="193"/>
      <c r="M162" s="193"/>
      <c r="N162" s="134"/>
    </row>
    <row r="163" spans="2:14" x14ac:dyDescent="0.3">
      <c r="B163" s="17" t="s">
        <v>313</v>
      </c>
      <c r="C163" s="165"/>
      <c r="D163" s="166"/>
      <c r="E163" s="166"/>
      <c r="F163" s="210"/>
      <c r="G163" s="211"/>
      <c r="H163" s="171"/>
      <c r="J163" s="134"/>
      <c r="K163" s="134"/>
      <c r="L163" s="193"/>
      <c r="M163" s="193"/>
      <c r="N163" s="134"/>
    </row>
    <row r="164" spans="2:14" x14ac:dyDescent="0.3">
      <c r="B164" s="17" t="s">
        <v>314</v>
      </c>
      <c r="C164" s="165"/>
      <c r="D164" s="166"/>
      <c r="E164" s="166"/>
      <c r="F164" s="210"/>
      <c r="G164" s="211"/>
      <c r="H164" s="171"/>
      <c r="J164" s="134"/>
      <c r="K164" s="134"/>
      <c r="L164" s="193"/>
      <c r="M164" s="193"/>
      <c r="N164" s="134"/>
    </row>
    <row r="165" spans="2:14" x14ac:dyDescent="0.3">
      <c r="B165" s="17" t="s">
        <v>230</v>
      </c>
      <c r="C165" s="165"/>
      <c r="D165" s="166"/>
      <c r="E165" s="166"/>
      <c r="F165" s="210"/>
      <c r="G165" s="211"/>
      <c r="H165" s="171"/>
      <c r="J165" s="134"/>
      <c r="K165" s="134"/>
      <c r="L165" s="193"/>
      <c r="M165" s="193"/>
      <c r="N165" s="134"/>
    </row>
    <row r="166" spans="2:14" x14ac:dyDescent="0.3">
      <c r="B166" s="17"/>
      <c r="C166" s="165"/>
      <c r="D166" s="166"/>
      <c r="E166" s="166"/>
      <c r="F166" s="210"/>
      <c r="G166" s="211"/>
      <c r="H166" s="171"/>
      <c r="J166" s="134"/>
      <c r="K166" s="134"/>
      <c r="L166" s="193"/>
      <c r="M166" s="193"/>
      <c r="N166" s="134"/>
    </row>
    <row r="167" spans="2:14" ht="18" x14ac:dyDescent="0.4">
      <c r="B167" s="18" t="s">
        <v>0</v>
      </c>
      <c r="C167" s="108"/>
      <c r="D167" s="108"/>
      <c r="E167" s="108"/>
      <c r="F167" s="108"/>
      <c r="G167" s="108"/>
      <c r="H167" s="20" t="s">
        <v>128</v>
      </c>
    </row>
    <row r="168" spans="2:14" ht="18" x14ac:dyDescent="0.4">
      <c r="B168" s="18" t="s">
        <v>261</v>
      </c>
      <c r="C168" s="108"/>
      <c r="D168" s="108"/>
      <c r="E168" s="108"/>
      <c r="F168" s="108"/>
      <c r="G168" s="108"/>
      <c r="H168" s="110"/>
    </row>
    <row r="169" spans="2:14" ht="18" x14ac:dyDescent="0.4">
      <c r="B169" s="18" t="str">
        <f>C171</f>
        <v>SW</v>
      </c>
      <c r="C169" s="108"/>
      <c r="D169" s="108"/>
      <c r="E169" s="108"/>
      <c r="F169" s="108"/>
      <c r="G169" s="108"/>
      <c r="H169" s="110"/>
    </row>
    <row r="170" spans="2:14" ht="14.5" thickBot="1" x14ac:dyDescent="0.35">
      <c r="B170" s="17"/>
      <c r="C170" s="17"/>
      <c r="D170" s="111"/>
      <c r="E170" s="17"/>
      <c r="F170" s="173"/>
      <c r="G170" s="174"/>
      <c r="H170" s="17"/>
    </row>
    <row r="171" spans="2:14" ht="15" x14ac:dyDescent="0.3">
      <c r="B171" s="175" t="s">
        <v>199</v>
      </c>
      <c r="C171" s="114" t="s">
        <v>113</v>
      </c>
      <c r="D171" s="176" t="s">
        <v>123</v>
      </c>
      <c r="E171" s="177"/>
      <c r="F171" s="178" t="s">
        <v>252</v>
      </c>
      <c r="G171" s="179"/>
      <c r="H171" s="180" t="s">
        <v>250</v>
      </c>
    </row>
    <row r="172" spans="2:14" x14ac:dyDescent="0.3">
      <c r="B172" s="181" t="s">
        <v>121</v>
      </c>
      <c r="C172" s="182" t="s">
        <v>122</v>
      </c>
      <c r="D172" s="119" t="s">
        <v>247</v>
      </c>
      <c r="E172" s="119" t="s">
        <v>150</v>
      </c>
      <c r="F172" s="119" t="s">
        <v>247</v>
      </c>
      <c r="G172" s="183" t="s">
        <v>150</v>
      </c>
      <c r="H172" s="184"/>
    </row>
    <row r="173" spans="2:14" ht="14.5" thickBot="1" x14ac:dyDescent="0.35">
      <c r="B173" s="185"/>
      <c r="C173" s="186"/>
      <c r="D173" s="187" t="s">
        <v>200</v>
      </c>
      <c r="E173" s="125" t="s">
        <v>201</v>
      </c>
      <c r="F173" s="187" t="s">
        <v>202</v>
      </c>
      <c r="G173" s="125" t="s">
        <v>203</v>
      </c>
      <c r="H173" s="188" t="s">
        <v>204</v>
      </c>
    </row>
    <row r="174" spans="2:14" ht="15" customHeight="1" x14ac:dyDescent="0.3">
      <c r="B174" s="36" t="s">
        <v>127</v>
      </c>
      <c r="C174" s="128" t="s">
        <v>11</v>
      </c>
      <c r="D174" s="132">
        <v>16532.313600000001</v>
      </c>
      <c r="E174" s="189">
        <v>15491.3794</v>
      </c>
      <c r="F174" s="190">
        <v>3205.63</v>
      </c>
      <c r="G174" s="191">
        <v>3258.73</v>
      </c>
      <c r="H174" s="192">
        <v>1.66E-2</v>
      </c>
      <c r="J174" s="134"/>
      <c r="K174" s="134"/>
      <c r="L174" s="193"/>
      <c r="M174" s="193"/>
      <c r="N174" s="134"/>
    </row>
    <row r="175" spans="2:14" x14ac:dyDescent="0.3">
      <c r="B175" s="36">
        <v>0</v>
      </c>
      <c r="C175" s="128" t="s">
        <v>13</v>
      </c>
      <c r="D175" s="132">
        <v>64041.282899999998</v>
      </c>
      <c r="E175" s="189">
        <v>60859.485500000003</v>
      </c>
      <c r="F175" s="194">
        <v>259.33</v>
      </c>
      <c r="G175" s="191">
        <v>331.02</v>
      </c>
      <c r="H175" s="192">
        <v>0.27650000000000002</v>
      </c>
      <c r="J175" s="134"/>
      <c r="K175" s="134"/>
      <c r="L175" s="193"/>
      <c r="M175" s="193"/>
      <c r="N175" s="134"/>
    </row>
    <row r="176" spans="2:14" x14ac:dyDescent="0.3">
      <c r="B176" s="36">
        <v>0</v>
      </c>
      <c r="C176" s="128" t="s">
        <v>14</v>
      </c>
      <c r="D176" s="132">
        <v>335437.5613</v>
      </c>
      <c r="E176" s="189">
        <v>384374.46360000002</v>
      </c>
      <c r="F176" s="194">
        <v>184.94</v>
      </c>
      <c r="G176" s="191">
        <v>184.91</v>
      </c>
      <c r="H176" s="192">
        <v>-1E-4</v>
      </c>
      <c r="J176" s="134"/>
      <c r="K176" s="134"/>
      <c r="L176" s="193"/>
      <c r="M176" s="193"/>
      <c r="N176" s="134"/>
    </row>
    <row r="177" spans="2:14" x14ac:dyDescent="0.3">
      <c r="B177" s="36">
        <v>0</v>
      </c>
      <c r="C177" s="128" t="s">
        <v>15</v>
      </c>
      <c r="D177" s="132">
        <v>518545.79119999998</v>
      </c>
      <c r="E177" s="189">
        <v>564176.91810000001</v>
      </c>
      <c r="F177" s="194">
        <v>156.96</v>
      </c>
      <c r="G177" s="191">
        <v>153.28</v>
      </c>
      <c r="H177" s="192">
        <v>-2.3400000000000001E-2</v>
      </c>
      <c r="J177" s="134"/>
      <c r="K177" s="134"/>
      <c r="L177" s="193"/>
      <c r="M177" s="193"/>
      <c r="N177" s="134"/>
    </row>
    <row r="178" spans="2:14" x14ac:dyDescent="0.3">
      <c r="B178" s="36">
        <v>0</v>
      </c>
      <c r="C178" s="128" t="s">
        <v>16</v>
      </c>
      <c r="D178" s="132">
        <v>144759.37299999999</v>
      </c>
      <c r="E178" s="189">
        <v>199101.1819</v>
      </c>
      <c r="F178" s="194">
        <v>216.75</v>
      </c>
      <c r="G178" s="191">
        <v>225.87</v>
      </c>
      <c r="H178" s="192">
        <v>4.2099999999999999E-2</v>
      </c>
      <c r="J178" s="134"/>
      <c r="K178" s="134"/>
      <c r="L178" s="193"/>
      <c r="M178" s="193"/>
      <c r="N178" s="134"/>
    </row>
    <row r="179" spans="2:14" x14ac:dyDescent="0.3">
      <c r="B179" s="36">
        <v>0</v>
      </c>
      <c r="C179" s="128" t="s">
        <v>17</v>
      </c>
      <c r="D179" s="132">
        <v>127759.2598</v>
      </c>
      <c r="E179" s="189">
        <v>180924.34959999999</v>
      </c>
      <c r="F179" s="194">
        <v>155.38999999999999</v>
      </c>
      <c r="G179" s="191">
        <v>185.02</v>
      </c>
      <c r="H179" s="192">
        <v>0.19070000000000001</v>
      </c>
      <c r="J179" s="134"/>
      <c r="K179" s="134"/>
      <c r="L179" s="193"/>
      <c r="M179" s="193"/>
      <c r="N179" s="134"/>
    </row>
    <row r="180" spans="2:14" x14ac:dyDescent="0.3">
      <c r="B180" s="36">
        <v>0</v>
      </c>
      <c r="C180" s="128" t="s">
        <v>18</v>
      </c>
      <c r="D180" s="132">
        <v>222238.3842</v>
      </c>
      <c r="E180" s="189">
        <v>304185.4963</v>
      </c>
      <c r="F180" s="194">
        <v>363.2</v>
      </c>
      <c r="G180" s="191">
        <v>350.05</v>
      </c>
      <c r="H180" s="192">
        <v>-3.6200000000000003E-2</v>
      </c>
      <c r="J180" s="134"/>
      <c r="K180" s="134"/>
      <c r="L180" s="193"/>
      <c r="M180" s="193"/>
      <c r="N180" s="134"/>
    </row>
    <row r="181" spans="2:14" x14ac:dyDescent="0.3">
      <c r="B181" s="36">
        <v>0</v>
      </c>
      <c r="C181" s="128" t="s">
        <v>19</v>
      </c>
      <c r="D181" s="132">
        <v>18435.436099999999</v>
      </c>
      <c r="E181" s="189">
        <v>22276.0867</v>
      </c>
      <c r="F181" s="194">
        <v>255.25</v>
      </c>
      <c r="G181" s="191">
        <v>298.52999999999997</v>
      </c>
      <c r="H181" s="192">
        <v>0.16950000000000001</v>
      </c>
      <c r="J181" s="134"/>
      <c r="K181" s="134"/>
      <c r="L181" s="193"/>
      <c r="M181" s="193"/>
      <c r="N181" s="134"/>
    </row>
    <row r="182" spans="2:14" x14ac:dyDescent="0.3">
      <c r="B182" s="36">
        <v>0</v>
      </c>
      <c r="C182" s="128" t="s">
        <v>20</v>
      </c>
      <c r="D182" s="132">
        <v>17589.6185</v>
      </c>
      <c r="E182" s="189">
        <v>24693.794000000002</v>
      </c>
      <c r="F182" s="194">
        <v>746.81</v>
      </c>
      <c r="G182" s="191">
        <v>663.03</v>
      </c>
      <c r="H182" s="192">
        <v>-0.11219999999999999</v>
      </c>
      <c r="J182" s="134"/>
      <c r="K182" s="134"/>
      <c r="L182" s="193"/>
      <c r="M182" s="193"/>
      <c r="N182" s="134"/>
    </row>
    <row r="183" spans="2:14" x14ac:dyDescent="0.3">
      <c r="B183" s="36">
        <v>0</v>
      </c>
      <c r="C183" s="128" t="s">
        <v>21</v>
      </c>
      <c r="D183" s="138">
        <v>4920.8445000000002</v>
      </c>
      <c r="E183" s="195">
        <v>6575.4926999999998</v>
      </c>
      <c r="F183" s="196">
        <v>575.74</v>
      </c>
      <c r="G183" s="197">
        <v>605.65</v>
      </c>
      <c r="H183" s="198">
        <v>5.1999999999999998E-2</v>
      </c>
      <c r="J183" s="134"/>
      <c r="K183" s="134"/>
      <c r="L183" s="193"/>
      <c r="M183" s="193"/>
      <c r="N183" s="134"/>
    </row>
    <row r="184" spans="2:14" ht="15" customHeight="1" x14ac:dyDescent="0.3">
      <c r="B184" s="46" t="s">
        <v>115</v>
      </c>
      <c r="C184" s="140" t="s">
        <v>11</v>
      </c>
      <c r="D184" s="132">
        <v>4.0174000000000003</v>
      </c>
      <c r="E184" s="189">
        <v>14.5154</v>
      </c>
      <c r="F184" s="194">
        <v>3403.11</v>
      </c>
      <c r="G184" s="191">
        <v>3367.43</v>
      </c>
      <c r="H184" s="192">
        <v>-1.0500000000000001E-2</v>
      </c>
      <c r="J184" s="134"/>
      <c r="K184" s="134"/>
      <c r="L184" s="193"/>
      <c r="M184" s="193"/>
      <c r="N184" s="134"/>
    </row>
    <row r="185" spans="2:14" x14ac:dyDescent="0.3">
      <c r="B185" s="51">
        <v>0</v>
      </c>
      <c r="C185" s="128" t="s">
        <v>13</v>
      </c>
      <c r="D185" s="132">
        <v>132.24709999999999</v>
      </c>
      <c r="E185" s="189">
        <v>227.12870000000001</v>
      </c>
      <c r="F185" s="194">
        <v>275.31</v>
      </c>
      <c r="G185" s="191">
        <v>338.54</v>
      </c>
      <c r="H185" s="192">
        <v>0.22969999999999999</v>
      </c>
      <c r="J185" s="134"/>
      <c r="K185" s="134"/>
      <c r="L185" s="193"/>
      <c r="M185" s="193"/>
      <c r="N185" s="134"/>
    </row>
    <row r="186" spans="2:14" x14ac:dyDescent="0.3">
      <c r="B186" s="51">
        <v>0</v>
      </c>
      <c r="C186" s="128" t="s">
        <v>14</v>
      </c>
      <c r="D186" s="132">
        <v>27766.800500000001</v>
      </c>
      <c r="E186" s="189">
        <v>28154.643</v>
      </c>
      <c r="F186" s="194">
        <v>196.33</v>
      </c>
      <c r="G186" s="191">
        <v>211.68</v>
      </c>
      <c r="H186" s="192">
        <v>7.8200000000000006E-2</v>
      </c>
      <c r="J186" s="134"/>
      <c r="K186" s="134"/>
      <c r="L186" s="193"/>
      <c r="M186" s="193"/>
      <c r="N186" s="134"/>
    </row>
    <row r="187" spans="2:14" x14ac:dyDescent="0.3">
      <c r="B187" s="51">
        <v>0</v>
      </c>
      <c r="C187" s="128" t="s">
        <v>15</v>
      </c>
      <c r="D187" s="132">
        <v>53923.383300000001</v>
      </c>
      <c r="E187" s="189">
        <v>72017.882500000007</v>
      </c>
      <c r="F187" s="194">
        <v>206.48</v>
      </c>
      <c r="G187" s="191">
        <v>175.63</v>
      </c>
      <c r="H187" s="192">
        <v>-0.14940000000000001</v>
      </c>
      <c r="J187" s="134"/>
      <c r="K187" s="134"/>
      <c r="L187" s="193"/>
      <c r="M187" s="193"/>
      <c r="N187" s="134"/>
    </row>
    <row r="188" spans="2:14" x14ac:dyDescent="0.3">
      <c r="B188" s="51">
        <v>0</v>
      </c>
      <c r="C188" s="128" t="s">
        <v>16</v>
      </c>
      <c r="D188" s="132">
        <v>15522.073399999999</v>
      </c>
      <c r="E188" s="189">
        <v>23548.554</v>
      </c>
      <c r="F188" s="194">
        <v>257.3</v>
      </c>
      <c r="G188" s="191">
        <v>263.14</v>
      </c>
      <c r="H188" s="192">
        <v>2.2700000000000001E-2</v>
      </c>
      <c r="J188" s="134"/>
      <c r="K188" s="134"/>
      <c r="L188" s="193"/>
      <c r="M188" s="193"/>
      <c r="N188" s="134"/>
    </row>
    <row r="189" spans="2:14" x14ac:dyDescent="0.3">
      <c r="B189" s="141">
        <v>0</v>
      </c>
      <c r="C189" s="142" t="s">
        <v>17</v>
      </c>
      <c r="D189" s="132">
        <v>15624.81</v>
      </c>
      <c r="E189" s="189">
        <v>24183.4601</v>
      </c>
      <c r="F189" s="194">
        <v>203.11</v>
      </c>
      <c r="G189" s="191">
        <v>212.99</v>
      </c>
      <c r="H189" s="192">
        <v>4.8599999999999997E-2</v>
      </c>
      <c r="J189" s="134"/>
      <c r="K189" s="134"/>
      <c r="L189" s="193"/>
      <c r="M189" s="193"/>
      <c r="N189" s="134"/>
    </row>
    <row r="190" spans="2:14" x14ac:dyDescent="0.3">
      <c r="B190" s="143" t="s">
        <v>22</v>
      </c>
      <c r="C190" s="144" t="s">
        <v>22</v>
      </c>
      <c r="D190" s="148">
        <v>2407.9747000000002</v>
      </c>
      <c r="E190" s="199">
        <v>2386.6772999999998</v>
      </c>
      <c r="F190" s="200">
        <v>2717.35</v>
      </c>
      <c r="G190" s="201">
        <v>2932.39</v>
      </c>
      <c r="H190" s="202">
        <v>7.9100000000000004E-2</v>
      </c>
      <c r="J190" s="134"/>
      <c r="K190" s="134"/>
      <c r="L190" s="193"/>
      <c r="M190" s="193"/>
      <c r="N190" s="134"/>
    </row>
    <row r="191" spans="2:14" ht="14.5" thickBot="1" x14ac:dyDescent="0.35">
      <c r="B191" s="150" t="s">
        <v>125</v>
      </c>
      <c r="C191" s="128" t="s">
        <v>116</v>
      </c>
      <c r="D191" s="132">
        <v>4952</v>
      </c>
      <c r="E191" s="189">
        <v>4534</v>
      </c>
      <c r="F191" s="203">
        <v>7561.79</v>
      </c>
      <c r="G191" s="204">
        <v>8656.69</v>
      </c>
      <c r="H191" s="192">
        <v>0.14480000000000001</v>
      </c>
      <c r="J191" s="134"/>
      <c r="K191" s="134"/>
      <c r="L191" s="193"/>
      <c r="M191" s="193"/>
      <c r="N191" s="134"/>
    </row>
    <row r="192" spans="2:14" ht="15.5" thickBot="1" x14ac:dyDescent="0.35">
      <c r="B192" s="155"/>
      <c r="C192" s="156" t="s">
        <v>233</v>
      </c>
      <c r="D192" s="205">
        <v>1585641.1716</v>
      </c>
      <c r="E192" s="206">
        <v>1913191.5088</v>
      </c>
      <c r="F192" s="207">
        <v>273.36</v>
      </c>
      <c r="G192" s="208">
        <v>269.94</v>
      </c>
      <c r="H192" s="209">
        <v>-1.2500000000000001E-2</v>
      </c>
      <c r="J192" s="134"/>
      <c r="K192" s="134"/>
      <c r="L192" s="193"/>
      <c r="M192" s="193"/>
      <c r="N192" s="134"/>
    </row>
    <row r="193" spans="2:14" x14ac:dyDescent="0.3"/>
    <row r="194" spans="2:14" x14ac:dyDescent="0.3">
      <c r="B194" s="60" t="s">
        <v>78</v>
      </c>
      <c r="C194" s="165"/>
      <c r="D194" s="166"/>
      <c r="E194" s="166"/>
      <c r="F194" s="210"/>
      <c r="G194" s="211"/>
      <c r="H194" s="171"/>
      <c r="J194" s="134"/>
      <c r="K194" s="134"/>
      <c r="L194" s="193"/>
      <c r="M194" s="193"/>
      <c r="N194" s="134"/>
    </row>
    <row r="195" spans="2:14" x14ac:dyDescent="0.3">
      <c r="B195" s="17" t="s">
        <v>312</v>
      </c>
      <c r="C195" s="165"/>
      <c r="D195" s="166"/>
      <c r="E195" s="166"/>
      <c r="F195" s="210"/>
      <c r="G195" s="211"/>
      <c r="H195" s="171"/>
      <c r="J195" s="134"/>
      <c r="K195" s="134"/>
      <c r="L195" s="193"/>
      <c r="M195" s="193"/>
      <c r="N195" s="134"/>
    </row>
    <row r="196" spans="2:14" x14ac:dyDescent="0.3">
      <c r="B196" s="17" t="s">
        <v>313</v>
      </c>
      <c r="C196" s="165"/>
      <c r="D196" s="166"/>
      <c r="E196" s="166"/>
      <c r="F196" s="210"/>
      <c r="G196" s="211"/>
      <c r="H196" s="171"/>
      <c r="J196" s="134"/>
      <c r="K196" s="134"/>
      <c r="L196" s="193"/>
      <c r="M196" s="193"/>
      <c r="N196" s="134"/>
    </row>
    <row r="197" spans="2:14" x14ac:dyDescent="0.3">
      <c r="B197" s="17" t="s">
        <v>314</v>
      </c>
      <c r="C197" s="165"/>
      <c r="D197" s="166"/>
      <c r="E197" s="166"/>
      <c r="F197" s="210"/>
      <c r="G197" s="211"/>
      <c r="H197" s="171"/>
      <c r="J197" s="134"/>
      <c r="K197" s="134"/>
      <c r="L197" s="193"/>
      <c r="M197" s="193"/>
      <c r="N197" s="134"/>
    </row>
    <row r="198" spans="2:14" x14ac:dyDescent="0.3">
      <c r="B198" s="17" t="s">
        <v>230</v>
      </c>
      <c r="C198" s="165"/>
      <c r="D198" s="166"/>
      <c r="E198" s="166"/>
      <c r="F198" s="210"/>
      <c r="G198" s="211"/>
      <c r="H198" s="171"/>
      <c r="J198" s="134"/>
      <c r="K198" s="134"/>
      <c r="L198" s="193"/>
      <c r="M198" s="193"/>
      <c r="N198" s="134"/>
    </row>
    <row r="199" spans="2:14" x14ac:dyDescent="0.3">
      <c r="B199" s="17"/>
      <c r="C199" s="165"/>
      <c r="D199" s="166"/>
      <c r="E199" s="166"/>
      <c r="F199" s="210"/>
      <c r="G199" s="211"/>
      <c r="H199" s="171"/>
      <c r="J199" s="134"/>
      <c r="K199" s="134"/>
      <c r="L199" s="193"/>
      <c r="M199" s="193"/>
      <c r="N199" s="134"/>
    </row>
    <row r="200" spans="2:14" x14ac:dyDescent="0.3"/>
    <row r="201" spans="2:14" x14ac:dyDescent="0.3"/>
  </sheetData>
  <sheetProtection algorithmName="SHA-512" hashValue="LzEpJkn/NQBaiZnNmS2VQdf1F9VyLiluDSp7LKSofGdPOi+yIeqSOo9Y1PUngwwUENAlunGMMp9M1+jtKZ+STg==" saltValue="UNS6MoMQ/88khn9eajwRMw==" spinCount="100000" sheet="1" objects="1" scenarios="1"/>
  <mergeCells count="36">
    <mergeCell ref="H6:H7"/>
    <mergeCell ref="B9:B18"/>
    <mergeCell ref="B19:B24"/>
    <mergeCell ref="H39:H40"/>
    <mergeCell ref="B42:B51"/>
    <mergeCell ref="F6:G6"/>
    <mergeCell ref="B7:B8"/>
    <mergeCell ref="C7:C8"/>
    <mergeCell ref="F39:G39"/>
    <mergeCell ref="B40:B41"/>
    <mergeCell ref="C40:C41"/>
    <mergeCell ref="B52:B57"/>
    <mergeCell ref="H72:H73"/>
    <mergeCell ref="B75:B84"/>
    <mergeCell ref="B85:B90"/>
    <mergeCell ref="H105:H106"/>
    <mergeCell ref="F72:G72"/>
    <mergeCell ref="B73:B74"/>
    <mergeCell ref="C73:C74"/>
    <mergeCell ref="F105:G105"/>
    <mergeCell ref="B106:B107"/>
    <mergeCell ref="C106:C107"/>
    <mergeCell ref="H171:H172"/>
    <mergeCell ref="B174:B183"/>
    <mergeCell ref="B184:B189"/>
    <mergeCell ref="B108:B117"/>
    <mergeCell ref="B118:B123"/>
    <mergeCell ref="H138:H139"/>
    <mergeCell ref="B141:B150"/>
    <mergeCell ref="B151:B156"/>
    <mergeCell ref="F138:G138"/>
    <mergeCell ref="B139:B140"/>
    <mergeCell ref="C139:C140"/>
    <mergeCell ref="F171:G171"/>
    <mergeCell ref="B172:B173"/>
    <mergeCell ref="C172:C173"/>
  </mergeCells>
  <pageMargins left="0.7" right="0.7" top="0.75" bottom="0.75" header="0.3" footer="0.3"/>
  <pageSetup scale="17"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D7678-1F2B-4C51-AE59-8520D5ED8F43}">
  <sheetPr codeName="Sheet100">
    <tabColor theme="8"/>
    <pageSetUpPr fitToPage="1"/>
  </sheetPr>
  <dimension ref="B1:V98"/>
  <sheetViews>
    <sheetView showGridLines="0" topLeftCell="A10" zoomScaleNormal="100" workbookViewId="0">
      <selection activeCell="E22" sqref="E22"/>
    </sheetView>
  </sheetViews>
  <sheetFormatPr defaultColWidth="0" defaultRowHeight="14" zeroHeight="1" x14ac:dyDescent="0.3"/>
  <cols>
    <col min="1" max="1" width="1.54296875" style="16" customWidth="1"/>
    <col min="2" max="2" width="12.54296875" style="16" customWidth="1"/>
    <col min="3" max="3" width="28.54296875" style="16" bestFit="1" customWidth="1"/>
    <col min="4" max="12" width="19.54296875" style="16" customWidth="1"/>
    <col min="13" max="20" width="9.1796875" style="16" customWidth="1"/>
    <col min="21" max="16384" width="0" style="16" hidden="1"/>
  </cols>
  <sheetData>
    <row r="1" spans="2:22" x14ac:dyDescent="0.3"/>
    <row r="2" spans="2:22" ht="18" x14ac:dyDescent="0.4">
      <c r="B2" s="18" t="s">
        <v>0</v>
      </c>
      <c r="C2" s="108"/>
      <c r="D2" s="108"/>
      <c r="E2" s="108"/>
      <c r="F2" s="108"/>
      <c r="G2" s="108"/>
      <c r="H2" s="108"/>
      <c r="I2" s="108"/>
      <c r="J2" s="109"/>
      <c r="K2" s="109"/>
      <c r="L2" s="20" t="s">
        <v>147</v>
      </c>
    </row>
    <row r="3" spans="2:22" ht="18" x14ac:dyDescent="0.4">
      <c r="B3" s="18" t="s">
        <v>335</v>
      </c>
      <c r="C3" s="108"/>
      <c r="D3" s="108"/>
      <c r="E3" s="108"/>
      <c r="F3" s="108"/>
      <c r="G3" s="108"/>
      <c r="H3" s="108"/>
      <c r="I3" s="108"/>
      <c r="J3" s="109"/>
      <c r="K3" s="109"/>
      <c r="L3" s="110"/>
    </row>
    <row r="4" spans="2:22" ht="18" x14ac:dyDescent="0.4">
      <c r="B4" s="18" t="str">
        <f>C6</f>
        <v>Statewide</v>
      </c>
      <c r="C4" s="108"/>
      <c r="D4" s="108"/>
      <c r="E4" s="108"/>
      <c r="F4" s="108"/>
      <c r="G4" s="108"/>
      <c r="H4" s="108"/>
      <c r="I4" s="108"/>
      <c r="J4" s="109"/>
      <c r="K4" s="109"/>
      <c r="L4" s="110"/>
    </row>
    <row r="5" spans="2:22" ht="14.5" thickBot="1" x14ac:dyDescent="0.35">
      <c r="B5" s="64"/>
      <c r="C5" s="17"/>
      <c r="D5" s="17"/>
      <c r="E5" s="111"/>
      <c r="F5" s="112"/>
      <c r="G5" s="17"/>
      <c r="H5" s="17"/>
      <c r="I5" s="17"/>
      <c r="J5" s="17"/>
      <c r="K5" s="17"/>
      <c r="L5" s="17"/>
    </row>
    <row r="6" spans="2:22" ht="15" x14ac:dyDescent="0.3">
      <c r="B6" s="113" t="s">
        <v>199</v>
      </c>
      <c r="C6" s="114" t="s">
        <v>23</v>
      </c>
      <c r="D6" s="67" t="s">
        <v>254</v>
      </c>
      <c r="E6" s="67"/>
      <c r="F6" s="67"/>
      <c r="G6" s="67" t="s">
        <v>255</v>
      </c>
      <c r="H6" s="67"/>
      <c r="I6" s="67"/>
      <c r="J6" s="68" t="s">
        <v>129</v>
      </c>
      <c r="K6" s="68"/>
      <c r="L6" s="115"/>
    </row>
    <row r="7" spans="2:22" x14ac:dyDescent="0.3">
      <c r="B7" s="116" t="s">
        <v>121</v>
      </c>
      <c r="C7" s="117" t="s">
        <v>122</v>
      </c>
      <c r="D7" s="118" t="s">
        <v>130</v>
      </c>
      <c r="E7" s="118" t="s">
        <v>196</v>
      </c>
      <c r="F7" s="118" t="s">
        <v>136</v>
      </c>
      <c r="G7" s="119" t="s">
        <v>130</v>
      </c>
      <c r="H7" s="118" t="s">
        <v>196</v>
      </c>
      <c r="I7" s="118" t="s">
        <v>136</v>
      </c>
      <c r="J7" s="120" t="s">
        <v>130</v>
      </c>
      <c r="K7" s="118" t="s">
        <v>196</v>
      </c>
      <c r="L7" s="121" t="s">
        <v>136</v>
      </c>
    </row>
    <row r="8" spans="2:22" ht="14.5" thickBot="1" x14ac:dyDescent="0.35">
      <c r="B8" s="122"/>
      <c r="C8" s="123"/>
      <c r="D8" s="124" t="s">
        <v>203</v>
      </c>
      <c r="E8" s="124" t="s">
        <v>204</v>
      </c>
      <c r="F8" s="124" t="s">
        <v>205</v>
      </c>
      <c r="G8" s="125" t="s">
        <v>200</v>
      </c>
      <c r="H8" s="124" t="s">
        <v>201</v>
      </c>
      <c r="I8" s="124" t="s">
        <v>202</v>
      </c>
      <c r="J8" s="126" t="s">
        <v>207</v>
      </c>
      <c r="K8" s="124" t="s">
        <v>208</v>
      </c>
      <c r="L8" s="127" t="s">
        <v>209</v>
      </c>
    </row>
    <row r="9" spans="2:22" ht="15" customHeight="1" x14ac:dyDescent="0.3">
      <c r="B9" s="29" t="s">
        <v>127</v>
      </c>
      <c r="C9" s="128" t="s">
        <v>11</v>
      </c>
      <c r="D9" s="129">
        <v>161356.2659</v>
      </c>
      <c r="E9" s="130">
        <v>2795.62</v>
      </c>
      <c r="F9" s="131">
        <v>451090619.60180002</v>
      </c>
      <c r="G9" s="132">
        <v>268460.36790000001</v>
      </c>
      <c r="H9" s="130">
        <v>3238.17</v>
      </c>
      <c r="I9" s="131">
        <v>869319995.505</v>
      </c>
      <c r="J9" s="133">
        <v>0.66379999999999995</v>
      </c>
      <c r="K9" s="133">
        <v>0.1583</v>
      </c>
      <c r="L9" s="133">
        <v>0.92720000000000002</v>
      </c>
      <c r="Q9" s="134"/>
      <c r="R9" s="134"/>
      <c r="S9" s="134"/>
      <c r="T9" s="134"/>
      <c r="U9" s="134"/>
      <c r="V9" s="134"/>
    </row>
    <row r="10" spans="2:22" x14ac:dyDescent="0.3">
      <c r="B10" s="36">
        <v>0</v>
      </c>
      <c r="C10" s="128" t="s">
        <v>13</v>
      </c>
      <c r="D10" s="129">
        <v>662622.83920000005</v>
      </c>
      <c r="E10" s="130">
        <v>320.32</v>
      </c>
      <c r="F10" s="131">
        <v>212253274.6622</v>
      </c>
      <c r="G10" s="132">
        <v>1294497.0961</v>
      </c>
      <c r="H10" s="130">
        <v>328.97</v>
      </c>
      <c r="I10" s="131">
        <v>425852409.66759998</v>
      </c>
      <c r="J10" s="133">
        <v>0.9536</v>
      </c>
      <c r="K10" s="133">
        <v>2.7E-2</v>
      </c>
      <c r="L10" s="133">
        <v>1.0063</v>
      </c>
      <c r="Q10" s="134"/>
      <c r="R10" s="134"/>
      <c r="S10" s="134"/>
      <c r="T10" s="134"/>
      <c r="U10" s="134"/>
      <c r="V10" s="134"/>
    </row>
    <row r="11" spans="2:22" x14ac:dyDescent="0.3">
      <c r="B11" s="36">
        <v>0</v>
      </c>
      <c r="C11" s="128" t="s">
        <v>14</v>
      </c>
      <c r="D11" s="129">
        <v>4692820.0443000002</v>
      </c>
      <c r="E11" s="130">
        <v>185.68</v>
      </c>
      <c r="F11" s="131">
        <v>871381964.45239997</v>
      </c>
      <c r="G11" s="132">
        <v>4552232.9424999999</v>
      </c>
      <c r="H11" s="130">
        <v>183.7</v>
      </c>
      <c r="I11" s="131">
        <v>836227285.08270001</v>
      </c>
      <c r="J11" s="133">
        <v>-0.03</v>
      </c>
      <c r="K11" s="133">
        <v>-1.0699999999999999E-2</v>
      </c>
      <c r="L11" s="133">
        <v>-4.0300000000000002E-2</v>
      </c>
      <c r="Q11" s="134"/>
      <c r="R11" s="134"/>
      <c r="S11" s="134"/>
      <c r="T11" s="134"/>
      <c r="U11" s="134"/>
      <c r="V11" s="134"/>
    </row>
    <row r="12" spans="2:22" x14ac:dyDescent="0.3">
      <c r="B12" s="36">
        <v>0</v>
      </c>
      <c r="C12" s="128" t="s">
        <v>15</v>
      </c>
      <c r="D12" s="129">
        <v>6527809.7448000005</v>
      </c>
      <c r="E12" s="130">
        <v>162.47</v>
      </c>
      <c r="F12" s="131">
        <v>1060552232.4569</v>
      </c>
      <c r="G12" s="132">
        <v>6908691.8505999995</v>
      </c>
      <c r="H12" s="130">
        <v>152.25</v>
      </c>
      <c r="I12" s="131">
        <v>1051848374.6046</v>
      </c>
      <c r="J12" s="133">
        <v>5.8299999999999998E-2</v>
      </c>
      <c r="K12" s="133">
        <v>-6.2899999999999998E-2</v>
      </c>
      <c r="L12" s="133">
        <v>-8.2000000000000007E-3</v>
      </c>
      <c r="Q12" s="134"/>
      <c r="R12" s="134"/>
      <c r="S12" s="134"/>
      <c r="T12" s="134"/>
      <c r="U12" s="134"/>
      <c r="V12" s="134"/>
    </row>
    <row r="13" spans="2:22" x14ac:dyDescent="0.3">
      <c r="B13" s="36">
        <v>0</v>
      </c>
      <c r="C13" s="128" t="s">
        <v>16</v>
      </c>
      <c r="D13" s="129">
        <v>2322786.0707</v>
      </c>
      <c r="E13" s="130">
        <v>222.36</v>
      </c>
      <c r="F13" s="131">
        <v>516495197.95630002</v>
      </c>
      <c r="G13" s="132">
        <v>2005835.3777000001</v>
      </c>
      <c r="H13" s="130">
        <v>224.5</v>
      </c>
      <c r="I13" s="131">
        <v>450301999.3168</v>
      </c>
      <c r="J13" s="133">
        <v>-0.13650000000000001</v>
      </c>
      <c r="K13" s="133">
        <v>9.5999999999999992E-3</v>
      </c>
      <c r="L13" s="133">
        <v>-0.12820000000000001</v>
      </c>
      <c r="Q13" s="134"/>
      <c r="R13" s="134"/>
      <c r="S13" s="134"/>
      <c r="T13" s="134"/>
      <c r="U13" s="134"/>
      <c r="V13" s="134"/>
    </row>
    <row r="14" spans="2:22" x14ac:dyDescent="0.3">
      <c r="B14" s="36">
        <v>0</v>
      </c>
      <c r="C14" s="128" t="s">
        <v>17</v>
      </c>
      <c r="D14" s="129">
        <v>2272150.9641</v>
      </c>
      <c r="E14" s="130">
        <v>175.82</v>
      </c>
      <c r="F14" s="131">
        <v>399486108.07239997</v>
      </c>
      <c r="G14" s="132">
        <v>1734529.9406999999</v>
      </c>
      <c r="H14" s="130">
        <v>183.9</v>
      </c>
      <c r="I14" s="131">
        <v>318972482.95950001</v>
      </c>
      <c r="J14" s="133">
        <v>-0.2366</v>
      </c>
      <c r="K14" s="133">
        <v>4.5900000000000003E-2</v>
      </c>
      <c r="L14" s="133">
        <v>-0.20150000000000001</v>
      </c>
      <c r="Q14" s="134"/>
      <c r="R14" s="134"/>
      <c r="S14" s="134"/>
      <c r="T14" s="134"/>
      <c r="U14" s="134"/>
      <c r="V14" s="134"/>
    </row>
    <row r="15" spans="2:22" x14ac:dyDescent="0.3">
      <c r="B15" s="36">
        <v>0</v>
      </c>
      <c r="C15" s="128" t="s">
        <v>18</v>
      </c>
      <c r="D15" s="129">
        <v>3479721.5625999998</v>
      </c>
      <c r="E15" s="130">
        <v>343.42</v>
      </c>
      <c r="F15" s="131">
        <v>1194996689.4514999</v>
      </c>
      <c r="G15" s="132">
        <v>4060966.1919</v>
      </c>
      <c r="H15" s="130">
        <v>347.1</v>
      </c>
      <c r="I15" s="131">
        <v>1409564600.7704</v>
      </c>
      <c r="J15" s="133">
        <v>0.16700000000000001</v>
      </c>
      <c r="K15" s="133">
        <v>1.0699999999999999E-2</v>
      </c>
      <c r="L15" s="133">
        <v>0.17960000000000001</v>
      </c>
      <c r="Q15" s="134"/>
      <c r="R15" s="134"/>
      <c r="S15" s="134"/>
      <c r="T15" s="134"/>
      <c r="U15" s="134"/>
      <c r="V15" s="134"/>
    </row>
    <row r="16" spans="2:22" x14ac:dyDescent="0.3">
      <c r="B16" s="36">
        <v>0</v>
      </c>
      <c r="C16" s="128" t="s">
        <v>19</v>
      </c>
      <c r="D16" s="129">
        <v>251218.37539999999</v>
      </c>
      <c r="E16" s="130">
        <v>267.47000000000003</v>
      </c>
      <c r="F16" s="131">
        <v>67193723.499400005</v>
      </c>
      <c r="G16" s="132">
        <v>279594.67719999998</v>
      </c>
      <c r="H16" s="130">
        <v>297.52999999999997</v>
      </c>
      <c r="I16" s="131">
        <v>83188212.018700004</v>
      </c>
      <c r="J16" s="133">
        <v>0.113</v>
      </c>
      <c r="K16" s="133">
        <v>0.1124</v>
      </c>
      <c r="L16" s="133">
        <v>0.23799999999999999</v>
      </c>
      <c r="Q16" s="134"/>
      <c r="R16" s="134"/>
      <c r="S16" s="134"/>
      <c r="T16" s="134"/>
      <c r="U16" s="134"/>
      <c r="V16" s="134"/>
    </row>
    <row r="17" spans="2:22" x14ac:dyDescent="0.3">
      <c r="B17" s="36">
        <v>0</v>
      </c>
      <c r="C17" s="128" t="s">
        <v>20</v>
      </c>
      <c r="D17" s="129">
        <v>332303.15240000002</v>
      </c>
      <c r="E17" s="130">
        <v>604.09</v>
      </c>
      <c r="F17" s="131">
        <v>200741346.21219999</v>
      </c>
      <c r="G17" s="132">
        <v>287840.9192</v>
      </c>
      <c r="H17" s="130">
        <v>656.47</v>
      </c>
      <c r="I17" s="131">
        <v>188957983.61989999</v>
      </c>
      <c r="J17" s="133">
        <v>-0.1338</v>
      </c>
      <c r="K17" s="133">
        <v>8.6699999999999999E-2</v>
      </c>
      <c r="L17" s="133">
        <v>-5.8700000000000002E-2</v>
      </c>
      <c r="Q17" s="134"/>
      <c r="R17" s="134"/>
      <c r="S17" s="134"/>
      <c r="T17" s="134"/>
      <c r="U17" s="134"/>
      <c r="V17" s="134"/>
    </row>
    <row r="18" spans="2:22" x14ac:dyDescent="0.3">
      <c r="B18" s="36">
        <v>0</v>
      </c>
      <c r="C18" s="128" t="s">
        <v>21</v>
      </c>
      <c r="D18" s="135">
        <v>96953.553499999995</v>
      </c>
      <c r="E18" s="136">
        <v>569.88</v>
      </c>
      <c r="F18" s="137">
        <v>55251905.553999998</v>
      </c>
      <c r="G18" s="138">
        <v>84317.732600000003</v>
      </c>
      <c r="H18" s="136">
        <v>602.17999999999995</v>
      </c>
      <c r="I18" s="137">
        <v>50774131.372900002</v>
      </c>
      <c r="J18" s="139">
        <v>-0.1303</v>
      </c>
      <c r="K18" s="139">
        <v>5.67E-2</v>
      </c>
      <c r="L18" s="139">
        <v>-8.1000000000000003E-2</v>
      </c>
      <c r="Q18" s="134"/>
      <c r="R18" s="134"/>
      <c r="S18" s="134"/>
      <c r="T18" s="134"/>
      <c r="U18" s="134"/>
      <c r="V18" s="134"/>
    </row>
    <row r="19" spans="2:22" ht="15" customHeight="1" x14ac:dyDescent="0.3">
      <c r="B19" s="46" t="s">
        <v>115</v>
      </c>
      <c r="C19" s="140" t="s">
        <v>11</v>
      </c>
      <c r="D19" s="129">
        <v>160.52029999999999</v>
      </c>
      <c r="E19" s="130">
        <v>2907.63</v>
      </c>
      <c r="F19" s="131">
        <v>466733.6752</v>
      </c>
      <c r="G19" s="132">
        <v>115.4808</v>
      </c>
      <c r="H19" s="130">
        <v>3258.7</v>
      </c>
      <c r="I19" s="131">
        <v>376317.46639999998</v>
      </c>
      <c r="J19" s="133">
        <v>-0.28060000000000002</v>
      </c>
      <c r="K19" s="133">
        <v>0.1207</v>
      </c>
      <c r="L19" s="133">
        <v>-0.19370000000000001</v>
      </c>
      <c r="Q19" s="134"/>
      <c r="R19" s="134"/>
      <c r="S19" s="134"/>
      <c r="T19" s="134"/>
      <c r="U19" s="134"/>
      <c r="V19" s="134"/>
    </row>
    <row r="20" spans="2:22" x14ac:dyDescent="0.3">
      <c r="B20" s="51">
        <v>0</v>
      </c>
      <c r="C20" s="128" t="s">
        <v>13</v>
      </c>
      <c r="D20" s="129">
        <v>4410.4580999999998</v>
      </c>
      <c r="E20" s="130">
        <v>337.24</v>
      </c>
      <c r="F20" s="131">
        <v>1487392.8233</v>
      </c>
      <c r="G20" s="132">
        <v>3538.0457000000001</v>
      </c>
      <c r="H20" s="130">
        <v>328.23</v>
      </c>
      <c r="I20" s="131">
        <v>1161299.9071</v>
      </c>
      <c r="J20" s="133">
        <v>-0.1978</v>
      </c>
      <c r="K20" s="133">
        <v>-2.6700000000000002E-2</v>
      </c>
      <c r="L20" s="133">
        <v>-0.21920000000000001</v>
      </c>
      <c r="Q20" s="134"/>
      <c r="R20" s="134"/>
      <c r="S20" s="134"/>
      <c r="T20" s="134"/>
      <c r="U20" s="134"/>
      <c r="V20" s="134"/>
    </row>
    <row r="21" spans="2:22" x14ac:dyDescent="0.3">
      <c r="B21" s="51">
        <v>0</v>
      </c>
      <c r="C21" s="128" t="s">
        <v>14</v>
      </c>
      <c r="D21" s="129">
        <v>402305.8751</v>
      </c>
      <c r="E21" s="130">
        <v>194.71</v>
      </c>
      <c r="F21" s="131">
        <v>78334348.527099997</v>
      </c>
      <c r="G21" s="132">
        <v>622766.54399999999</v>
      </c>
      <c r="H21" s="130">
        <v>215.23</v>
      </c>
      <c r="I21" s="131">
        <v>134039245.6319</v>
      </c>
      <c r="J21" s="133">
        <v>0.54800000000000004</v>
      </c>
      <c r="K21" s="133">
        <v>0.10539999999999999</v>
      </c>
      <c r="L21" s="133">
        <v>0.71109999999999995</v>
      </c>
      <c r="Q21" s="134"/>
      <c r="R21" s="134"/>
      <c r="S21" s="134"/>
      <c r="T21" s="134"/>
      <c r="U21" s="134"/>
      <c r="V21" s="134"/>
    </row>
    <row r="22" spans="2:22" x14ac:dyDescent="0.3">
      <c r="B22" s="51">
        <v>0</v>
      </c>
      <c r="C22" s="128" t="s">
        <v>15</v>
      </c>
      <c r="D22" s="129">
        <v>1185207.4176</v>
      </c>
      <c r="E22" s="130">
        <v>187.38</v>
      </c>
      <c r="F22" s="131">
        <v>222084719.04530001</v>
      </c>
      <c r="G22" s="132">
        <v>1245414.0989000001</v>
      </c>
      <c r="H22" s="130">
        <v>178.53</v>
      </c>
      <c r="I22" s="131">
        <v>222345961.3062</v>
      </c>
      <c r="J22" s="133">
        <v>5.0799999999999998E-2</v>
      </c>
      <c r="K22" s="133">
        <v>-4.7199999999999999E-2</v>
      </c>
      <c r="L22" s="133">
        <v>1.1999999999999999E-3</v>
      </c>
      <c r="Q22" s="134"/>
      <c r="R22" s="134"/>
      <c r="S22" s="134"/>
      <c r="T22" s="134"/>
      <c r="U22" s="134"/>
      <c r="V22" s="134"/>
    </row>
    <row r="23" spans="2:22" x14ac:dyDescent="0.3">
      <c r="B23" s="51">
        <v>0</v>
      </c>
      <c r="C23" s="128" t="s">
        <v>16</v>
      </c>
      <c r="D23" s="129">
        <v>438967.87229999999</v>
      </c>
      <c r="E23" s="130">
        <v>246.25</v>
      </c>
      <c r="F23" s="131">
        <v>108093824.88510001</v>
      </c>
      <c r="G23" s="132">
        <v>350194.73570000002</v>
      </c>
      <c r="H23" s="130">
        <v>267.64</v>
      </c>
      <c r="I23" s="131">
        <v>93727148.942000002</v>
      </c>
      <c r="J23" s="133">
        <v>-0.20219999999999999</v>
      </c>
      <c r="K23" s="133">
        <v>8.6900000000000005E-2</v>
      </c>
      <c r="L23" s="133">
        <v>-0.13289999999999999</v>
      </c>
      <c r="Q23" s="134"/>
      <c r="R23" s="134"/>
      <c r="S23" s="134"/>
      <c r="T23" s="134"/>
      <c r="U23" s="134"/>
      <c r="V23" s="134"/>
    </row>
    <row r="24" spans="2:22" x14ac:dyDescent="0.3">
      <c r="B24" s="141">
        <v>0</v>
      </c>
      <c r="C24" s="142" t="s">
        <v>17</v>
      </c>
      <c r="D24" s="129">
        <v>451398.77889999998</v>
      </c>
      <c r="E24" s="130">
        <v>214.48</v>
      </c>
      <c r="F24" s="131">
        <v>96815969.950200006</v>
      </c>
      <c r="G24" s="132">
        <v>357005.75420000002</v>
      </c>
      <c r="H24" s="130">
        <v>216.68</v>
      </c>
      <c r="I24" s="131">
        <v>77357422.831</v>
      </c>
      <c r="J24" s="133">
        <v>-0.20910000000000001</v>
      </c>
      <c r="K24" s="133">
        <v>1.03E-2</v>
      </c>
      <c r="L24" s="133">
        <v>-0.20100000000000001</v>
      </c>
      <c r="Q24" s="134"/>
      <c r="R24" s="134"/>
      <c r="S24" s="134"/>
      <c r="T24" s="134"/>
      <c r="U24" s="134"/>
      <c r="V24" s="134"/>
    </row>
    <row r="25" spans="2:22" x14ac:dyDescent="0.3">
      <c r="B25" s="143" t="s">
        <v>22</v>
      </c>
      <c r="C25" s="144" t="s">
        <v>22</v>
      </c>
      <c r="D25" s="145">
        <v>29424.088800000001</v>
      </c>
      <c r="E25" s="146">
        <v>2918.51</v>
      </c>
      <c r="F25" s="147">
        <v>85874454.775800005</v>
      </c>
      <c r="G25" s="148">
        <v>31714.584900000002</v>
      </c>
      <c r="H25" s="146">
        <v>2912.43</v>
      </c>
      <c r="I25" s="147">
        <v>92366490.523599997</v>
      </c>
      <c r="J25" s="149">
        <v>7.7799999999999994E-2</v>
      </c>
      <c r="K25" s="149">
        <v>-2.0999999999999999E-3</v>
      </c>
      <c r="L25" s="149">
        <v>7.5600000000000001E-2</v>
      </c>
      <c r="Q25" s="134"/>
      <c r="R25" s="134"/>
      <c r="S25" s="134"/>
      <c r="T25" s="134"/>
      <c r="U25" s="134"/>
      <c r="V25" s="134"/>
    </row>
    <row r="26" spans="2:22" ht="14.5" thickBot="1" x14ac:dyDescent="0.35">
      <c r="B26" s="150" t="s">
        <v>125</v>
      </c>
      <c r="C26" s="128" t="s">
        <v>116</v>
      </c>
      <c r="D26" s="151">
        <v>57371.89</v>
      </c>
      <c r="E26" s="152">
        <v>7486.2</v>
      </c>
      <c r="F26" s="153">
        <v>429497390.3448</v>
      </c>
      <c r="G26" s="151">
        <v>52472</v>
      </c>
      <c r="H26" s="152">
        <v>8824.2000000000007</v>
      </c>
      <c r="I26" s="153">
        <v>463023381.79689997</v>
      </c>
      <c r="J26" s="154">
        <v>-8.5400000000000004E-2</v>
      </c>
      <c r="K26" s="154">
        <v>0.1787</v>
      </c>
      <c r="L26" s="154">
        <v>7.8100000000000003E-2</v>
      </c>
      <c r="Q26" s="134"/>
      <c r="R26" s="134"/>
      <c r="S26" s="134"/>
      <c r="T26" s="134"/>
      <c r="U26" s="134"/>
      <c r="V26" s="134"/>
    </row>
    <row r="27" spans="2:22" ht="15.5" thickBot="1" x14ac:dyDescent="0.35">
      <c r="B27" s="155"/>
      <c r="C27" s="156" t="s">
        <v>233</v>
      </c>
      <c r="D27" s="157">
        <v>23311617.583999999</v>
      </c>
      <c r="E27" s="158">
        <v>259.62</v>
      </c>
      <c r="F27" s="159">
        <v>6052097895.9459</v>
      </c>
      <c r="G27" s="160">
        <v>24087716.340799998</v>
      </c>
      <c r="H27" s="161">
        <v>281.02999999999997</v>
      </c>
      <c r="I27" s="162">
        <v>6769404743.3232002</v>
      </c>
      <c r="J27" s="163">
        <v>3.3300000000000003E-2</v>
      </c>
      <c r="K27" s="163">
        <v>8.2500000000000004E-2</v>
      </c>
      <c r="L27" s="164">
        <v>0.11849999999999999</v>
      </c>
      <c r="Q27" s="134"/>
      <c r="R27" s="134"/>
      <c r="S27" s="134"/>
      <c r="T27" s="134"/>
      <c r="U27" s="134"/>
      <c r="V27" s="134"/>
    </row>
    <row r="28" spans="2:22" x14ac:dyDescent="0.3">
      <c r="B28" s="17"/>
      <c r="C28" s="17"/>
      <c r="D28" s="17"/>
      <c r="E28" s="17"/>
      <c r="F28" s="17"/>
      <c r="G28" s="17"/>
      <c r="H28" s="17"/>
      <c r="I28" s="17"/>
      <c r="J28" s="17"/>
      <c r="K28" s="17"/>
      <c r="L28" s="17"/>
    </row>
    <row r="29" spans="2:22" x14ac:dyDescent="0.3">
      <c r="B29" s="60" t="s">
        <v>78</v>
      </c>
      <c r="C29" s="17"/>
      <c r="D29" s="17"/>
      <c r="E29" s="17"/>
      <c r="F29" s="17"/>
      <c r="G29" s="17"/>
      <c r="H29" s="17"/>
      <c r="I29" s="17"/>
      <c r="J29" s="17"/>
      <c r="K29" s="17"/>
      <c r="L29" s="17"/>
    </row>
    <row r="30" spans="2:22" x14ac:dyDescent="0.3">
      <c r="B30" s="17" t="s">
        <v>318</v>
      </c>
      <c r="C30" s="17"/>
      <c r="D30" s="17"/>
      <c r="E30" s="17"/>
      <c r="F30" s="17"/>
      <c r="G30" s="17"/>
      <c r="H30" s="17"/>
      <c r="I30" s="17"/>
      <c r="J30" s="17"/>
      <c r="K30" s="17"/>
      <c r="L30" s="17"/>
    </row>
    <row r="31" spans="2:22" x14ac:dyDescent="0.3">
      <c r="B31" s="17" t="s">
        <v>319</v>
      </c>
      <c r="C31" s="17"/>
      <c r="D31" s="17"/>
      <c r="E31" s="17"/>
      <c r="F31" s="17"/>
      <c r="G31" s="17"/>
      <c r="H31" s="17"/>
      <c r="I31" s="17"/>
      <c r="J31" s="17"/>
      <c r="K31" s="17"/>
      <c r="L31" s="17"/>
    </row>
    <row r="32" spans="2:22" x14ac:dyDescent="0.3">
      <c r="B32" s="17" t="s">
        <v>320</v>
      </c>
      <c r="C32" s="17"/>
      <c r="D32" s="17"/>
      <c r="E32" s="17"/>
      <c r="F32" s="17"/>
      <c r="G32" s="17"/>
      <c r="H32" s="17"/>
      <c r="I32" s="17"/>
      <c r="J32" s="17"/>
      <c r="K32" s="17"/>
      <c r="L32" s="17"/>
    </row>
    <row r="33" spans="2:12" x14ac:dyDescent="0.3">
      <c r="B33" s="17" t="s">
        <v>317</v>
      </c>
      <c r="C33" s="17"/>
      <c r="D33" s="17"/>
      <c r="E33" s="17"/>
      <c r="F33" s="17"/>
      <c r="G33" s="17"/>
      <c r="H33" s="17"/>
      <c r="I33" s="17"/>
      <c r="J33" s="17"/>
      <c r="K33" s="17"/>
      <c r="L33" s="17"/>
    </row>
    <row r="34" spans="2:12" x14ac:dyDescent="0.3">
      <c r="B34" s="17" t="s">
        <v>230</v>
      </c>
      <c r="C34" s="17"/>
      <c r="D34" s="17"/>
      <c r="E34" s="17"/>
      <c r="F34" s="17"/>
      <c r="G34" s="17"/>
      <c r="H34" s="17"/>
      <c r="I34" s="17"/>
      <c r="J34" s="17"/>
      <c r="K34" s="17"/>
      <c r="L34" s="17"/>
    </row>
    <row r="35" spans="2:12" x14ac:dyDescent="0.3">
      <c r="B35" s="17"/>
      <c r="C35" s="17"/>
      <c r="D35" s="17"/>
      <c r="E35" s="17"/>
      <c r="F35" s="17"/>
      <c r="G35" s="17"/>
      <c r="H35" s="17"/>
      <c r="I35" s="17"/>
      <c r="J35" s="17"/>
      <c r="K35" s="17"/>
      <c r="L35" s="17"/>
    </row>
    <row r="36" spans="2:12" x14ac:dyDescent="0.3">
      <c r="B36" s="17"/>
      <c r="C36" s="17"/>
      <c r="D36" s="17"/>
      <c r="E36" s="17"/>
      <c r="F36" s="17"/>
      <c r="G36" s="17"/>
      <c r="H36" s="17"/>
      <c r="I36" s="17"/>
      <c r="J36" s="17"/>
      <c r="K36" s="17"/>
      <c r="L36" s="17"/>
    </row>
    <row r="37" spans="2:12" x14ac:dyDescent="0.3">
      <c r="B37" s="17"/>
      <c r="C37" s="17"/>
      <c r="D37" s="17"/>
      <c r="E37" s="17"/>
      <c r="F37" s="17"/>
      <c r="G37" s="17"/>
      <c r="H37" s="17"/>
      <c r="I37" s="17"/>
      <c r="J37" s="17"/>
      <c r="K37" s="17"/>
      <c r="L37" s="17"/>
    </row>
    <row r="98" spans="4:4" hidden="1" x14ac:dyDescent="0.3">
      <c r="D98" s="16">
        <v>5.58</v>
      </c>
    </row>
  </sheetData>
  <sheetProtection algorithmName="SHA-512" hashValue="p/IB9tMsItpkn/Psydvyiqd7KPBoKtXGuiVNjB88KU+lUW5ZFMFQFKwan8muYOyW3K1iMe7VRyuPLi7Vkivwyw==" saltValue="zwHhZbAIH049JIfKEcNLrg==" spinCount="100000" sheet="1" objects="1" scenarios="1"/>
  <mergeCells count="4">
    <mergeCell ref="B9:B18"/>
    <mergeCell ref="B19:B24"/>
    <mergeCell ref="B7:B8"/>
    <mergeCell ref="C7:C8"/>
  </mergeCells>
  <pageMargins left="0.7" right="0.7" top="0.75" bottom="0.75" header="0.3" footer="0.3"/>
  <pageSetup scale="5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ACE2B-9E5C-458F-B51A-0C40195672F3}">
  <sheetPr codeName="Sheet6">
    <tabColor theme="4"/>
    <pageSetUpPr fitToPage="1"/>
  </sheetPr>
  <dimension ref="B1:O363"/>
  <sheetViews>
    <sheetView showGridLines="0" zoomScale="85" zoomScaleNormal="85" zoomScaleSheetLayoutView="90" workbookViewId="0">
      <selection activeCell="E6" sqref="E6"/>
    </sheetView>
  </sheetViews>
  <sheetFormatPr defaultColWidth="0" defaultRowHeight="14.5" zeroHeight="1" x14ac:dyDescent="0.35"/>
  <cols>
    <col min="1" max="1" width="1.7265625" style="583" customWidth="1"/>
    <col min="2" max="2" width="27.54296875" style="583" customWidth="1"/>
    <col min="3" max="13" width="19.453125" style="583" customWidth="1"/>
    <col min="14" max="14" width="20.81640625" style="583" customWidth="1"/>
    <col min="15" max="15" width="19.453125" style="583" customWidth="1"/>
    <col min="16" max="16" width="1.7265625" style="583" customWidth="1"/>
    <col min="17" max="20" width="9.1796875" style="583" customWidth="1"/>
    <col min="21" max="16384" width="0" style="583" hidden="1"/>
  </cols>
  <sheetData>
    <row r="1" spans="2:15" x14ac:dyDescent="0.35"/>
    <row r="2" spans="2:15" ht="18" x14ac:dyDescent="0.4">
      <c r="B2" s="18" t="s">
        <v>0</v>
      </c>
      <c r="C2" s="18"/>
      <c r="D2" s="110"/>
      <c r="E2" s="110"/>
      <c r="F2" s="110"/>
      <c r="G2" s="110"/>
      <c r="H2" s="20"/>
      <c r="I2" s="20"/>
      <c r="J2" s="516"/>
      <c r="K2" s="516"/>
      <c r="L2" s="516"/>
      <c r="M2" s="516"/>
      <c r="N2" s="516"/>
      <c r="O2" s="20" t="s">
        <v>138</v>
      </c>
    </row>
    <row r="3" spans="2:15" ht="18" x14ac:dyDescent="0.4">
      <c r="B3" s="18" t="s">
        <v>186</v>
      </c>
      <c r="C3" s="18"/>
      <c r="D3" s="110"/>
      <c r="E3" s="110"/>
      <c r="F3" s="110"/>
      <c r="G3" s="110"/>
      <c r="H3" s="110"/>
      <c r="I3" s="110"/>
      <c r="J3" s="516"/>
      <c r="K3" s="516"/>
      <c r="L3" s="516"/>
      <c r="M3" s="516"/>
      <c r="N3" s="516"/>
      <c r="O3" s="110"/>
    </row>
    <row r="4" spans="2:15" ht="18" x14ac:dyDescent="0.4">
      <c r="B4" s="18" t="s">
        <v>97</v>
      </c>
      <c r="C4" s="18"/>
      <c r="D4" s="110"/>
      <c r="E4" s="110"/>
      <c r="F4" s="110"/>
      <c r="G4" s="110"/>
      <c r="H4" s="110"/>
      <c r="I4" s="110"/>
      <c r="J4" s="516"/>
      <c r="K4" s="516"/>
      <c r="L4" s="516"/>
      <c r="M4" s="516"/>
      <c r="N4" s="516"/>
      <c r="O4" s="110"/>
    </row>
    <row r="5" spans="2:15" ht="15" thickBot="1" x14ac:dyDescent="0.4">
      <c r="B5" s="17"/>
      <c r="C5" s="17"/>
      <c r="D5" s="17"/>
      <c r="E5" s="17"/>
      <c r="F5" s="517"/>
      <c r="G5" s="517"/>
      <c r="H5" s="517"/>
      <c r="I5" s="517"/>
      <c r="J5" s="517"/>
      <c r="K5" s="517"/>
      <c r="L5" s="517"/>
      <c r="M5" s="517"/>
      <c r="N5" s="517"/>
      <c r="O5" s="517"/>
    </row>
    <row r="6" spans="2:15" x14ac:dyDescent="0.35">
      <c r="B6" s="518" t="s">
        <v>98</v>
      </c>
      <c r="C6" s="519"/>
      <c r="D6" s="519"/>
      <c r="E6" s="519"/>
      <c r="F6" s="519"/>
      <c r="G6" s="519"/>
      <c r="H6" s="519"/>
      <c r="I6" s="519"/>
      <c r="J6" s="519"/>
      <c r="K6" s="519"/>
      <c r="L6" s="519"/>
      <c r="M6" s="519"/>
      <c r="N6" s="519"/>
      <c r="O6" s="605"/>
    </row>
    <row r="7" spans="2:15" x14ac:dyDescent="0.35">
      <c r="B7" s="606" t="s">
        <v>11</v>
      </c>
      <c r="C7" s="607"/>
      <c r="D7" s="608"/>
      <c r="E7" s="608"/>
      <c r="F7" s="608"/>
      <c r="G7" s="608"/>
      <c r="H7" s="608"/>
      <c r="I7" s="608"/>
      <c r="J7" s="608"/>
      <c r="K7" s="608"/>
      <c r="L7" s="608"/>
      <c r="M7" s="608"/>
      <c r="N7" s="608"/>
      <c r="O7" s="609"/>
    </row>
    <row r="8" spans="2:15" ht="41" x14ac:dyDescent="0.35">
      <c r="B8" s="533" t="s">
        <v>99</v>
      </c>
      <c r="C8" s="592" t="s">
        <v>206</v>
      </c>
      <c r="D8" s="535" t="s">
        <v>220</v>
      </c>
      <c r="E8" s="535" t="s">
        <v>221</v>
      </c>
      <c r="F8" s="535" t="s">
        <v>275</v>
      </c>
      <c r="G8" s="535" t="s">
        <v>222</v>
      </c>
      <c r="H8" s="535" t="s">
        <v>223</v>
      </c>
      <c r="I8" s="593" t="s">
        <v>100</v>
      </c>
      <c r="J8" s="535" t="s">
        <v>224</v>
      </c>
      <c r="K8" s="593" t="s">
        <v>101</v>
      </c>
      <c r="L8" s="535" t="s">
        <v>225</v>
      </c>
      <c r="M8" s="535" t="s">
        <v>102</v>
      </c>
      <c r="N8" s="535" t="s">
        <v>343</v>
      </c>
      <c r="O8" s="474" t="s">
        <v>344</v>
      </c>
    </row>
    <row r="9" spans="2:15" ht="15.75" customHeight="1" thickBot="1" x14ac:dyDescent="0.4">
      <c r="B9" s="536"/>
      <c r="C9" s="450" t="s">
        <v>200</v>
      </c>
      <c r="D9" s="449" t="s">
        <v>201</v>
      </c>
      <c r="E9" s="479" t="s">
        <v>202</v>
      </c>
      <c r="F9" s="449" t="s">
        <v>203</v>
      </c>
      <c r="G9" s="479" t="s">
        <v>204</v>
      </c>
      <c r="H9" s="449" t="s">
        <v>205</v>
      </c>
      <c r="I9" s="537" t="s">
        <v>207</v>
      </c>
      <c r="J9" s="449" t="s">
        <v>208</v>
      </c>
      <c r="K9" s="537" t="s">
        <v>209</v>
      </c>
      <c r="L9" s="449" t="s">
        <v>210</v>
      </c>
      <c r="M9" s="449" t="s">
        <v>211</v>
      </c>
      <c r="N9" s="449" t="s">
        <v>212</v>
      </c>
      <c r="O9" s="480" t="s">
        <v>213</v>
      </c>
    </row>
    <row r="10" spans="2:15" ht="15.75" customHeight="1" x14ac:dyDescent="0.35">
      <c r="B10" s="594" t="s">
        <v>46</v>
      </c>
      <c r="C10" s="539">
        <v>17820959.2062</v>
      </c>
      <c r="D10" s="540">
        <v>226.55879999999999</v>
      </c>
      <c r="E10" s="541">
        <v>7.6155999999999997</v>
      </c>
      <c r="F10" s="541">
        <v>234.17439999999999</v>
      </c>
      <c r="G10" s="541">
        <v>0</v>
      </c>
      <c r="H10" s="541">
        <v>234.17439999999999</v>
      </c>
      <c r="I10" s="542">
        <v>1.6799999999999999E-2</v>
      </c>
      <c r="J10" s="542">
        <v>2.1700000000000001E-2</v>
      </c>
      <c r="K10" s="542">
        <v>2.6599999999999999E-2</v>
      </c>
      <c r="L10" s="543">
        <v>3.7642000000000002</v>
      </c>
      <c r="M10" s="595">
        <v>0</v>
      </c>
      <c r="N10" s="596">
        <v>-2.4400000000000002E-2</v>
      </c>
      <c r="O10" s="545">
        <v>244.69579999999999</v>
      </c>
    </row>
    <row r="11" spans="2:15" ht="15.75" customHeight="1" x14ac:dyDescent="0.35">
      <c r="B11" s="594" t="s">
        <v>47</v>
      </c>
      <c r="C11" s="547">
        <v>143810242.5738</v>
      </c>
      <c r="D11" s="540">
        <v>1828.2672</v>
      </c>
      <c r="E11" s="541">
        <v>61.455800000000004</v>
      </c>
      <c r="F11" s="541">
        <v>1889.7229</v>
      </c>
      <c r="G11" s="541">
        <v>0</v>
      </c>
      <c r="H11" s="541">
        <v>1889.7229</v>
      </c>
      <c r="I11" s="542">
        <v>1.6799999999999999E-2</v>
      </c>
      <c r="J11" s="542">
        <v>2.1700000000000001E-2</v>
      </c>
      <c r="K11" s="542">
        <v>2.6599999999999999E-2</v>
      </c>
      <c r="L11" s="543">
        <v>30.376100000000001</v>
      </c>
      <c r="M11" s="595">
        <v>0</v>
      </c>
      <c r="N11" s="596">
        <v>-2.4400000000000002E-2</v>
      </c>
      <c r="O11" s="545">
        <v>1974.6279</v>
      </c>
    </row>
    <row r="12" spans="2:15" ht="15.75" customHeight="1" x14ac:dyDescent="0.35">
      <c r="B12" s="594" t="s">
        <v>48</v>
      </c>
      <c r="C12" s="547">
        <v>0</v>
      </c>
      <c r="D12" s="540">
        <v>0</v>
      </c>
      <c r="E12" s="541">
        <v>0</v>
      </c>
      <c r="F12" s="541">
        <v>0</v>
      </c>
      <c r="G12" s="541">
        <v>0</v>
      </c>
      <c r="H12" s="541">
        <v>0</v>
      </c>
      <c r="I12" s="542">
        <v>4.9700000000000001E-2</v>
      </c>
      <c r="J12" s="542">
        <v>6.3700000000000007E-2</v>
      </c>
      <c r="K12" s="542">
        <v>7.7700000000000005E-2</v>
      </c>
      <c r="L12" s="543">
        <v>0</v>
      </c>
      <c r="M12" s="595">
        <v>0</v>
      </c>
      <c r="N12" s="596">
        <v>-2.4400000000000002E-2</v>
      </c>
      <c r="O12" s="545">
        <v>0</v>
      </c>
    </row>
    <row r="13" spans="2:15" ht="15.75" customHeight="1" x14ac:dyDescent="0.35">
      <c r="B13" s="594" t="s">
        <v>49</v>
      </c>
      <c r="C13" s="547">
        <v>2809.3101000000001</v>
      </c>
      <c r="D13" s="540">
        <v>3.5700000000000003E-2</v>
      </c>
      <c r="E13" s="541">
        <v>1.1999999999999999E-3</v>
      </c>
      <c r="F13" s="541">
        <v>3.6900000000000002E-2</v>
      </c>
      <c r="G13" s="541">
        <v>0</v>
      </c>
      <c r="H13" s="541">
        <v>3.6900000000000002E-2</v>
      </c>
      <c r="I13" s="542">
        <v>1.6799999999999999E-2</v>
      </c>
      <c r="J13" s="542">
        <v>2.1700000000000001E-2</v>
      </c>
      <c r="K13" s="542">
        <v>2.6599999999999999E-2</v>
      </c>
      <c r="L13" s="543">
        <v>5.9999999999999995E-4</v>
      </c>
      <c r="M13" s="595">
        <v>0</v>
      </c>
      <c r="N13" s="596">
        <v>-2.4400000000000002E-2</v>
      </c>
      <c r="O13" s="545">
        <v>3.8600000000000002E-2</v>
      </c>
    </row>
    <row r="14" spans="2:15" ht="15.75" customHeight="1" x14ac:dyDescent="0.35">
      <c r="B14" s="594" t="s">
        <v>50</v>
      </c>
      <c r="C14" s="547">
        <v>3848323.2527000001</v>
      </c>
      <c r="D14" s="540">
        <v>48.923900000000003</v>
      </c>
      <c r="E14" s="541">
        <v>0.47660000000000002</v>
      </c>
      <c r="F14" s="541">
        <v>49.400500000000001</v>
      </c>
      <c r="G14" s="541">
        <v>0.1241</v>
      </c>
      <c r="H14" s="541">
        <v>49.524700000000003</v>
      </c>
      <c r="I14" s="542">
        <v>5.33E-2</v>
      </c>
      <c r="J14" s="542">
        <v>6.83E-2</v>
      </c>
      <c r="K14" s="542">
        <v>8.3199999999999996E-2</v>
      </c>
      <c r="L14" s="543">
        <v>0.89</v>
      </c>
      <c r="M14" s="595">
        <v>0</v>
      </c>
      <c r="N14" s="596">
        <v>-2.4400000000000002E-2</v>
      </c>
      <c r="O14" s="545">
        <v>57.855800000000002</v>
      </c>
    </row>
    <row r="15" spans="2:15" ht="15.75" customHeight="1" x14ac:dyDescent="0.35">
      <c r="B15" s="594" t="s">
        <v>51</v>
      </c>
      <c r="C15" s="547">
        <v>474605.78779999999</v>
      </c>
      <c r="D15" s="540">
        <v>6.0336999999999996</v>
      </c>
      <c r="E15" s="541">
        <v>5.8799999999999998E-2</v>
      </c>
      <c r="F15" s="541">
        <v>6.0925000000000002</v>
      </c>
      <c r="G15" s="541">
        <v>0</v>
      </c>
      <c r="H15" s="541">
        <v>6.0925000000000002</v>
      </c>
      <c r="I15" s="542">
        <v>5.6800000000000003E-2</v>
      </c>
      <c r="J15" s="542">
        <v>7.2700000000000001E-2</v>
      </c>
      <c r="K15" s="542">
        <v>8.8499999999999995E-2</v>
      </c>
      <c r="L15" s="543">
        <v>0.1106</v>
      </c>
      <c r="M15" s="595">
        <v>0</v>
      </c>
      <c r="N15" s="596">
        <v>-2.4400000000000002E-2</v>
      </c>
      <c r="O15" s="545">
        <v>7.1917</v>
      </c>
    </row>
    <row r="16" spans="2:15" ht="15.75" customHeight="1" x14ac:dyDescent="0.35">
      <c r="B16" s="594" t="s">
        <v>52</v>
      </c>
      <c r="C16" s="547">
        <v>630019.95120000001</v>
      </c>
      <c r="D16" s="540">
        <v>8.0094999999999992</v>
      </c>
      <c r="E16" s="541">
        <v>7.8E-2</v>
      </c>
      <c r="F16" s="541">
        <v>8.0875000000000004</v>
      </c>
      <c r="G16" s="541">
        <v>0</v>
      </c>
      <c r="H16" s="541">
        <v>8.0875000000000004</v>
      </c>
      <c r="I16" s="542">
        <v>5.6800000000000003E-2</v>
      </c>
      <c r="J16" s="542">
        <v>7.2700000000000001E-2</v>
      </c>
      <c r="K16" s="542">
        <v>8.8499999999999995E-2</v>
      </c>
      <c r="L16" s="543">
        <v>0.1469</v>
      </c>
      <c r="M16" s="595">
        <v>0</v>
      </c>
      <c r="N16" s="596">
        <v>-2.4400000000000002E-2</v>
      </c>
      <c r="O16" s="545">
        <v>9.5466999999999995</v>
      </c>
    </row>
    <row r="17" spans="2:15" ht="15.75" customHeight="1" x14ac:dyDescent="0.35">
      <c r="B17" s="594" t="s">
        <v>53</v>
      </c>
      <c r="C17" s="547">
        <v>133491.86069999999</v>
      </c>
      <c r="D17" s="540">
        <v>1.6971000000000001</v>
      </c>
      <c r="E17" s="541">
        <v>1.6500000000000001E-2</v>
      </c>
      <c r="F17" s="541">
        <v>1.7136</v>
      </c>
      <c r="G17" s="541">
        <v>0</v>
      </c>
      <c r="H17" s="541">
        <v>1.7136</v>
      </c>
      <c r="I17" s="542">
        <v>5.6800000000000003E-2</v>
      </c>
      <c r="J17" s="542">
        <v>7.2700000000000001E-2</v>
      </c>
      <c r="K17" s="542">
        <v>8.8499999999999995E-2</v>
      </c>
      <c r="L17" s="543">
        <v>3.1099999999999999E-2</v>
      </c>
      <c r="M17" s="595">
        <v>0</v>
      </c>
      <c r="N17" s="596">
        <v>-2.4400000000000002E-2</v>
      </c>
      <c r="O17" s="545">
        <v>2.0228000000000002</v>
      </c>
    </row>
    <row r="18" spans="2:15" ht="15.75" customHeight="1" x14ac:dyDescent="0.35">
      <c r="B18" s="594" t="s">
        <v>54</v>
      </c>
      <c r="C18" s="547">
        <v>0</v>
      </c>
      <c r="D18" s="540">
        <v>0</v>
      </c>
      <c r="E18" s="541">
        <v>0</v>
      </c>
      <c r="F18" s="541">
        <v>0</v>
      </c>
      <c r="G18" s="541">
        <v>0</v>
      </c>
      <c r="H18" s="541">
        <v>0</v>
      </c>
      <c r="I18" s="542">
        <v>0</v>
      </c>
      <c r="J18" s="542">
        <v>0</v>
      </c>
      <c r="K18" s="542">
        <v>0</v>
      </c>
      <c r="L18" s="543">
        <v>0</v>
      </c>
      <c r="M18" s="595">
        <v>0</v>
      </c>
      <c r="N18" s="596">
        <v>-2.4400000000000002E-2</v>
      </c>
      <c r="O18" s="545">
        <v>0</v>
      </c>
    </row>
    <row r="19" spans="2:15" ht="15.75" customHeight="1" x14ac:dyDescent="0.35">
      <c r="B19" s="594" t="s">
        <v>55</v>
      </c>
      <c r="C19" s="547">
        <v>763217.0612</v>
      </c>
      <c r="D19" s="540">
        <v>9.7027999999999999</v>
      </c>
      <c r="E19" s="541">
        <v>8.6499999999999994E-2</v>
      </c>
      <c r="F19" s="541">
        <v>9.7893000000000008</v>
      </c>
      <c r="G19" s="541">
        <v>0.11609999999999999</v>
      </c>
      <c r="H19" s="541">
        <v>9.9055</v>
      </c>
      <c r="I19" s="542">
        <v>5.6800000000000003E-2</v>
      </c>
      <c r="J19" s="542">
        <v>7.2700000000000001E-2</v>
      </c>
      <c r="K19" s="542">
        <v>8.8499999999999995E-2</v>
      </c>
      <c r="L19" s="543">
        <v>0.1799</v>
      </c>
      <c r="M19" s="595">
        <v>0</v>
      </c>
      <c r="N19" s="596">
        <v>-2.4400000000000002E-2</v>
      </c>
      <c r="O19" s="545">
        <v>11.6927</v>
      </c>
    </row>
    <row r="20" spans="2:15" ht="15.75" customHeight="1" x14ac:dyDescent="0.35">
      <c r="B20" s="594" t="s">
        <v>56</v>
      </c>
      <c r="C20" s="547">
        <v>32516954.021200001</v>
      </c>
      <c r="D20" s="540">
        <v>413.3897</v>
      </c>
      <c r="E20" s="541">
        <v>3.0752999999999999</v>
      </c>
      <c r="F20" s="541">
        <v>416.46499999999997</v>
      </c>
      <c r="G20" s="541">
        <v>3.6343999999999999</v>
      </c>
      <c r="H20" s="541">
        <v>420.0994</v>
      </c>
      <c r="I20" s="542">
        <v>4.2700000000000002E-2</v>
      </c>
      <c r="J20" s="542">
        <v>5.4899999999999997E-2</v>
      </c>
      <c r="K20" s="542">
        <v>6.6900000000000001E-2</v>
      </c>
      <c r="L20" s="543">
        <v>7.7089999999999996</v>
      </c>
      <c r="M20" s="595">
        <v>0</v>
      </c>
      <c r="N20" s="596">
        <v>-2.4400000000000002E-2</v>
      </c>
      <c r="O20" s="545">
        <v>475.88400000000001</v>
      </c>
    </row>
    <row r="21" spans="2:15" ht="15.75" customHeight="1" x14ac:dyDescent="0.35">
      <c r="B21" s="594" t="s">
        <v>57</v>
      </c>
      <c r="C21" s="547">
        <v>1620181.8731</v>
      </c>
      <c r="D21" s="540">
        <v>20.5975</v>
      </c>
      <c r="E21" s="541">
        <v>0.1492</v>
      </c>
      <c r="F21" s="541">
        <v>20.746600000000001</v>
      </c>
      <c r="G21" s="541">
        <v>0</v>
      </c>
      <c r="H21" s="541">
        <v>20.746600000000001</v>
      </c>
      <c r="I21" s="542">
        <v>2.9499999999999998E-2</v>
      </c>
      <c r="J21" s="542">
        <v>3.7999999999999999E-2</v>
      </c>
      <c r="K21" s="542">
        <v>4.65E-2</v>
      </c>
      <c r="L21" s="543">
        <v>0.34699999999999998</v>
      </c>
      <c r="M21" s="595">
        <v>0</v>
      </c>
      <c r="N21" s="596">
        <v>-2.4400000000000002E-2</v>
      </c>
      <c r="O21" s="545">
        <v>22.5566</v>
      </c>
    </row>
    <row r="22" spans="2:15" ht="15.75" customHeight="1" x14ac:dyDescent="0.35">
      <c r="B22" s="594" t="s">
        <v>58</v>
      </c>
      <c r="C22" s="547">
        <v>407083.15090000001</v>
      </c>
      <c r="D22" s="540">
        <v>5.1753</v>
      </c>
      <c r="E22" s="541">
        <v>2.1985000000000001</v>
      </c>
      <c r="F22" s="541">
        <v>7.3737000000000004</v>
      </c>
      <c r="G22" s="541">
        <v>0</v>
      </c>
      <c r="H22" s="541">
        <v>7.3737000000000004</v>
      </c>
      <c r="I22" s="542">
        <v>2.9499999999999998E-2</v>
      </c>
      <c r="J22" s="542">
        <v>3.7999999999999999E-2</v>
      </c>
      <c r="K22" s="542">
        <v>4.65E-2</v>
      </c>
      <c r="L22" s="543">
        <v>0.12330000000000001</v>
      </c>
      <c r="M22" s="595">
        <v>0</v>
      </c>
      <c r="N22" s="596">
        <v>-2.4400000000000002E-2</v>
      </c>
      <c r="O22" s="545">
        <v>8.0169999999999995</v>
      </c>
    </row>
    <row r="23" spans="2:15" ht="15.75" customHeight="1" x14ac:dyDescent="0.35">
      <c r="B23" s="594" t="s">
        <v>59</v>
      </c>
      <c r="C23" s="547">
        <v>113947.32030000001</v>
      </c>
      <c r="D23" s="540">
        <v>1.4486000000000001</v>
      </c>
      <c r="E23" s="541">
        <v>1.12E-2</v>
      </c>
      <c r="F23" s="541">
        <v>1.4598</v>
      </c>
      <c r="G23" s="541">
        <v>0</v>
      </c>
      <c r="H23" s="541">
        <v>1.4598</v>
      </c>
      <c r="I23" s="542">
        <v>2.9499999999999998E-2</v>
      </c>
      <c r="J23" s="542">
        <v>3.7999999999999999E-2</v>
      </c>
      <c r="K23" s="542">
        <v>4.65E-2</v>
      </c>
      <c r="L23" s="543">
        <v>2.4400000000000002E-2</v>
      </c>
      <c r="M23" s="595">
        <v>0</v>
      </c>
      <c r="N23" s="596">
        <v>-2.4400000000000002E-2</v>
      </c>
      <c r="O23" s="545">
        <v>1.5871999999999999</v>
      </c>
    </row>
    <row r="24" spans="2:15" ht="15.75" customHeight="1" x14ac:dyDescent="0.35">
      <c r="B24" s="594" t="s">
        <v>60</v>
      </c>
      <c r="C24" s="547">
        <v>7497.92</v>
      </c>
      <c r="D24" s="540">
        <v>9.5299999999999996E-2</v>
      </c>
      <c r="E24" s="541">
        <v>6.9999999999999999E-4</v>
      </c>
      <c r="F24" s="541">
        <v>9.6100000000000005E-2</v>
      </c>
      <c r="G24" s="541">
        <v>0</v>
      </c>
      <c r="H24" s="541">
        <v>9.6100000000000005E-2</v>
      </c>
      <c r="I24" s="542">
        <v>7.0800000000000002E-2</v>
      </c>
      <c r="J24" s="542">
        <v>9.0399999999999994E-2</v>
      </c>
      <c r="K24" s="542">
        <v>0.10979999999999999</v>
      </c>
      <c r="L24" s="543">
        <v>2.9499999999999998E-2</v>
      </c>
      <c r="M24" s="595">
        <v>0</v>
      </c>
      <c r="N24" s="596">
        <v>-2.4400000000000002E-2</v>
      </c>
      <c r="O24" s="545">
        <v>0.14510000000000001</v>
      </c>
    </row>
    <row r="25" spans="2:15" ht="15.75" customHeight="1" x14ac:dyDescent="0.35">
      <c r="B25" s="594" t="s">
        <v>61</v>
      </c>
      <c r="C25" s="547">
        <v>413279.39069999999</v>
      </c>
      <c r="D25" s="540">
        <v>5.2539999999999996</v>
      </c>
      <c r="E25" s="541">
        <v>4.0500000000000001E-2</v>
      </c>
      <c r="F25" s="541">
        <v>5.2946</v>
      </c>
      <c r="G25" s="541">
        <v>0</v>
      </c>
      <c r="H25" s="541">
        <v>5.2946</v>
      </c>
      <c r="I25" s="542">
        <v>2.9499999999999998E-2</v>
      </c>
      <c r="J25" s="542">
        <v>3.7999999999999999E-2</v>
      </c>
      <c r="K25" s="542">
        <v>4.65E-2</v>
      </c>
      <c r="L25" s="543">
        <v>8.8599999999999998E-2</v>
      </c>
      <c r="M25" s="595">
        <v>0</v>
      </c>
      <c r="N25" s="596">
        <v>-2.4400000000000002E-2</v>
      </c>
      <c r="O25" s="545">
        <v>5.7565</v>
      </c>
    </row>
    <row r="26" spans="2:15" ht="15.75" customHeight="1" x14ac:dyDescent="0.35">
      <c r="B26" s="594" t="s">
        <v>62</v>
      </c>
      <c r="C26" s="547">
        <v>129458.28079999999</v>
      </c>
      <c r="D26" s="540">
        <v>1.6457999999999999</v>
      </c>
      <c r="E26" s="541">
        <v>1.2699999999999999E-2</v>
      </c>
      <c r="F26" s="541">
        <v>1.6585000000000001</v>
      </c>
      <c r="G26" s="541">
        <v>0</v>
      </c>
      <c r="H26" s="541">
        <v>1.6585000000000001</v>
      </c>
      <c r="I26" s="542">
        <v>2.9499999999999998E-2</v>
      </c>
      <c r="J26" s="542">
        <v>3.7999999999999999E-2</v>
      </c>
      <c r="K26" s="542">
        <v>4.65E-2</v>
      </c>
      <c r="L26" s="543">
        <v>1.5841000000000001</v>
      </c>
      <c r="M26" s="595">
        <v>0</v>
      </c>
      <c r="N26" s="596">
        <v>-2.4400000000000002E-2</v>
      </c>
      <c r="O26" s="545">
        <v>3.3214999999999999</v>
      </c>
    </row>
    <row r="27" spans="2:15" ht="15.75" customHeight="1" x14ac:dyDescent="0.35">
      <c r="B27" s="594" t="s">
        <v>63</v>
      </c>
      <c r="C27" s="547">
        <v>1765909.0259</v>
      </c>
      <c r="D27" s="540">
        <v>22.450099999999999</v>
      </c>
      <c r="E27" s="541">
        <v>2.0617999999999999</v>
      </c>
      <c r="F27" s="541">
        <v>24.511900000000001</v>
      </c>
      <c r="G27" s="541">
        <v>6.9999999999999999E-4</v>
      </c>
      <c r="H27" s="541">
        <v>24.512599999999999</v>
      </c>
      <c r="I27" s="542">
        <v>2.9499999999999998E-2</v>
      </c>
      <c r="J27" s="542">
        <v>3.7999999999999999E-2</v>
      </c>
      <c r="K27" s="542">
        <v>4.65E-2</v>
      </c>
      <c r="L27" s="543">
        <v>0.42809999999999998</v>
      </c>
      <c r="M27" s="595">
        <v>0</v>
      </c>
      <c r="N27" s="596">
        <v>-2.4400000000000002E-2</v>
      </c>
      <c r="O27" s="545">
        <v>26.668800000000001</v>
      </c>
    </row>
    <row r="28" spans="2:15" ht="15.75" customHeight="1" x14ac:dyDescent="0.35">
      <c r="B28" s="594" t="s">
        <v>64</v>
      </c>
      <c r="C28" s="547">
        <v>22756.9797</v>
      </c>
      <c r="D28" s="540">
        <v>0.2893</v>
      </c>
      <c r="E28" s="541">
        <v>2.2000000000000001E-3</v>
      </c>
      <c r="F28" s="541">
        <v>0.29149999999999998</v>
      </c>
      <c r="G28" s="541">
        <v>0</v>
      </c>
      <c r="H28" s="541">
        <v>0.29149999999999998</v>
      </c>
      <c r="I28" s="542">
        <v>7.1999999999999998E-3</v>
      </c>
      <c r="J28" s="542">
        <v>9.2999999999999992E-3</v>
      </c>
      <c r="K28" s="542">
        <v>1.14E-2</v>
      </c>
      <c r="L28" s="543">
        <v>4.4999999999999997E-3</v>
      </c>
      <c r="M28" s="595">
        <v>0</v>
      </c>
      <c r="N28" s="596">
        <v>-2.4400000000000002E-2</v>
      </c>
      <c r="O28" s="545">
        <v>0.29549999999999998</v>
      </c>
    </row>
    <row r="29" spans="2:15" ht="15.75" customHeight="1" x14ac:dyDescent="0.35">
      <c r="B29" s="594" t="s">
        <v>65</v>
      </c>
      <c r="C29" s="547">
        <v>7113.6298999999999</v>
      </c>
      <c r="D29" s="540">
        <v>9.0399999999999994E-2</v>
      </c>
      <c r="E29" s="541">
        <v>6.0759999999999996</v>
      </c>
      <c r="F29" s="541">
        <v>6.1664000000000003</v>
      </c>
      <c r="G29" s="541">
        <v>4.4999999999999997E-3</v>
      </c>
      <c r="H29" s="541">
        <v>6.1710000000000003</v>
      </c>
      <c r="I29" s="542">
        <v>2.0899999999999998E-2</v>
      </c>
      <c r="J29" s="542">
        <v>2.69E-2</v>
      </c>
      <c r="K29" s="542">
        <v>3.3000000000000002E-2</v>
      </c>
      <c r="L29" s="543">
        <v>0.13439999999999999</v>
      </c>
      <c r="M29" s="595">
        <v>0</v>
      </c>
      <c r="N29" s="596">
        <v>-2.4400000000000002E-2</v>
      </c>
      <c r="O29" s="545">
        <v>6.5648999999999997</v>
      </c>
    </row>
    <row r="30" spans="2:15" ht="15.75" customHeight="1" x14ac:dyDescent="0.35">
      <c r="B30" s="594" t="s">
        <v>66</v>
      </c>
      <c r="C30" s="547">
        <v>0</v>
      </c>
      <c r="D30" s="540">
        <v>0</v>
      </c>
      <c r="E30" s="541">
        <v>0</v>
      </c>
      <c r="F30" s="541">
        <v>0</v>
      </c>
      <c r="G30" s="541">
        <v>0</v>
      </c>
      <c r="H30" s="541">
        <v>0</v>
      </c>
      <c r="I30" s="542">
        <v>0</v>
      </c>
      <c r="J30" s="542">
        <v>0</v>
      </c>
      <c r="K30" s="542">
        <v>0</v>
      </c>
      <c r="L30" s="543">
        <v>0</v>
      </c>
      <c r="M30" s="595">
        <v>0</v>
      </c>
      <c r="N30" s="596">
        <v>-2.4400000000000002E-2</v>
      </c>
      <c r="O30" s="545">
        <v>0</v>
      </c>
    </row>
    <row r="31" spans="2:15" ht="15.75" customHeight="1" x14ac:dyDescent="0.35">
      <c r="B31" s="594" t="s">
        <v>67</v>
      </c>
      <c r="C31" s="547">
        <v>384703.4277</v>
      </c>
      <c r="D31" s="540">
        <v>4.8907999999999996</v>
      </c>
      <c r="E31" s="541">
        <v>3.7699999999999997E-2</v>
      </c>
      <c r="F31" s="541">
        <v>4.9284999999999997</v>
      </c>
      <c r="G31" s="541">
        <v>0.1076</v>
      </c>
      <c r="H31" s="541">
        <v>5.0361000000000002</v>
      </c>
      <c r="I31" s="542">
        <v>1.43E-2</v>
      </c>
      <c r="J31" s="542">
        <v>1.8499999999999999E-2</v>
      </c>
      <c r="K31" s="542">
        <v>2.2700000000000001E-2</v>
      </c>
      <c r="L31" s="543">
        <v>8.0399999999999999E-2</v>
      </c>
      <c r="M31" s="595">
        <v>0</v>
      </c>
      <c r="N31" s="596">
        <v>-2.4400000000000002E-2</v>
      </c>
      <c r="O31" s="545">
        <v>5.2218999999999998</v>
      </c>
    </row>
    <row r="32" spans="2:15" ht="15.75" customHeight="1" thickBot="1" x14ac:dyDescent="0.4">
      <c r="B32" s="610" t="s">
        <v>77</v>
      </c>
      <c r="C32" s="597">
        <v>289814.3199</v>
      </c>
      <c r="D32" s="611">
        <v>3.6844000000000001</v>
      </c>
      <c r="E32" s="612">
        <v>0.15670000000000001</v>
      </c>
      <c r="F32" s="612">
        <v>3.8411</v>
      </c>
      <c r="G32" s="612">
        <v>0</v>
      </c>
      <c r="H32" s="612">
        <v>3.8411</v>
      </c>
      <c r="I32" s="613">
        <v>4.1000000000000002E-2</v>
      </c>
      <c r="J32" s="613">
        <v>5.0099999999999999E-2</v>
      </c>
      <c r="K32" s="613">
        <v>5.9200000000000003E-2</v>
      </c>
      <c r="L32" s="614">
        <v>0.2306</v>
      </c>
      <c r="M32" s="615">
        <v>0</v>
      </c>
      <c r="N32" s="616">
        <v>-2.4400000000000002E-2</v>
      </c>
      <c r="O32" s="617">
        <v>4.4592999999999998</v>
      </c>
    </row>
    <row r="33" spans="2:15" ht="15.75" customHeight="1" x14ac:dyDescent="0.35">
      <c r="B33" s="618" t="s">
        <v>103</v>
      </c>
      <c r="C33" s="619">
        <v>161634011.09</v>
      </c>
      <c r="D33" s="620">
        <v>2054.8616999999999</v>
      </c>
      <c r="E33" s="621"/>
      <c r="F33" s="622"/>
      <c r="G33" s="621"/>
      <c r="H33" s="621"/>
      <c r="I33" s="623"/>
      <c r="J33" s="624"/>
      <c r="K33" s="623"/>
      <c r="L33" s="625"/>
      <c r="M33" s="623"/>
      <c r="N33" s="626"/>
      <c r="O33" s="627"/>
    </row>
    <row r="34" spans="2:15" ht="15.75" customHeight="1" x14ac:dyDescent="0.35">
      <c r="B34" s="628" t="s">
        <v>104</v>
      </c>
      <c r="C34" s="547">
        <v>5849657.9134999998</v>
      </c>
      <c r="D34" s="540">
        <v>74.367000000000004</v>
      </c>
      <c r="E34" s="629"/>
      <c r="F34" s="629"/>
      <c r="G34" s="629"/>
      <c r="H34" s="629"/>
      <c r="I34" s="630"/>
      <c r="J34" s="631"/>
      <c r="K34" s="630"/>
      <c r="L34" s="632"/>
      <c r="M34" s="630"/>
      <c r="N34" s="633"/>
      <c r="O34" s="634"/>
    </row>
    <row r="35" spans="2:15" ht="15.75" customHeight="1" x14ac:dyDescent="0.35">
      <c r="B35" s="628" t="s">
        <v>105</v>
      </c>
      <c r="C35" s="547">
        <v>36974310.983000003</v>
      </c>
      <c r="D35" s="540">
        <v>470.0564</v>
      </c>
      <c r="E35" s="629"/>
      <c r="F35" s="629"/>
      <c r="G35" s="629"/>
      <c r="H35" s="629"/>
      <c r="I35" s="630"/>
      <c r="J35" s="631"/>
      <c r="K35" s="630"/>
      <c r="L35" s="632"/>
      <c r="M35" s="630"/>
      <c r="N35" s="633"/>
      <c r="O35" s="634"/>
    </row>
    <row r="36" spans="2:15" ht="15.75" customHeight="1" x14ac:dyDescent="0.35">
      <c r="B36" s="628" t="s">
        <v>106</v>
      </c>
      <c r="C36" s="547">
        <v>414574.03730000003</v>
      </c>
      <c r="D36" s="540">
        <v>5.2705000000000002</v>
      </c>
      <c r="E36" s="629"/>
      <c r="F36" s="629"/>
      <c r="G36" s="629"/>
      <c r="H36" s="629"/>
      <c r="I36" s="630"/>
      <c r="J36" s="631"/>
      <c r="K36" s="630"/>
      <c r="L36" s="632"/>
      <c r="M36" s="630"/>
      <c r="N36" s="633"/>
      <c r="O36" s="634"/>
    </row>
    <row r="37" spans="2:15" ht="15.75" customHeight="1" thickBot="1" x14ac:dyDescent="0.4">
      <c r="B37" s="635" t="s">
        <v>107</v>
      </c>
      <c r="C37" s="597">
        <v>289814.3199</v>
      </c>
      <c r="D37" s="611">
        <v>3.6844000000000001</v>
      </c>
      <c r="E37" s="636"/>
      <c r="F37" s="636"/>
      <c r="G37" s="636"/>
      <c r="H37" s="636"/>
      <c r="I37" s="637"/>
      <c r="J37" s="638"/>
      <c r="K37" s="637"/>
      <c r="L37" s="639"/>
      <c r="M37" s="637"/>
      <c r="N37" s="640"/>
      <c r="O37" s="641"/>
    </row>
    <row r="38" spans="2:15" ht="15.75" customHeight="1" thickBot="1" x14ac:dyDescent="0.4">
      <c r="B38" s="598" t="s">
        <v>71</v>
      </c>
      <c r="C38" s="549">
        <v>205162368.34369999</v>
      </c>
      <c r="D38" s="550">
        <v>2608.2399999999998</v>
      </c>
      <c r="E38" s="551">
        <v>83.611500000000007</v>
      </c>
      <c r="F38" s="551">
        <v>2691.8515000000002</v>
      </c>
      <c r="G38" s="551">
        <v>3.9874999999999998</v>
      </c>
      <c r="H38" s="551">
        <v>2695.8389999999999</v>
      </c>
      <c r="I38" s="552">
        <v>2.23E-2</v>
      </c>
      <c r="J38" s="552">
        <v>2.87E-2</v>
      </c>
      <c r="K38" s="552">
        <v>3.5200000000000002E-2</v>
      </c>
      <c r="L38" s="551">
        <v>46.283299999999997</v>
      </c>
      <c r="M38" s="552">
        <v>0</v>
      </c>
      <c r="N38" s="553">
        <v>-2.4400000000000002E-2</v>
      </c>
      <c r="O38" s="554">
        <v>2868.1502</v>
      </c>
    </row>
    <row r="39" spans="2:15" ht="15.75" customHeight="1" x14ac:dyDescent="0.35">
      <c r="B39" s="17"/>
      <c r="C39" s="17"/>
      <c r="D39" s="17"/>
      <c r="E39" s="517"/>
      <c r="F39" s="517"/>
      <c r="G39" s="517"/>
      <c r="H39" s="517"/>
      <c r="I39" s="517"/>
      <c r="J39" s="517"/>
      <c r="K39" s="517"/>
      <c r="L39" s="517"/>
      <c r="M39" s="555" t="s">
        <v>214</v>
      </c>
      <c r="N39" s="601" t="s">
        <v>108</v>
      </c>
      <c r="O39" s="559">
        <v>13.3338</v>
      </c>
    </row>
    <row r="40" spans="2:15" ht="15.75" customHeight="1" x14ac:dyDescent="0.35">
      <c r="B40" s="17"/>
      <c r="C40" s="17"/>
      <c r="D40" s="17"/>
      <c r="E40" s="517"/>
      <c r="F40" s="517"/>
      <c r="G40" s="517"/>
      <c r="H40" s="517"/>
      <c r="I40" s="517"/>
      <c r="J40" s="517"/>
      <c r="K40" s="517"/>
      <c r="L40" s="517"/>
      <c r="M40" s="557" t="s">
        <v>215</v>
      </c>
      <c r="N40" s="562" t="s">
        <v>345</v>
      </c>
      <c r="O40" s="561">
        <v>0.06</v>
      </c>
    </row>
    <row r="41" spans="2:15" ht="15.75" customHeight="1" x14ac:dyDescent="0.35">
      <c r="B41" s="17"/>
      <c r="C41" s="17"/>
      <c r="D41" s="17"/>
      <c r="E41" s="517"/>
      <c r="F41" s="517"/>
      <c r="G41" s="517"/>
      <c r="H41" s="517"/>
      <c r="I41" s="517"/>
      <c r="J41" s="517"/>
      <c r="K41" s="517"/>
      <c r="L41" s="517"/>
      <c r="M41" s="557" t="s">
        <v>216</v>
      </c>
      <c r="N41" s="562" t="s">
        <v>346</v>
      </c>
      <c r="O41" s="561">
        <v>1.2500000000000001E-2</v>
      </c>
    </row>
    <row r="42" spans="2:15" ht="15.75" customHeight="1" x14ac:dyDescent="0.35">
      <c r="B42" s="17"/>
      <c r="C42" s="17"/>
      <c r="D42" s="17"/>
      <c r="E42" s="517"/>
      <c r="F42" s="517"/>
      <c r="G42" s="517"/>
      <c r="H42" s="517"/>
      <c r="I42" s="517"/>
      <c r="J42" s="517"/>
      <c r="K42" s="517"/>
      <c r="L42" s="517"/>
      <c r="M42" s="557" t="s">
        <v>217</v>
      </c>
      <c r="N42" s="562" t="s">
        <v>347</v>
      </c>
      <c r="O42" s="603">
        <v>2.2499999999999999E-2</v>
      </c>
    </row>
    <row r="43" spans="2:15" ht="15.75" customHeight="1" thickBot="1" x14ac:dyDescent="0.4">
      <c r="B43" s="17"/>
      <c r="C43" s="17"/>
      <c r="D43" s="17"/>
      <c r="E43" s="517"/>
      <c r="F43" s="517"/>
      <c r="G43" s="517"/>
      <c r="H43" s="517"/>
      <c r="I43" s="517"/>
      <c r="J43" s="517"/>
      <c r="K43" s="517"/>
      <c r="L43" s="517"/>
      <c r="M43" s="563" t="s">
        <v>218</v>
      </c>
      <c r="N43" s="564" t="s">
        <v>348</v>
      </c>
      <c r="O43" s="565">
        <v>3175.74</v>
      </c>
    </row>
    <row r="44" spans="2:15" ht="15.75" customHeight="1" x14ac:dyDescent="0.35">
      <c r="B44" s="60" t="s">
        <v>78</v>
      </c>
      <c r="C44" s="17"/>
      <c r="D44" s="17"/>
      <c r="E44" s="517"/>
      <c r="F44" s="517"/>
      <c r="G44" s="517"/>
      <c r="H44" s="517"/>
      <c r="I44" s="517"/>
      <c r="J44" s="517"/>
      <c r="K44" s="517"/>
      <c r="L44" s="517"/>
      <c r="M44" s="517"/>
      <c r="N44" s="517"/>
      <c r="O44" s="517"/>
    </row>
    <row r="45" spans="2:15" ht="15.75" customHeight="1" x14ac:dyDescent="0.35">
      <c r="B45" s="17" t="s">
        <v>262</v>
      </c>
      <c r="C45" s="17"/>
      <c r="D45" s="17"/>
      <c r="E45" s="517"/>
      <c r="F45" s="517"/>
      <c r="G45" s="517"/>
      <c r="H45" s="517"/>
      <c r="I45" s="517"/>
      <c r="J45" s="517"/>
      <c r="K45" s="517"/>
      <c r="L45" s="517"/>
      <c r="M45" s="517"/>
      <c r="N45" s="517"/>
      <c r="O45" s="517"/>
    </row>
    <row r="46" spans="2:15" ht="15.75" customHeight="1" x14ac:dyDescent="0.35">
      <c r="B46" s="17" t="s">
        <v>263</v>
      </c>
      <c r="C46" s="17"/>
      <c r="D46" s="17"/>
      <c r="E46" s="517"/>
      <c r="F46" s="517"/>
      <c r="G46" s="517"/>
      <c r="H46" s="517"/>
      <c r="I46" s="517"/>
      <c r="J46" s="517"/>
      <c r="K46" s="517"/>
      <c r="L46" s="517"/>
      <c r="M46" s="517"/>
      <c r="N46" s="517"/>
      <c r="O46" s="517"/>
    </row>
    <row r="47" spans="2:15" ht="15.75" customHeight="1" x14ac:dyDescent="0.35">
      <c r="B47" s="17" t="s">
        <v>264</v>
      </c>
      <c r="C47" s="17"/>
      <c r="D47" s="17"/>
      <c r="E47" s="517"/>
      <c r="F47" s="517"/>
      <c r="G47" s="517"/>
      <c r="H47" s="517"/>
      <c r="I47" s="517"/>
      <c r="J47" s="517"/>
      <c r="K47" s="517"/>
      <c r="L47" s="517"/>
      <c r="M47" s="517"/>
      <c r="N47" s="517"/>
      <c r="O47" s="517"/>
    </row>
    <row r="48" spans="2:15" ht="15.75" customHeight="1" x14ac:dyDescent="0.35">
      <c r="B48" s="17" t="s">
        <v>265</v>
      </c>
      <c r="C48" s="17"/>
      <c r="D48" s="17"/>
      <c r="E48" s="517"/>
      <c r="F48" s="517"/>
      <c r="G48" s="517"/>
      <c r="H48" s="517"/>
      <c r="I48" s="517"/>
      <c r="J48" s="517"/>
      <c r="K48" s="517"/>
      <c r="L48" s="517"/>
      <c r="M48" s="517"/>
      <c r="N48" s="517"/>
      <c r="O48" s="517"/>
    </row>
    <row r="49" spans="2:15" ht="15.75" customHeight="1" x14ac:dyDescent="0.35">
      <c r="B49" s="17" t="s">
        <v>334</v>
      </c>
      <c r="C49" s="17"/>
      <c r="D49" s="342"/>
      <c r="E49" s="642"/>
      <c r="F49" s="642"/>
      <c r="G49" s="642"/>
      <c r="H49" s="642"/>
      <c r="I49" s="642"/>
      <c r="J49" s="642"/>
      <c r="K49" s="642"/>
      <c r="L49" s="642"/>
      <c r="M49" s="642"/>
      <c r="N49" s="642"/>
      <c r="O49" s="642"/>
    </row>
    <row r="50" spans="2:15" ht="15.75" customHeight="1" x14ac:dyDescent="0.35">
      <c r="B50" s="17" t="s">
        <v>267</v>
      </c>
      <c r="C50" s="17"/>
      <c r="D50" s="642"/>
      <c r="E50" s="643"/>
      <c r="F50" s="642"/>
      <c r="G50" s="642"/>
      <c r="H50" s="642"/>
      <c r="I50" s="642"/>
      <c r="J50" s="644"/>
      <c r="K50" s="644"/>
      <c r="L50" s="642"/>
      <c r="M50" s="642"/>
      <c r="N50" s="642"/>
      <c r="O50" s="642"/>
    </row>
    <row r="51" spans="2:15" ht="15.75" customHeight="1" x14ac:dyDescent="0.35">
      <c r="B51" s="17" t="s">
        <v>325</v>
      </c>
      <c r="C51" s="17"/>
      <c r="D51" s="17"/>
      <c r="E51" s="517"/>
      <c r="F51" s="517"/>
      <c r="G51" s="517"/>
      <c r="H51" s="517"/>
      <c r="I51" s="517"/>
      <c r="J51" s="517"/>
      <c r="K51" s="517"/>
      <c r="L51" s="517"/>
      <c r="M51" s="517"/>
      <c r="N51" s="517"/>
      <c r="O51" s="517"/>
    </row>
    <row r="52" spans="2:15" ht="15.75" customHeight="1" x14ac:dyDescent="0.35">
      <c r="B52" s="17" t="s">
        <v>326</v>
      </c>
      <c r="C52" s="17"/>
      <c r="D52" s="17"/>
      <c r="E52" s="517"/>
      <c r="F52" s="517"/>
      <c r="G52" s="517"/>
      <c r="H52" s="517"/>
      <c r="I52" s="517"/>
      <c r="J52" s="517"/>
      <c r="K52" s="517"/>
      <c r="L52" s="517"/>
      <c r="M52" s="517"/>
      <c r="N52" s="517"/>
      <c r="O52" s="517"/>
    </row>
    <row r="53" spans="2:15" ht="15.75" customHeight="1" x14ac:dyDescent="0.35">
      <c r="B53" s="17" t="s">
        <v>268</v>
      </c>
      <c r="C53" s="17"/>
      <c r="D53" s="17"/>
      <c r="E53" s="517"/>
      <c r="F53" s="517"/>
      <c r="G53" s="517"/>
      <c r="H53" s="517"/>
      <c r="I53" s="517"/>
      <c r="J53" s="517"/>
      <c r="K53" s="517"/>
      <c r="L53" s="517"/>
      <c r="M53" s="517"/>
      <c r="N53" s="517"/>
      <c r="O53" s="517"/>
    </row>
    <row r="54" spans="2:15" ht="15.75" customHeight="1" x14ac:dyDescent="0.35">
      <c r="B54" s="17" t="s">
        <v>269</v>
      </c>
      <c r="C54" s="17"/>
      <c r="D54" s="17"/>
      <c r="E54" s="517"/>
      <c r="F54" s="517"/>
      <c r="G54" s="517"/>
      <c r="H54" s="517"/>
      <c r="I54" s="517"/>
      <c r="J54" s="517"/>
      <c r="K54" s="517"/>
      <c r="L54" s="517"/>
      <c r="M54" s="517"/>
      <c r="N54" s="517"/>
      <c r="O54" s="517"/>
    </row>
    <row r="55" spans="2:15" x14ac:dyDescent="0.35">
      <c r="B55" s="17" t="s">
        <v>327</v>
      </c>
      <c r="C55" s="17"/>
      <c r="D55" s="17"/>
      <c r="E55" s="517"/>
      <c r="F55" s="517"/>
      <c r="G55" s="517"/>
      <c r="H55" s="517"/>
      <c r="I55" s="517"/>
      <c r="J55" s="517"/>
      <c r="K55" s="517"/>
      <c r="L55" s="517"/>
      <c r="M55" s="517"/>
      <c r="N55" s="517"/>
      <c r="O55" s="517"/>
    </row>
    <row r="56" spans="2:15" ht="15.75" customHeight="1" x14ac:dyDescent="0.35">
      <c r="B56" s="17" t="s">
        <v>349</v>
      </c>
      <c r="C56" s="17"/>
      <c r="D56" s="17"/>
      <c r="E56" s="517"/>
      <c r="F56" s="517"/>
      <c r="G56" s="517"/>
      <c r="H56" s="517"/>
      <c r="I56" s="517"/>
      <c r="J56" s="517"/>
      <c r="K56" s="517"/>
      <c r="L56" s="517"/>
      <c r="M56" s="517"/>
      <c r="N56" s="517"/>
      <c r="O56" s="517"/>
    </row>
    <row r="57" spans="2:15" ht="15.75" customHeight="1" x14ac:dyDescent="0.35">
      <c r="B57" s="17" t="s">
        <v>350</v>
      </c>
      <c r="C57" s="17"/>
      <c r="D57" s="17"/>
      <c r="E57" s="517"/>
      <c r="F57" s="517"/>
      <c r="G57" s="517"/>
      <c r="H57" s="517"/>
      <c r="I57" s="517"/>
      <c r="J57" s="517"/>
      <c r="K57" s="517"/>
      <c r="L57" s="517"/>
      <c r="M57" s="517"/>
      <c r="N57" s="517"/>
      <c r="O57" s="517"/>
    </row>
    <row r="58" spans="2:15" ht="15.75" customHeight="1" x14ac:dyDescent="0.35">
      <c r="B58" s="17" t="s">
        <v>340</v>
      </c>
      <c r="C58" s="17"/>
      <c r="D58" s="17"/>
      <c r="E58" s="517"/>
      <c r="F58" s="517"/>
      <c r="G58" s="517"/>
      <c r="H58" s="517"/>
      <c r="I58" s="517"/>
      <c r="J58" s="517"/>
      <c r="K58" s="517"/>
      <c r="L58" s="517"/>
      <c r="M58" s="517"/>
      <c r="N58" s="517"/>
      <c r="O58" s="645"/>
    </row>
    <row r="59" spans="2:15" ht="15.75" customHeight="1" x14ac:dyDescent="0.35">
      <c r="B59" s="17" t="s">
        <v>341</v>
      </c>
      <c r="C59" s="17"/>
      <c r="D59" s="17"/>
      <c r="E59" s="517"/>
      <c r="F59" s="517"/>
      <c r="G59" s="517"/>
      <c r="H59" s="517"/>
      <c r="I59" s="517"/>
      <c r="J59" s="517"/>
      <c r="K59" s="517"/>
      <c r="L59" s="517"/>
      <c r="M59" s="517"/>
      <c r="N59" s="517"/>
      <c r="O59" s="517"/>
    </row>
    <row r="60" spans="2:15" ht="15.75" customHeight="1" x14ac:dyDescent="0.35">
      <c r="B60" s="17" t="s">
        <v>342</v>
      </c>
      <c r="C60" s="17"/>
      <c r="D60" s="17"/>
      <c r="E60" s="517"/>
      <c r="F60" s="517"/>
      <c r="G60" s="517"/>
      <c r="H60" s="517"/>
      <c r="I60" s="517"/>
      <c r="J60" s="517"/>
      <c r="K60" s="517"/>
      <c r="L60" s="517"/>
      <c r="M60" s="517"/>
      <c r="N60" s="517"/>
      <c r="O60" s="517"/>
    </row>
    <row r="61" spans="2:15" x14ac:dyDescent="0.35"/>
    <row r="62" spans="2:15" ht="18" x14ac:dyDescent="0.4">
      <c r="B62" s="18" t="s">
        <v>0</v>
      </c>
      <c r="C62" s="18"/>
      <c r="D62" s="110"/>
      <c r="E62" s="110"/>
      <c r="F62" s="110"/>
      <c r="G62" s="110"/>
      <c r="H62" s="20"/>
      <c r="I62" s="20"/>
      <c r="J62" s="516"/>
      <c r="K62" s="516"/>
      <c r="L62" s="516"/>
      <c r="M62" s="516"/>
      <c r="N62" s="516"/>
      <c r="O62" s="20" t="s">
        <v>138</v>
      </c>
    </row>
    <row r="63" spans="2:15" ht="18" x14ac:dyDescent="0.4">
      <c r="B63" s="18" t="s">
        <v>186</v>
      </c>
      <c r="C63" s="18"/>
      <c r="D63" s="110"/>
      <c r="E63" s="110"/>
      <c r="F63" s="110"/>
      <c r="G63" s="110"/>
      <c r="H63" s="110"/>
      <c r="I63" s="110"/>
      <c r="J63" s="516"/>
      <c r="K63" s="516"/>
      <c r="L63" s="516"/>
      <c r="M63" s="516"/>
      <c r="N63" s="516"/>
      <c r="O63" s="110"/>
    </row>
    <row r="64" spans="2:15" ht="18" x14ac:dyDescent="0.4">
      <c r="B64" s="18" t="s">
        <v>109</v>
      </c>
      <c r="C64" s="18"/>
      <c r="D64" s="110"/>
      <c r="E64" s="110"/>
      <c r="F64" s="110"/>
      <c r="G64" s="110"/>
      <c r="H64" s="110"/>
      <c r="I64" s="110"/>
      <c r="J64" s="516"/>
      <c r="K64" s="516"/>
      <c r="L64" s="516"/>
      <c r="M64" s="516"/>
      <c r="N64" s="516"/>
      <c r="O64" s="110"/>
    </row>
    <row r="65" spans="2:15" ht="15" thickBot="1" x14ac:dyDescent="0.4">
      <c r="B65" s="17"/>
      <c r="C65" s="17"/>
      <c r="D65" s="17"/>
      <c r="E65" s="17"/>
      <c r="F65" s="517"/>
      <c r="G65" s="517"/>
      <c r="H65" s="517"/>
      <c r="I65" s="517"/>
      <c r="J65" s="517"/>
      <c r="K65" s="517"/>
      <c r="L65" s="517"/>
      <c r="M65" s="517"/>
      <c r="N65" s="517"/>
      <c r="O65" s="517"/>
    </row>
    <row r="66" spans="2:15" x14ac:dyDescent="0.35">
      <c r="B66" s="518" t="s">
        <v>98</v>
      </c>
      <c r="C66" s="519"/>
      <c r="D66" s="519"/>
      <c r="E66" s="519"/>
      <c r="F66" s="519"/>
      <c r="G66" s="519"/>
      <c r="H66" s="519"/>
      <c r="I66" s="519"/>
      <c r="J66" s="519"/>
      <c r="K66" s="519"/>
      <c r="L66" s="519"/>
      <c r="M66" s="519"/>
      <c r="N66" s="519"/>
      <c r="O66" s="605"/>
    </row>
    <row r="67" spans="2:15" x14ac:dyDescent="0.35">
      <c r="B67" s="606" t="s">
        <v>11</v>
      </c>
      <c r="C67" s="607"/>
      <c r="D67" s="608"/>
      <c r="E67" s="608"/>
      <c r="F67" s="608"/>
      <c r="G67" s="608"/>
      <c r="H67" s="608"/>
      <c r="I67" s="608"/>
      <c r="J67" s="608"/>
      <c r="K67" s="608"/>
      <c r="L67" s="608"/>
      <c r="M67" s="608"/>
      <c r="N67" s="608"/>
      <c r="O67" s="609"/>
    </row>
    <row r="68" spans="2:15" ht="41" x14ac:dyDescent="0.35">
      <c r="B68" s="533" t="s">
        <v>99</v>
      </c>
      <c r="C68" s="592" t="s">
        <v>206</v>
      </c>
      <c r="D68" s="535" t="s">
        <v>220</v>
      </c>
      <c r="E68" s="535" t="s">
        <v>221</v>
      </c>
      <c r="F68" s="535" t="s">
        <v>275</v>
      </c>
      <c r="G68" s="535" t="s">
        <v>222</v>
      </c>
      <c r="H68" s="535" t="s">
        <v>223</v>
      </c>
      <c r="I68" s="593" t="s">
        <v>100</v>
      </c>
      <c r="J68" s="535" t="s">
        <v>224</v>
      </c>
      <c r="K68" s="593" t="s">
        <v>101</v>
      </c>
      <c r="L68" s="535" t="s">
        <v>225</v>
      </c>
      <c r="M68" s="535" t="s">
        <v>102</v>
      </c>
      <c r="N68" s="535" t="s">
        <v>343</v>
      </c>
      <c r="O68" s="474" t="s">
        <v>344</v>
      </c>
    </row>
    <row r="69" spans="2:15" ht="15" thickBot="1" x14ac:dyDescent="0.4">
      <c r="B69" s="536"/>
      <c r="C69" s="450" t="s">
        <v>200</v>
      </c>
      <c r="D69" s="449" t="s">
        <v>201</v>
      </c>
      <c r="E69" s="479" t="s">
        <v>202</v>
      </c>
      <c r="F69" s="449" t="s">
        <v>203</v>
      </c>
      <c r="G69" s="479" t="s">
        <v>204</v>
      </c>
      <c r="H69" s="449" t="s">
        <v>205</v>
      </c>
      <c r="I69" s="537" t="s">
        <v>207</v>
      </c>
      <c r="J69" s="449" t="s">
        <v>208</v>
      </c>
      <c r="K69" s="537" t="s">
        <v>209</v>
      </c>
      <c r="L69" s="449" t="s">
        <v>210</v>
      </c>
      <c r="M69" s="449" t="s">
        <v>211</v>
      </c>
      <c r="N69" s="449" t="s">
        <v>212</v>
      </c>
      <c r="O69" s="480" t="s">
        <v>213</v>
      </c>
    </row>
    <row r="70" spans="2:15" x14ac:dyDescent="0.35">
      <c r="B70" s="594" t="s">
        <v>46</v>
      </c>
      <c r="C70" s="539">
        <v>3451590.0750000002</v>
      </c>
      <c r="D70" s="540">
        <v>169.23159999999999</v>
      </c>
      <c r="E70" s="541">
        <v>5.6886000000000001</v>
      </c>
      <c r="F70" s="541">
        <v>174.92019999999999</v>
      </c>
      <c r="G70" s="541">
        <v>0</v>
      </c>
      <c r="H70" s="541">
        <v>174.92019999999999</v>
      </c>
      <c r="I70" s="542">
        <v>1.6799999999999999E-2</v>
      </c>
      <c r="J70" s="542">
        <v>2.1700000000000001E-2</v>
      </c>
      <c r="K70" s="542">
        <v>2.6599999999999999E-2</v>
      </c>
      <c r="L70" s="543">
        <v>2.8117000000000001</v>
      </c>
      <c r="M70" s="595">
        <v>0</v>
      </c>
      <c r="N70" s="596">
        <v>-2.24E-2</v>
      </c>
      <c r="O70" s="545">
        <v>183.1551</v>
      </c>
    </row>
    <row r="71" spans="2:15" x14ac:dyDescent="0.35">
      <c r="B71" s="594" t="s">
        <v>47</v>
      </c>
      <c r="C71" s="547">
        <v>38545903.106600001</v>
      </c>
      <c r="D71" s="540">
        <v>1889.9070999999999</v>
      </c>
      <c r="E71" s="541">
        <v>63.527799999999999</v>
      </c>
      <c r="F71" s="541">
        <v>1953.4349</v>
      </c>
      <c r="G71" s="541">
        <v>0</v>
      </c>
      <c r="H71" s="541">
        <v>1953.4349</v>
      </c>
      <c r="I71" s="542">
        <v>1.6799999999999999E-2</v>
      </c>
      <c r="J71" s="542">
        <v>2.1700000000000001E-2</v>
      </c>
      <c r="K71" s="542">
        <v>2.6599999999999999E-2</v>
      </c>
      <c r="L71" s="543">
        <v>31.400300000000001</v>
      </c>
      <c r="M71" s="595">
        <v>0</v>
      </c>
      <c r="N71" s="596">
        <v>-2.24E-2</v>
      </c>
      <c r="O71" s="545">
        <v>2045.3988999999999</v>
      </c>
    </row>
    <row r="72" spans="2:15" x14ac:dyDescent="0.35">
      <c r="B72" s="594" t="s">
        <v>48</v>
      </c>
      <c r="C72" s="547">
        <v>0</v>
      </c>
      <c r="D72" s="540">
        <v>0</v>
      </c>
      <c r="E72" s="541">
        <v>0</v>
      </c>
      <c r="F72" s="541">
        <v>0</v>
      </c>
      <c r="G72" s="541">
        <v>0</v>
      </c>
      <c r="H72" s="541">
        <v>0</v>
      </c>
      <c r="I72" s="542">
        <v>4.9700000000000001E-2</v>
      </c>
      <c r="J72" s="542">
        <v>6.3700000000000007E-2</v>
      </c>
      <c r="K72" s="542">
        <v>7.7700000000000005E-2</v>
      </c>
      <c r="L72" s="543">
        <v>0</v>
      </c>
      <c r="M72" s="595">
        <v>0</v>
      </c>
      <c r="N72" s="596">
        <v>-2.24E-2</v>
      </c>
      <c r="O72" s="545">
        <v>0</v>
      </c>
    </row>
    <row r="73" spans="2:15" x14ac:dyDescent="0.35">
      <c r="B73" s="594" t="s">
        <v>49</v>
      </c>
      <c r="C73" s="547">
        <v>18833.999899999999</v>
      </c>
      <c r="D73" s="540">
        <v>0.9234</v>
      </c>
      <c r="E73" s="541">
        <v>3.1E-2</v>
      </c>
      <c r="F73" s="541">
        <v>0.95450000000000002</v>
      </c>
      <c r="G73" s="541">
        <v>0</v>
      </c>
      <c r="H73" s="541">
        <v>0.95450000000000002</v>
      </c>
      <c r="I73" s="542">
        <v>1.6799999999999999E-2</v>
      </c>
      <c r="J73" s="542">
        <v>2.1700000000000001E-2</v>
      </c>
      <c r="K73" s="542">
        <v>2.6599999999999999E-2</v>
      </c>
      <c r="L73" s="543">
        <v>1.5299999999999999E-2</v>
      </c>
      <c r="M73" s="595">
        <v>0</v>
      </c>
      <c r="N73" s="596">
        <v>-2.24E-2</v>
      </c>
      <c r="O73" s="545">
        <v>0.99939999999999996</v>
      </c>
    </row>
    <row r="74" spans="2:15" x14ac:dyDescent="0.35">
      <c r="B74" s="594" t="s">
        <v>50</v>
      </c>
      <c r="C74" s="547">
        <v>611809.19070000004</v>
      </c>
      <c r="D74" s="540">
        <v>29.997</v>
      </c>
      <c r="E74" s="541">
        <v>0.29220000000000002</v>
      </c>
      <c r="F74" s="541">
        <v>30.289200000000001</v>
      </c>
      <c r="G74" s="541">
        <v>6.0000000000000001E-3</v>
      </c>
      <c r="H74" s="541">
        <v>30.295200000000001</v>
      </c>
      <c r="I74" s="542">
        <v>5.33E-2</v>
      </c>
      <c r="J74" s="542">
        <v>6.83E-2</v>
      </c>
      <c r="K74" s="542">
        <v>8.3199999999999996E-2</v>
      </c>
      <c r="L74" s="543">
        <v>0.5444</v>
      </c>
      <c r="M74" s="595">
        <v>0</v>
      </c>
      <c r="N74" s="596">
        <v>-2.24E-2</v>
      </c>
      <c r="O74" s="545">
        <v>35.464300000000001</v>
      </c>
    </row>
    <row r="75" spans="2:15" x14ac:dyDescent="0.35">
      <c r="B75" s="594" t="s">
        <v>51</v>
      </c>
      <c r="C75" s="547">
        <v>61348.738599999997</v>
      </c>
      <c r="D75" s="540">
        <v>3.0078999999999998</v>
      </c>
      <c r="E75" s="541">
        <v>2.93E-2</v>
      </c>
      <c r="F75" s="541">
        <v>3.0371999999999999</v>
      </c>
      <c r="G75" s="541">
        <v>0</v>
      </c>
      <c r="H75" s="541">
        <v>3.0371999999999999</v>
      </c>
      <c r="I75" s="542">
        <v>5.6800000000000003E-2</v>
      </c>
      <c r="J75" s="542">
        <v>7.2700000000000001E-2</v>
      </c>
      <c r="K75" s="542">
        <v>8.8499999999999995E-2</v>
      </c>
      <c r="L75" s="543">
        <v>5.5199999999999999E-2</v>
      </c>
      <c r="M75" s="595">
        <v>0</v>
      </c>
      <c r="N75" s="596">
        <v>-2.24E-2</v>
      </c>
      <c r="O75" s="545">
        <v>3.5926</v>
      </c>
    </row>
    <row r="76" spans="2:15" x14ac:dyDescent="0.35">
      <c r="B76" s="594" t="s">
        <v>52</v>
      </c>
      <c r="C76" s="547">
        <v>83256.72</v>
      </c>
      <c r="D76" s="540">
        <v>4.0820999999999996</v>
      </c>
      <c r="E76" s="541">
        <v>3.9800000000000002E-2</v>
      </c>
      <c r="F76" s="541">
        <v>4.1218000000000004</v>
      </c>
      <c r="G76" s="541">
        <v>0</v>
      </c>
      <c r="H76" s="541">
        <v>4.1218000000000004</v>
      </c>
      <c r="I76" s="542">
        <v>5.6800000000000003E-2</v>
      </c>
      <c r="J76" s="542">
        <v>7.2700000000000001E-2</v>
      </c>
      <c r="K76" s="542">
        <v>8.8499999999999995E-2</v>
      </c>
      <c r="L76" s="543">
        <v>7.4800000000000005E-2</v>
      </c>
      <c r="M76" s="595">
        <v>0</v>
      </c>
      <c r="N76" s="596">
        <v>-2.24E-2</v>
      </c>
      <c r="O76" s="545">
        <v>4.8754999999999997</v>
      </c>
    </row>
    <row r="77" spans="2:15" x14ac:dyDescent="0.35">
      <c r="B77" s="594" t="s">
        <v>53</v>
      </c>
      <c r="C77" s="547">
        <v>36052.550000000003</v>
      </c>
      <c r="D77" s="540">
        <v>1.7677</v>
      </c>
      <c r="E77" s="541">
        <v>1.72E-2</v>
      </c>
      <c r="F77" s="541">
        <v>1.7848999999999999</v>
      </c>
      <c r="G77" s="541">
        <v>0</v>
      </c>
      <c r="H77" s="541">
        <v>1.7848999999999999</v>
      </c>
      <c r="I77" s="542">
        <v>5.6800000000000003E-2</v>
      </c>
      <c r="J77" s="542">
        <v>7.2700000000000001E-2</v>
      </c>
      <c r="K77" s="542">
        <v>8.8499999999999995E-2</v>
      </c>
      <c r="L77" s="543">
        <v>3.2399999999999998E-2</v>
      </c>
      <c r="M77" s="595">
        <v>0</v>
      </c>
      <c r="N77" s="596">
        <v>-2.24E-2</v>
      </c>
      <c r="O77" s="545">
        <v>2.1112000000000002</v>
      </c>
    </row>
    <row r="78" spans="2:15" x14ac:dyDescent="0.35">
      <c r="B78" s="594" t="s">
        <v>54</v>
      </c>
      <c r="C78" s="547">
        <v>0</v>
      </c>
      <c r="D78" s="540">
        <v>0</v>
      </c>
      <c r="E78" s="541">
        <v>0</v>
      </c>
      <c r="F78" s="541">
        <v>0</v>
      </c>
      <c r="G78" s="541">
        <v>0</v>
      </c>
      <c r="H78" s="541">
        <v>0</v>
      </c>
      <c r="I78" s="542">
        <v>0</v>
      </c>
      <c r="J78" s="542">
        <v>0</v>
      </c>
      <c r="K78" s="542">
        <v>0</v>
      </c>
      <c r="L78" s="543">
        <v>0</v>
      </c>
      <c r="M78" s="595">
        <v>0</v>
      </c>
      <c r="N78" s="596">
        <v>-2.24E-2</v>
      </c>
      <c r="O78" s="545">
        <v>0</v>
      </c>
    </row>
    <row r="79" spans="2:15" x14ac:dyDescent="0.35">
      <c r="B79" s="594" t="s">
        <v>55</v>
      </c>
      <c r="C79" s="547">
        <v>124616.0904</v>
      </c>
      <c r="D79" s="540">
        <v>6.1098999999999997</v>
      </c>
      <c r="E79" s="541">
        <v>5.9499999999999997E-2</v>
      </c>
      <c r="F79" s="541">
        <v>6.1695000000000002</v>
      </c>
      <c r="G79" s="541">
        <v>2.9000000000000001E-2</v>
      </c>
      <c r="H79" s="541">
        <v>6.1984000000000004</v>
      </c>
      <c r="I79" s="542">
        <v>5.6800000000000003E-2</v>
      </c>
      <c r="J79" s="542">
        <v>7.2700000000000001E-2</v>
      </c>
      <c r="K79" s="542">
        <v>8.8499999999999995E-2</v>
      </c>
      <c r="L79" s="543">
        <v>0.11260000000000001</v>
      </c>
      <c r="M79" s="595">
        <v>0</v>
      </c>
      <c r="N79" s="596">
        <v>-2.24E-2</v>
      </c>
      <c r="O79" s="545">
        <v>7.3318000000000003</v>
      </c>
    </row>
    <row r="80" spans="2:15" x14ac:dyDescent="0.35">
      <c r="B80" s="594" t="s">
        <v>56</v>
      </c>
      <c r="C80" s="547">
        <v>10061041.862</v>
      </c>
      <c r="D80" s="540">
        <v>493.29329999999999</v>
      </c>
      <c r="E80" s="541">
        <v>3.7073999999999998</v>
      </c>
      <c r="F80" s="541">
        <v>497.00060000000002</v>
      </c>
      <c r="G80" s="541">
        <v>4.9439000000000002</v>
      </c>
      <c r="H80" s="541">
        <v>501.94450000000001</v>
      </c>
      <c r="I80" s="542">
        <v>4.2700000000000002E-2</v>
      </c>
      <c r="J80" s="542">
        <v>5.4899999999999997E-2</v>
      </c>
      <c r="K80" s="542">
        <v>6.6900000000000001E-2</v>
      </c>
      <c r="L80" s="543">
        <v>9.1967999999999996</v>
      </c>
      <c r="M80" s="595">
        <v>0</v>
      </c>
      <c r="N80" s="596">
        <v>-2.24E-2</v>
      </c>
      <c r="O80" s="545">
        <v>569.75260000000003</v>
      </c>
    </row>
    <row r="81" spans="2:15" x14ac:dyDescent="0.35">
      <c r="B81" s="594" t="s">
        <v>57</v>
      </c>
      <c r="C81" s="547">
        <v>390410.30209999997</v>
      </c>
      <c r="D81" s="540">
        <v>19.1418</v>
      </c>
      <c r="E81" s="541">
        <v>0.1477</v>
      </c>
      <c r="F81" s="541">
        <v>19.2896</v>
      </c>
      <c r="G81" s="541">
        <v>0</v>
      </c>
      <c r="H81" s="541">
        <v>19.2896</v>
      </c>
      <c r="I81" s="542">
        <v>2.9499999999999998E-2</v>
      </c>
      <c r="J81" s="542">
        <v>3.7999999999999999E-2</v>
      </c>
      <c r="K81" s="542">
        <v>4.65E-2</v>
      </c>
      <c r="L81" s="543">
        <v>0.3226</v>
      </c>
      <c r="M81" s="595">
        <v>0</v>
      </c>
      <c r="N81" s="596">
        <v>-2.24E-2</v>
      </c>
      <c r="O81" s="545">
        <v>21.015499999999999</v>
      </c>
    </row>
    <row r="82" spans="2:15" x14ac:dyDescent="0.35">
      <c r="B82" s="594" t="s">
        <v>58</v>
      </c>
      <c r="C82" s="547">
        <v>81668.97</v>
      </c>
      <c r="D82" s="540">
        <v>4.0042</v>
      </c>
      <c r="E82" s="541">
        <v>0.75519999999999998</v>
      </c>
      <c r="F82" s="541">
        <v>4.7594000000000003</v>
      </c>
      <c r="G82" s="541">
        <v>0</v>
      </c>
      <c r="H82" s="541">
        <v>4.7594000000000003</v>
      </c>
      <c r="I82" s="542">
        <v>2.9499999999999998E-2</v>
      </c>
      <c r="J82" s="542">
        <v>3.7999999999999999E-2</v>
      </c>
      <c r="K82" s="542">
        <v>4.65E-2</v>
      </c>
      <c r="L82" s="543">
        <v>7.9600000000000004E-2</v>
      </c>
      <c r="M82" s="595">
        <v>0</v>
      </c>
      <c r="N82" s="596">
        <v>-2.24E-2</v>
      </c>
      <c r="O82" s="545">
        <v>5.1852999999999998</v>
      </c>
    </row>
    <row r="83" spans="2:15" x14ac:dyDescent="0.35">
      <c r="B83" s="594" t="s">
        <v>59</v>
      </c>
      <c r="C83" s="547">
        <v>42847.410100000001</v>
      </c>
      <c r="D83" s="540">
        <v>2.1008</v>
      </c>
      <c r="E83" s="541">
        <v>1.6199999999999999E-2</v>
      </c>
      <c r="F83" s="541">
        <v>2.117</v>
      </c>
      <c r="G83" s="541">
        <v>0</v>
      </c>
      <c r="H83" s="541">
        <v>2.117</v>
      </c>
      <c r="I83" s="542">
        <v>2.9499999999999998E-2</v>
      </c>
      <c r="J83" s="542">
        <v>3.7999999999999999E-2</v>
      </c>
      <c r="K83" s="542">
        <v>4.65E-2</v>
      </c>
      <c r="L83" s="543">
        <v>3.5400000000000001E-2</v>
      </c>
      <c r="M83" s="595">
        <v>0</v>
      </c>
      <c r="N83" s="596">
        <v>-2.24E-2</v>
      </c>
      <c r="O83" s="545">
        <v>2.3064</v>
      </c>
    </row>
    <row r="84" spans="2:15" x14ac:dyDescent="0.35">
      <c r="B84" s="594" t="s">
        <v>60</v>
      </c>
      <c r="C84" s="547">
        <v>1291.4000000000001</v>
      </c>
      <c r="D84" s="540">
        <v>6.3299999999999995E-2</v>
      </c>
      <c r="E84" s="541">
        <v>5.0000000000000001E-4</v>
      </c>
      <c r="F84" s="541">
        <v>6.3799999999999996E-2</v>
      </c>
      <c r="G84" s="541">
        <v>0</v>
      </c>
      <c r="H84" s="541">
        <v>6.3799999999999996E-2</v>
      </c>
      <c r="I84" s="542">
        <v>7.0800000000000002E-2</v>
      </c>
      <c r="J84" s="542">
        <v>9.0399999999999994E-2</v>
      </c>
      <c r="K84" s="542">
        <v>0.10979999999999999</v>
      </c>
      <c r="L84" s="543">
        <v>2.7300000000000001E-2</v>
      </c>
      <c r="M84" s="595">
        <v>0</v>
      </c>
      <c r="N84" s="596">
        <v>-2.24E-2</v>
      </c>
      <c r="O84" s="545">
        <v>0.1041</v>
      </c>
    </row>
    <row r="85" spans="2:15" x14ac:dyDescent="0.35">
      <c r="B85" s="594" t="s">
        <v>61</v>
      </c>
      <c r="C85" s="547">
        <v>105636.43979999999</v>
      </c>
      <c r="D85" s="540">
        <v>5.1794000000000002</v>
      </c>
      <c r="E85" s="541">
        <v>0.04</v>
      </c>
      <c r="F85" s="541">
        <v>5.2192999999999996</v>
      </c>
      <c r="G85" s="541">
        <v>0</v>
      </c>
      <c r="H85" s="541">
        <v>5.2192999999999996</v>
      </c>
      <c r="I85" s="542">
        <v>2.9499999999999998E-2</v>
      </c>
      <c r="J85" s="542">
        <v>3.7999999999999999E-2</v>
      </c>
      <c r="K85" s="542">
        <v>4.65E-2</v>
      </c>
      <c r="L85" s="543">
        <v>8.7300000000000003E-2</v>
      </c>
      <c r="M85" s="595">
        <v>0</v>
      </c>
      <c r="N85" s="596">
        <v>-2.24E-2</v>
      </c>
      <c r="O85" s="545">
        <v>5.6863000000000001</v>
      </c>
    </row>
    <row r="86" spans="2:15" ht="15" customHeight="1" x14ac:dyDescent="0.35">
      <c r="B86" s="594" t="s">
        <v>62</v>
      </c>
      <c r="C86" s="547">
        <v>55267.569900000002</v>
      </c>
      <c r="D86" s="540">
        <v>2.7098</v>
      </c>
      <c r="E86" s="541">
        <v>2.0899999999999998E-2</v>
      </c>
      <c r="F86" s="541">
        <v>2.7307000000000001</v>
      </c>
      <c r="G86" s="541">
        <v>0</v>
      </c>
      <c r="H86" s="541">
        <v>2.7307000000000001</v>
      </c>
      <c r="I86" s="542">
        <v>2.9499999999999998E-2</v>
      </c>
      <c r="J86" s="542">
        <v>3.7999999999999999E-2</v>
      </c>
      <c r="K86" s="542">
        <v>4.65E-2</v>
      </c>
      <c r="L86" s="543">
        <v>1.6021000000000001</v>
      </c>
      <c r="M86" s="595">
        <v>0</v>
      </c>
      <c r="N86" s="596">
        <v>-2.24E-2</v>
      </c>
      <c r="O86" s="545">
        <v>4.4965000000000002</v>
      </c>
    </row>
    <row r="87" spans="2:15" x14ac:dyDescent="0.35">
      <c r="B87" s="594" t="s">
        <v>63</v>
      </c>
      <c r="C87" s="547">
        <v>511632.81969999999</v>
      </c>
      <c r="D87" s="540">
        <v>25.0854</v>
      </c>
      <c r="E87" s="541">
        <v>2.3184</v>
      </c>
      <c r="F87" s="541">
        <v>27.403700000000001</v>
      </c>
      <c r="G87" s="541">
        <v>0</v>
      </c>
      <c r="H87" s="541">
        <v>27.403700000000001</v>
      </c>
      <c r="I87" s="542">
        <v>2.9499999999999998E-2</v>
      </c>
      <c r="J87" s="542">
        <v>3.7999999999999999E-2</v>
      </c>
      <c r="K87" s="542">
        <v>4.65E-2</v>
      </c>
      <c r="L87" s="543">
        <v>0.59860000000000002</v>
      </c>
      <c r="M87" s="595">
        <v>0</v>
      </c>
      <c r="N87" s="596">
        <v>-2.24E-2</v>
      </c>
      <c r="O87" s="545">
        <v>29.992899999999999</v>
      </c>
    </row>
    <row r="88" spans="2:15" ht="15" customHeight="1" x14ac:dyDescent="0.35">
      <c r="B88" s="594" t="s">
        <v>64</v>
      </c>
      <c r="C88" s="547">
        <v>0</v>
      </c>
      <c r="D88" s="540">
        <v>0</v>
      </c>
      <c r="E88" s="541">
        <v>0</v>
      </c>
      <c r="F88" s="541">
        <v>0</v>
      </c>
      <c r="G88" s="541">
        <v>0</v>
      </c>
      <c r="H88" s="541">
        <v>0</v>
      </c>
      <c r="I88" s="542">
        <v>7.1999999999999998E-3</v>
      </c>
      <c r="J88" s="542">
        <v>9.2999999999999992E-3</v>
      </c>
      <c r="K88" s="542">
        <v>1.14E-2</v>
      </c>
      <c r="L88" s="543">
        <v>0</v>
      </c>
      <c r="M88" s="595">
        <v>0</v>
      </c>
      <c r="N88" s="596">
        <v>-2.24E-2</v>
      </c>
      <c r="O88" s="545">
        <v>0</v>
      </c>
    </row>
    <row r="89" spans="2:15" x14ac:dyDescent="0.35">
      <c r="B89" s="594" t="s">
        <v>65</v>
      </c>
      <c r="C89" s="547">
        <v>432.37</v>
      </c>
      <c r="D89" s="540">
        <v>2.12E-2</v>
      </c>
      <c r="E89" s="541">
        <v>6.0938999999999997</v>
      </c>
      <c r="F89" s="541">
        <v>6.1151</v>
      </c>
      <c r="G89" s="541">
        <v>0</v>
      </c>
      <c r="H89" s="541">
        <v>6.1151</v>
      </c>
      <c r="I89" s="542">
        <v>2.0899999999999998E-2</v>
      </c>
      <c r="J89" s="542">
        <v>2.69E-2</v>
      </c>
      <c r="K89" s="542">
        <v>3.3000000000000002E-2</v>
      </c>
      <c r="L89" s="543">
        <v>9.9599999999999994E-2</v>
      </c>
      <c r="M89" s="595">
        <v>0</v>
      </c>
      <c r="N89" s="596">
        <v>-2.24E-2</v>
      </c>
      <c r="O89" s="545">
        <v>6.4859999999999998</v>
      </c>
    </row>
    <row r="90" spans="2:15" x14ac:dyDescent="0.35">
      <c r="B90" s="594" t="s">
        <v>66</v>
      </c>
      <c r="C90" s="547">
        <v>0</v>
      </c>
      <c r="D90" s="540">
        <v>0</v>
      </c>
      <c r="E90" s="541">
        <v>0</v>
      </c>
      <c r="F90" s="541">
        <v>0</v>
      </c>
      <c r="G90" s="541">
        <v>0</v>
      </c>
      <c r="H90" s="541">
        <v>0</v>
      </c>
      <c r="I90" s="542">
        <v>0</v>
      </c>
      <c r="J90" s="542">
        <v>0</v>
      </c>
      <c r="K90" s="542">
        <v>0</v>
      </c>
      <c r="L90" s="543">
        <v>0</v>
      </c>
      <c r="M90" s="595">
        <v>0</v>
      </c>
      <c r="N90" s="596">
        <v>-2.24E-2</v>
      </c>
      <c r="O90" s="545">
        <v>0</v>
      </c>
    </row>
    <row r="91" spans="2:15" x14ac:dyDescent="0.35">
      <c r="B91" s="594" t="s">
        <v>67</v>
      </c>
      <c r="C91" s="547">
        <v>94726.681200000006</v>
      </c>
      <c r="D91" s="540">
        <v>4.6444999999999999</v>
      </c>
      <c r="E91" s="541">
        <v>3.5799999999999998E-2</v>
      </c>
      <c r="F91" s="541">
        <v>4.6802999999999999</v>
      </c>
      <c r="G91" s="541">
        <v>0.15540000000000001</v>
      </c>
      <c r="H91" s="541">
        <v>4.8357000000000001</v>
      </c>
      <c r="I91" s="542">
        <v>1.43E-2</v>
      </c>
      <c r="J91" s="542">
        <v>1.8499999999999999E-2</v>
      </c>
      <c r="K91" s="542">
        <v>2.2700000000000001E-2</v>
      </c>
      <c r="L91" s="543">
        <v>7.7100000000000002E-2</v>
      </c>
      <c r="M91" s="595">
        <v>0</v>
      </c>
      <c r="N91" s="596">
        <v>-2.24E-2</v>
      </c>
      <c r="O91" s="545">
        <v>5.0243000000000002</v>
      </c>
    </row>
    <row r="92" spans="2:15" ht="15" thickBot="1" x14ac:dyDescent="0.4">
      <c r="B92" s="610" t="s">
        <v>77</v>
      </c>
      <c r="C92" s="597">
        <v>180607.39009999999</v>
      </c>
      <c r="D92" s="611">
        <v>8.8552</v>
      </c>
      <c r="E92" s="612">
        <v>0.1855</v>
      </c>
      <c r="F92" s="612">
        <v>9.0406999999999993</v>
      </c>
      <c r="G92" s="612">
        <v>0</v>
      </c>
      <c r="H92" s="612">
        <v>9.0406999999999993</v>
      </c>
      <c r="I92" s="613">
        <v>4.1000000000000002E-2</v>
      </c>
      <c r="J92" s="613">
        <v>5.0099999999999999E-2</v>
      </c>
      <c r="K92" s="613">
        <v>5.9200000000000003E-2</v>
      </c>
      <c r="L92" s="614">
        <v>0.8609</v>
      </c>
      <c r="M92" s="615">
        <v>0</v>
      </c>
      <c r="N92" s="616">
        <v>-2.24E-2</v>
      </c>
      <c r="O92" s="617">
        <v>10.828200000000001</v>
      </c>
    </row>
    <row r="93" spans="2:15" x14ac:dyDescent="0.35">
      <c r="B93" s="618" t="s">
        <v>103</v>
      </c>
      <c r="C93" s="619">
        <v>42016327.181400001</v>
      </c>
      <c r="D93" s="620">
        <v>2060.0621000000001</v>
      </c>
      <c r="E93" s="621"/>
      <c r="F93" s="622"/>
      <c r="G93" s="621"/>
      <c r="H93" s="621"/>
      <c r="I93" s="623"/>
      <c r="J93" s="624"/>
      <c r="K93" s="623"/>
      <c r="L93" s="625"/>
      <c r="M93" s="623"/>
      <c r="N93" s="626"/>
      <c r="O93" s="627"/>
    </row>
    <row r="94" spans="2:15" x14ac:dyDescent="0.35">
      <c r="B94" s="628" t="s">
        <v>104</v>
      </c>
      <c r="C94" s="547">
        <v>917083.28960000002</v>
      </c>
      <c r="D94" s="540">
        <v>44.964599999999997</v>
      </c>
      <c r="E94" s="629"/>
      <c r="F94" s="629"/>
      <c r="G94" s="629"/>
      <c r="H94" s="629"/>
      <c r="I94" s="630"/>
      <c r="J94" s="631"/>
      <c r="K94" s="630"/>
      <c r="L94" s="632"/>
      <c r="M94" s="630"/>
      <c r="N94" s="633"/>
      <c r="O94" s="634"/>
    </row>
    <row r="95" spans="2:15" x14ac:dyDescent="0.35">
      <c r="B95" s="628" t="s">
        <v>105</v>
      </c>
      <c r="C95" s="547">
        <v>11249796.773499999</v>
      </c>
      <c r="D95" s="540">
        <v>551.57799999999997</v>
      </c>
      <c r="E95" s="629"/>
      <c r="F95" s="629"/>
      <c r="G95" s="629"/>
      <c r="H95" s="629"/>
      <c r="I95" s="630"/>
      <c r="J95" s="631"/>
      <c r="K95" s="630"/>
      <c r="L95" s="632"/>
      <c r="M95" s="630"/>
      <c r="N95" s="633"/>
      <c r="O95" s="634"/>
    </row>
    <row r="96" spans="2:15" x14ac:dyDescent="0.35">
      <c r="B96" s="628" t="s">
        <v>106</v>
      </c>
      <c r="C96" s="547">
        <v>95159.051200000002</v>
      </c>
      <c r="D96" s="540">
        <v>4.6657000000000002</v>
      </c>
      <c r="E96" s="629"/>
      <c r="F96" s="629"/>
      <c r="G96" s="629"/>
      <c r="H96" s="629"/>
      <c r="I96" s="630"/>
      <c r="J96" s="631"/>
      <c r="K96" s="630"/>
      <c r="L96" s="632"/>
      <c r="M96" s="630"/>
      <c r="N96" s="633"/>
      <c r="O96" s="634"/>
    </row>
    <row r="97" spans="2:15" ht="15" thickBot="1" x14ac:dyDescent="0.4">
      <c r="B97" s="635" t="s">
        <v>107</v>
      </c>
      <c r="C97" s="597">
        <v>180607.39009999999</v>
      </c>
      <c r="D97" s="611">
        <v>8.8552</v>
      </c>
      <c r="E97" s="636"/>
      <c r="F97" s="636"/>
      <c r="G97" s="636"/>
      <c r="H97" s="636"/>
      <c r="I97" s="637"/>
      <c r="J97" s="638"/>
      <c r="K97" s="637"/>
      <c r="L97" s="639"/>
      <c r="M97" s="637"/>
      <c r="N97" s="640"/>
      <c r="O97" s="641"/>
    </row>
    <row r="98" spans="2:15" ht="15" thickBot="1" x14ac:dyDescent="0.4">
      <c r="B98" s="598" t="s">
        <v>71</v>
      </c>
      <c r="C98" s="549">
        <v>54458973.685800001</v>
      </c>
      <c r="D98" s="550">
        <v>5.58</v>
      </c>
      <c r="E98" s="551">
        <v>83.006900000000002</v>
      </c>
      <c r="F98" s="551">
        <v>2753.1324</v>
      </c>
      <c r="G98" s="551">
        <v>5.1342999999999996</v>
      </c>
      <c r="H98" s="551">
        <v>2758.2667000000001</v>
      </c>
      <c r="I98" s="552">
        <v>2.2599999999999999E-2</v>
      </c>
      <c r="J98" s="552">
        <v>2.9100000000000001E-2</v>
      </c>
      <c r="K98" s="552">
        <v>3.5700000000000003E-2</v>
      </c>
      <c r="L98" s="551">
        <v>48.034100000000002</v>
      </c>
      <c r="M98" s="552">
        <v>0</v>
      </c>
      <c r="N98" s="553">
        <v>-2.24E-2</v>
      </c>
      <c r="O98" s="554">
        <v>2943.8072000000002</v>
      </c>
    </row>
    <row r="99" spans="2:15" x14ac:dyDescent="0.35">
      <c r="B99" s="17"/>
      <c r="C99" s="17"/>
      <c r="D99" s="17"/>
      <c r="E99" s="517"/>
      <c r="F99" s="517"/>
      <c r="G99" s="517"/>
      <c r="H99" s="517"/>
      <c r="I99" s="517"/>
      <c r="J99" s="517"/>
      <c r="K99" s="517"/>
      <c r="L99" s="517"/>
      <c r="M99" s="555" t="s">
        <v>214</v>
      </c>
      <c r="N99" s="601" t="s">
        <v>108</v>
      </c>
      <c r="O99" s="559">
        <v>13.3338</v>
      </c>
    </row>
    <row r="100" spans="2:15" ht="15.5" x14ac:dyDescent="0.35">
      <c r="B100" s="17"/>
      <c r="C100" s="17"/>
      <c r="D100" s="17"/>
      <c r="E100" s="517"/>
      <c r="F100" s="517"/>
      <c r="G100" s="517"/>
      <c r="H100" s="517"/>
      <c r="I100" s="517"/>
      <c r="J100" s="517"/>
      <c r="K100" s="517"/>
      <c r="L100" s="517"/>
      <c r="M100" s="557" t="s">
        <v>215</v>
      </c>
      <c r="N100" s="562" t="s">
        <v>345</v>
      </c>
      <c r="O100" s="561">
        <v>0.06</v>
      </c>
    </row>
    <row r="101" spans="2:15" ht="15.5" x14ac:dyDescent="0.35">
      <c r="B101" s="17"/>
      <c r="C101" s="17"/>
      <c r="D101" s="17"/>
      <c r="E101" s="517"/>
      <c r="F101" s="517"/>
      <c r="G101" s="517"/>
      <c r="H101" s="517"/>
      <c r="I101" s="517"/>
      <c r="J101" s="517"/>
      <c r="K101" s="517"/>
      <c r="L101" s="517"/>
      <c r="M101" s="557" t="s">
        <v>216</v>
      </c>
      <c r="N101" s="562" t="s">
        <v>346</v>
      </c>
      <c r="O101" s="561">
        <v>1.2500000000000001E-2</v>
      </c>
    </row>
    <row r="102" spans="2:15" ht="15.5" x14ac:dyDescent="0.35">
      <c r="B102" s="17"/>
      <c r="C102" s="17"/>
      <c r="D102" s="17"/>
      <c r="E102" s="517"/>
      <c r="F102" s="517"/>
      <c r="G102" s="517"/>
      <c r="H102" s="517"/>
      <c r="I102" s="517"/>
      <c r="J102" s="517"/>
      <c r="K102" s="517"/>
      <c r="L102" s="517"/>
      <c r="M102" s="557" t="s">
        <v>217</v>
      </c>
      <c r="N102" s="562" t="s">
        <v>347</v>
      </c>
      <c r="O102" s="603">
        <v>2.2499999999999999E-2</v>
      </c>
    </row>
    <row r="103" spans="2:15" ht="16" thickBot="1" x14ac:dyDescent="0.4">
      <c r="B103" s="17"/>
      <c r="C103" s="17"/>
      <c r="D103" s="17"/>
      <c r="E103" s="517"/>
      <c r="F103" s="517"/>
      <c r="G103" s="517"/>
      <c r="H103" s="517"/>
      <c r="I103" s="517"/>
      <c r="J103" s="517"/>
      <c r="K103" s="517"/>
      <c r="L103" s="517"/>
      <c r="M103" s="563" t="s">
        <v>218</v>
      </c>
      <c r="N103" s="564" t="s">
        <v>348</v>
      </c>
      <c r="O103" s="565">
        <v>3259.15</v>
      </c>
    </row>
    <row r="104" spans="2:15" x14ac:dyDescent="0.35">
      <c r="B104" s="60" t="s">
        <v>78</v>
      </c>
      <c r="C104" s="17"/>
      <c r="D104" s="17"/>
      <c r="E104" s="517"/>
      <c r="F104" s="517"/>
      <c r="G104" s="517"/>
      <c r="H104" s="517"/>
      <c r="I104" s="517"/>
      <c r="J104" s="517"/>
      <c r="K104" s="517"/>
      <c r="L104" s="517"/>
      <c r="M104" s="517"/>
      <c r="N104" s="517"/>
      <c r="O104" s="517"/>
    </row>
    <row r="105" spans="2:15" x14ac:dyDescent="0.35">
      <c r="B105" s="17" t="s">
        <v>262</v>
      </c>
      <c r="C105" s="17"/>
      <c r="D105" s="17"/>
      <c r="E105" s="517"/>
      <c r="F105" s="517"/>
      <c r="G105" s="517"/>
      <c r="H105" s="517"/>
      <c r="I105" s="517"/>
      <c r="J105" s="517"/>
      <c r="K105" s="517"/>
      <c r="L105" s="517"/>
      <c r="M105" s="517"/>
      <c r="N105" s="517"/>
      <c r="O105" s="517"/>
    </row>
    <row r="106" spans="2:15" x14ac:dyDescent="0.35">
      <c r="B106" s="17" t="s">
        <v>263</v>
      </c>
      <c r="C106" s="17"/>
      <c r="D106" s="17"/>
      <c r="E106" s="517"/>
      <c r="F106" s="517"/>
      <c r="G106" s="517"/>
      <c r="H106" s="517"/>
      <c r="I106" s="517"/>
      <c r="J106" s="517"/>
      <c r="K106" s="517"/>
      <c r="L106" s="517"/>
      <c r="M106" s="517"/>
      <c r="N106" s="517"/>
      <c r="O106" s="517"/>
    </row>
    <row r="107" spans="2:15" x14ac:dyDescent="0.35">
      <c r="B107" s="17" t="s">
        <v>264</v>
      </c>
      <c r="C107" s="17"/>
      <c r="D107" s="17"/>
      <c r="E107" s="517"/>
      <c r="F107" s="517"/>
      <c r="G107" s="517"/>
      <c r="H107" s="517"/>
      <c r="I107" s="517"/>
      <c r="J107" s="517"/>
      <c r="K107" s="517"/>
      <c r="L107" s="517"/>
      <c r="M107" s="517"/>
      <c r="N107" s="517"/>
      <c r="O107" s="517"/>
    </row>
    <row r="108" spans="2:15" x14ac:dyDescent="0.35">
      <c r="B108" s="17" t="s">
        <v>265</v>
      </c>
      <c r="C108" s="17"/>
      <c r="D108" s="17"/>
      <c r="E108" s="517"/>
      <c r="F108" s="517"/>
      <c r="G108" s="517"/>
      <c r="H108" s="517"/>
      <c r="I108" s="517"/>
      <c r="J108" s="517"/>
      <c r="K108" s="517"/>
      <c r="L108" s="517"/>
      <c r="M108" s="517"/>
      <c r="N108" s="517"/>
      <c r="O108" s="517"/>
    </row>
    <row r="109" spans="2:15" x14ac:dyDescent="0.35">
      <c r="B109" s="17" t="s">
        <v>266</v>
      </c>
      <c r="C109" s="17"/>
      <c r="D109" s="342"/>
      <c r="E109" s="642"/>
      <c r="F109" s="642"/>
      <c r="G109" s="642"/>
      <c r="H109" s="642"/>
      <c r="I109" s="642"/>
      <c r="J109" s="642"/>
      <c r="K109" s="642"/>
      <c r="L109" s="642"/>
      <c r="M109" s="642"/>
      <c r="N109" s="642"/>
      <c r="O109" s="642"/>
    </row>
    <row r="110" spans="2:15" x14ac:dyDescent="0.35">
      <c r="B110" s="17" t="s">
        <v>267</v>
      </c>
      <c r="C110" s="17"/>
      <c r="D110" s="642"/>
      <c r="E110" s="643"/>
      <c r="F110" s="642"/>
      <c r="G110" s="642"/>
      <c r="H110" s="642"/>
      <c r="I110" s="642"/>
      <c r="J110" s="644"/>
      <c r="K110" s="644"/>
      <c r="L110" s="642"/>
      <c r="M110" s="642"/>
      <c r="N110" s="642"/>
      <c r="O110" s="642"/>
    </row>
    <row r="111" spans="2:15" x14ac:dyDescent="0.35">
      <c r="B111" s="17" t="s">
        <v>325</v>
      </c>
      <c r="C111" s="17"/>
      <c r="D111" s="17"/>
      <c r="E111" s="517"/>
      <c r="F111" s="517"/>
      <c r="G111" s="517"/>
      <c r="H111" s="517"/>
      <c r="I111" s="517"/>
      <c r="J111" s="517"/>
      <c r="K111" s="517"/>
      <c r="L111" s="517"/>
      <c r="M111" s="517"/>
      <c r="N111" s="517"/>
      <c r="O111" s="517"/>
    </row>
    <row r="112" spans="2:15" x14ac:dyDescent="0.35">
      <c r="B112" s="17" t="s">
        <v>326</v>
      </c>
      <c r="C112" s="17"/>
      <c r="D112" s="17"/>
      <c r="E112" s="517"/>
      <c r="F112" s="517"/>
      <c r="G112" s="517"/>
      <c r="H112" s="517"/>
      <c r="I112" s="517"/>
      <c r="J112" s="517"/>
      <c r="K112" s="517"/>
      <c r="L112" s="517"/>
      <c r="M112" s="517"/>
      <c r="N112" s="517"/>
      <c r="O112" s="517"/>
    </row>
    <row r="113" spans="2:15" x14ac:dyDescent="0.35">
      <c r="B113" s="17" t="s">
        <v>268</v>
      </c>
      <c r="C113" s="17"/>
      <c r="D113" s="17"/>
      <c r="E113" s="517"/>
      <c r="F113" s="517"/>
      <c r="G113" s="517"/>
      <c r="H113" s="517"/>
      <c r="I113" s="517"/>
      <c r="J113" s="517"/>
      <c r="K113" s="517"/>
      <c r="L113" s="517"/>
      <c r="M113" s="517"/>
      <c r="N113" s="517"/>
      <c r="O113" s="517"/>
    </row>
    <row r="114" spans="2:15" x14ac:dyDescent="0.35">
      <c r="B114" s="17" t="s">
        <v>269</v>
      </c>
      <c r="C114" s="17"/>
      <c r="D114" s="17"/>
      <c r="E114" s="517"/>
      <c r="F114" s="517"/>
      <c r="G114" s="517"/>
      <c r="H114" s="517"/>
      <c r="I114" s="517"/>
      <c r="J114" s="517"/>
      <c r="K114" s="517"/>
      <c r="L114" s="517"/>
      <c r="M114" s="517"/>
      <c r="N114" s="517"/>
      <c r="O114" s="517"/>
    </row>
    <row r="115" spans="2:15" x14ac:dyDescent="0.35">
      <c r="B115" s="17" t="s">
        <v>327</v>
      </c>
      <c r="C115" s="17"/>
      <c r="D115" s="17"/>
      <c r="E115" s="517"/>
      <c r="F115" s="517"/>
      <c r="G115" s="517"/>
      <c r="H115" s="517"/>
      <c r="I115" s="517"/>
      <c r="J115" s="517"/>
      <c r="K115" s="517"/>
      <c r="L115" s="517"/>
      <c r="M115" s="517"/>
      <c r="N115" s="517"/>
      <c r="O115" s="517"/>
    </row>
    <row r="116" spans="2:15" ht="15.75" customHeight="1" x14ac:dyDescent="0.35">
      <c r="B116" s="17" t="s">
        <v>349</v>
      </c>
      <c r="C116" s="17"/>
      <c r="D116" s="17"/>
      <c r="E116" s="517"/>
      <c r="F116" s="517"/>
      <c r="G116" s="517"/>
      <c r="H116" s="517"/>
      <c r="I116" s="517"/>
      <c r="J116" s="517"/>
      <c r="K116" s="517"/>
      <c r="L116" s="517"/>
      <c r="M116" s="517"/>
      <c r="N116" s="517"/>
      <c r="O116" s="517"/>
    </row>
    <row r="117" spans="2:15" x14ac:dyDescent="0.35">
      <c r="B117" s="17" t="s">
        <v>350</v>
      </c>
      <c r="C117" s="17"/>
      <c r="D117" s="17"/>
      <c r="E117" s="517"/>
      <c r="F117" s="517"/>
      <c r="G117" s="517"/>
      <c r="H117" s="517"/>
      <c r="I117" s="517"/>
      <c r="J117" s="517"/>
      <c r="K117" s="517"/>
      <c r="L117" s="517"/>
      <c r="M117" s="517"/>
      <c r="N117" s="517"/>
      <c r="O117" s="517"/>
    </row>
    <row r="118" spans="2:15" x14ac:dyDescent="0.35">
      <c r="B118" s="17" t="s">
        <v>340</v>
      </c>
      <c r="C118" s="17"/>
      <c r="D118" s="17"/>
      <c r="E118" s="517"/>
      <c r="F118" s="517"/>
      <c r="G118" s="517"/>
      <c r="H118" s="517"/>
      <c r="I118" s="517"/>
      <c r="J118" s="517"/>
      <c r="K118" s="517"/>
      <c r="L118" s="517"/>
      <c r="M118" s="517"/>
      <c r="N118" s="517"/>
      <c r="O118" s="645"/>
    </row>
    <row r="119" spans="2:15" x14ac:dyDescent="0.35">
      <c r="B119" s="17" t="s">
        <v>341</v>
      </c>
      <c r="C119" s="17"/>
      <c r="D119" s="17"/>
      <c r="E119" s="517"/>
      <c r="F119" s="517"/>
      <c r="G119" s="517"/>
      <c r="H119" s="517"/>
      <c r="I119" s="517"/>
      <c r="J119" s="517"/>
      <c r="K119" s="517"/>
      <c r="L119" s="517"/>
      <c r="M119" s="517"/>
      <c r="N119" s="517"/>
      <c r="O119" s="517"/>
    </row>
    <row r="120" spans="2:15" x14ac:dyDescent="0.35">
      <c r="B120" s="17" t="s">
        <v>342</v>
      </c>
      <c r="C120" s="17"/>
      <c r="D120" s="17"/>
      <c r="E120" s="517"/>
      <c r="F120" s="517"/>
      <c r="G120" s="517"/>
      <c r="H120" s="517"/>
      <c r="I120" s="517"/>
      <c r="J120" s="517"/>
      <c r="K120" s="517"/>
      <c r="L120" s="517"/>
      <c r="M120" s="517"/>
      <c r="N120" s="517"/>
      <c r="O120" s="517"/>
    </row>
    <row r="121" spans="2:15" x14ac:dyDescent="0.35"/>
    <row r="122" spans="2:15" ht="18" x14ac:dyDescent="0.4">
      <c r="B122" s="18" t="s">
        <v>0</v>
      </c>
      <c r="C122" s="18"/>
      <c r="D122" s="110"/>
      <c r="E122" s="110"/>
      <c r="F122" s="110"/>
      <c r="G122" s="110"/>
      <c r="H122" s="20"/>
      <c r="I122" s="20"/>
      <c r="J122" s="516"/>
      <c r="K122" s="516"/>
      <c r="L122" s="516"/>
      <c r="M122" s="516"/>
      <c r="N122" s="516"/>
      <c r="O122" s="20" t="s">
        <v>138</v>
      </c>
    </row>
    <row r="123" spans="2:15" ht="18" x14ac:dyDescent="0.4">
      <c r="B123" s="18" t="s">
        <v>186</v>
      </c>
      <c r="C123" s="18"/>
      <c r="D123" s="110"/>
      <c r="E123" s="110"/>
      <c r="F123" s="110"/>
      <c r="G123" s="110"/>
      <c r="H123" s="110"/>
      <c r="I123" s="110"/>
      <c r="J123" s="516"/>
      <c r="K123" s="516"/>
      <c r="L123" s="516"/>
      <c r="M123" s="516"/>
      <c r="N123" s="516"/>
      <c r="O123" s="110"/>
    </row>
    <row r="124" spans="2:15" ht="18" x14ac:dyDescent="0.4">
      <c r="B124" s="18" t="s">
        <v>110</v>
      </c>
      <c r="C124" s="18"/>
      <c r="D124" s="110"/>
      <c r="E124" s="110"/>
      <c r="F124" s="110"/>
      <c r="G124" s="110"/>
      <c r="H124" s="110"/>
      <c r="I124" s="110"/>
      <c r="J124" s="516"/>
      <c r="K124" s="516"/>
      <c r="L124" s="516"/>
      <c r="M124" s="516"/>
      <c r="N124" s="516"/>
      <c r="O124" s="110"/>
    </row>
    <row r="125" spans="2:15" ht="15" thickBot="1" x14ac:dyDescent="0.4">
      <c r="B125" s="17"/>
      <c r="C125" s="17"/>
      <c r="D125" s="17"/>
      <c r="E125" s="17"/>
      <c r="F125" s="517"/>
      <c r="G125" s="517"/>
      <c r="H125" s="517"/>
      <c r="I125" s="517"/>
      <c r="J125" s="517"/>
      <c r="K125" s="517"/>
      <c r="L125" s="517"/>
      <c r="M125" s="517"/>
      <c r="N125" s="517"/>
      <c r="O125" s="517"/>
    </row>
    <row r="126" spans="2:15" x14ac:dyDescent="0.35">
      <c r="B126" s="518" t="s">
        <v>98</v>
      </c>
      <c r="C126" s="519"/>
      <c r="D126" s="519"/>
      <c r="E126" s="519"/>
      <c r="F126" s="519"/>
      <c r="G126" s="519"/>
      <c r="H126" s="519"/>
      <c r="I126" s="519"/>
      <c r="J126" s="519"/>
      <c r="K126" s="519"/>
      <c r="L126" s="519"/>
      <c r="M126" s="519"/>
      <c r="N126" s="519"/>
      <c r="O126" s="605"/>
    </row>
    <row r="127" spans="2:15" x14ac:dyDescent="0.35">
      <c r="B127" s="606" t="s">
        <v>11</v>
      </c>
      <c r="C127" s="607"/>
      <c r="D127" s="608"/>
      <c r="E127" s="608"/>
      <c r="F127" s="608"/>
      <c r="G127" s="608"/>
      <c r="H127" s="608"/>
      <c r="I127" s="608"/>
      <c r="J127" s="608"/>
      <c r="K127" s="608"/>
      <c r="L127" s="608"/>
      <c r="M127" s="608"/>
      <c r="N127" s="608"/>
      <c r="O127" s="609"/>
    </row>
    <row r="128" spans="2:15" ht="41" x14ac:dyDescent="0.35">
      <c r="B128" s="533" t="s">
        <v>99</v>
      </c>
      <c r="C128" s="592" t="s">
        <v>206</v>
      </c>
      <c r="D128" s="535" t="s">
        <v>220</v>
      </c>
      <c r="E128" s="535" t="s">
        <v>221</v>
      </c>
      <c r="F128" s="535" t="s">
        <v>275</v>
      </c>
      <c r="G128" s="535" t="s">
        <v>222</v>
      </c>
      <c r="H128" s="535" t="s">
        <v>223</v>
      </c>
      <c r="I128" s="593" t="s">
        <v>100</v>
      </c>
      <c r="J128" s="535" t="s">
        <v>224</v>
      </c>
      <c r="K128" s="593" t="s">
        <v>101</v>
      </c>
      <c r="L128" s="535" t="s">
        <v>225</v>
      </c>
      <c r="M128" s="535" t="s">
        <v>102</v>
      </c>
      <c r="N128" s="535" t="s">
        <v>343</v>
      </c>
      <c r="O128" s="474" t="s">
        <v>344</v>
      </c>
    </row>
    <row r="129" spans="2:15" ht="15" thickBot="1" x14ac:dyDescent="0.4">
      <c r="B129" s="536"/>
      <c r="C129" s="450" t="s">
        <v>200</v>
      </c>
      <c r="D129" s="449" t="s">
        <v>201</v>
      </c>
      <c r="E129" s="479" t="s">
        <v>202</v>
      </c>
      <c r="F129" s="449" t="s">
        <v>203</v>
      </c>
      <c r="G129" s="479" t="s">
        <v>204</v>
      </c>
      <c r="H129" s="449" t="s">
        <v>205</v>
      </c>
      <c r="I129" s="537" t="s">
        <v>207</v>
      </c>
      <c r="J129" s="449" t="s">
        <v>208</v>
      </c>
      <c r="K129" s="537" t="s">
        <v>209</v>
      </c>
      <c r="L129" s="449" t="s">
        <v>210</v>
      </c>
      <c r="M129" s="449" t="s">
        <v>211</v>
      </c>
      <c r="N129" s="449" t="s">
        <v>212</v>
      </c>
      <c r="O129" s="480" t="s">
        <v>213</v>
      </c>
    </row>
    <row r="130" spans="2:15" x14ac:dyDescent="0.35">
      <c r="B130" s="594" t="s">
        <v>46</v>
      </c>
      <c r="C130" s="539">
        <v>1255806.6621000001</v>
      </c>
      <c r="D130" s="540">
        <v>137.80889999999999</v>
      </c>
      <c r="E130" s="541">
        <v>4.6322999999999999</v>
      </c>
      <c r="F130" s="541">
        <v>142.44130000000001</v>
      </c>
      <c r="G130" s="541">
        <v>0</v>
      </c>
      <c r="H130" s="541">
        <v>142.44130000000001</v>
      </c>
      <c r="I130" s="542">
        <v>1.6799999999999999E-2</v>
      </c>
      <c r="J130" s="542">
        <v>2.1700000000000001E-2</v>
      </c>
      <c r="K130" s="542">
        <v>2.6599999999999999E-2</v>
      </c>
      <c r="L130" s="543">
        <v>2.2896999999999998</v>
      </c>
      <c r="M130" s="595">
        <v>0</v>
      </c>
      <c r="N130" s="596">
        <v>-1.15E-2</v>
      </c>
      <c r="O130" s="545">
        <v>150.81659999999999</v>
      </c>
    </row>
    <row r="131" spans="2:15" x14ac:dyDescent="0.35">
      <c r="B131" s="594" t="s">
        <v>47</v>
      </c>
      <c r="C131" s="547">
        <v>16094371.8225</v>
      </c>
      <c r="D131" s="540">
        <v>1766.1541</v>
      </c>
      <c r="E131" s="541">
        <v>59.367899999999999</v>
      </c>
      <c r="F131" s="541">
        <v>1825.5219999999999</v>
      </c>
      <c r="G131" s="541">
        <v>0</v>
      </c>
      <c r="H131" s="541">
        <v>1825.5219999999999</v>
      </c>
      <c r="I131" s="542">
        <v>1.6799999999999999E-2</v>
      </c>
      <c r="J131" s="542">
        <v>2.1700000000000001E-2</v>
      </c>
      <c r="K131" s="542">
        <v>2.6599999999999999E-2</v>
      </c>
      <c r="L131" s="543">
        <v>29.344200000000001</v>
      </c>
      <c r="M131" s="595">
        <v>0</v>
      </c>
      <c r="N131" s="596">
        <v>-1.15E-2</v>
      </c>
      <c r="O131" s="545">
        <v>1932.8594000000001</v>
      </c>
    </row>
    <row r="132" spans="2:15" ht="15" customHeight="1" x14ac:dyDescent="0.35">
      <c r="B132" s="594" t="s">
        <v>48</v>
      </c>
      <c r="C132" s="547">
        <v>0</v>
      </c>
      <c r="D132" s="540">
        <v>0</v>
      </c>
      <c r="E132" s="541">
        <v>0</v>
      </c>
      <c r="F132" s="541">
        <v>0</v>
      </c>
      <c r="G132" s="541">
        <v>0</v>
      </c>
      <c r="H132" s="541">
        <v>0</v>
      </c>
      <c r="I132" s="542">
        <v>4.9700000000000001E-2</v>
      </c>
      <c r="J132" s="542">
        <v>6.3700000000000007E-2</v>
      </c>
      <c r="K132" s="542">
        <v>7.7700000000000005E-2</v>
      </c>
      <c r="L132" s="543">
        <v>0</v>
      </c>
      <c r="M132" s="595">
        <v>0</v>
      </c>
      <c r="N132" s="596">
        <v>-1.15E-2</v>
      </c>
      <c r="O132" s="545">
        <v>0</v>
      </c>
    </row>
    <row r="133" spans="2:15" x14ac:dyDescent="0.35">
      <c r="B133" s="594" t="s">
        <v>49</v>
      </c>
      <c r="C133" s="547">
        <v>13270.9396</v>
      </c>
      <c r="D133" s="540">
        <v>1.4562999999999999</v>
      </c>
      <c r="E133" s="541">
        <v>4.9000000000000002E-2</v>
      </c>
      <c r="F133" s="541">
        <v>1.5053000000000001</v>
      </c>
      <c r="G133" s="541">
        <v>0</v>
      </c>
      <c r="H133" s="541">
        <v>1.5053000000000001</v>
      </c>
      <c r="I133" s="542">
        <v>1.6799999999999999E-2</v>
      </c>
      <c r="J133" s="542">
        <v>2.1700000000000001E-2</v>
      </c>
      <c r="K133" s="542">
        <v>2.6599999999999999E-2</v>
      </c>
      <c r="L133" s="543">
        <v>2.4199999999999999E-2</v>
      </c>
      <c r="M133" s="595">
        <v>0</v>
      </c>
      <c r="N133" s="596">
        <v>-1.15E-2</v>
      </c>
      <c r="O133" s="545">
        <v>1.5938000000000001</v>
      </c>
    </row>
    <row r="134" spans="2:15" ht="15" customHeight="1" x14ac:dyDescent="0.35">
      <c r="B134" s="594" t="s">
        <v>50</v>
      </c>
      <c r="C134" s="547">
        <v>225811.4105</v>
      </c>
      <c r="D134" s="540">
        <v>24.78</v>
      </c>
      <c r="E134" s="541">
        <v>0.2414</v>
      </c>
      <c r="F134" s="541">
        <v>25.0213</v>
      </c>
      <c r="G134" s="541">
        <v>1.2699999999999999E-2</v>
      </c>
      <c r="H134" s="541">
        <v>25.034099999999999</v>
      </c>
      <c r="I134" s="542">
        <v>5.33E-2</v>
      </c>
      <c r="J134" s="542">
        <v>6.83E-2</v>
      </c>
      <c r="K134" s="542">
        <v>8.3199999999999996E-2</v>
      </c>
      <c r="L134" s="543">
        <v>0.44990000000000002</v>
      </c>
      <c r="M134" s="595">
        <v>0</v>
      </c>
      <c r="N134" s="596">
        <v>-1.15E-2</v>
      </c>
      <c r="O134" s="545">
        <v>29.633500000000002</v>
      </c>
    </row>
    <row r="135" spans="2:15" x14ac:dyDescent="0.35">
      <c r="B135" s="594" t="s">
        <v>51</v>
      </c>
      <c r="C135" s="547">
        <v>62191.250699999997</v>
      </c>
      <c r="D135" s="540">
        <v>6.8247</v>
      </c>
      <c r="E135" s="541">
        <v>6.6500000000000004E-2</v>
      </c>
      <c r="F135" s="541">
        <v>6.8912000000000004</v>
      </c>
      <c r="G135" s="541">
        <v>0</v>
      </c>
      <c r="H135" s="541">
        <v>6.8912000000000004</v>
      </c>
      <c r="I135" s="542">
        <v>5.6800000000000003E-2</v>
      </c>
      <c r="J135" s="542">
        <v>7.2700000000000001E-2</v>
      </c>
      <c r="K135" s="542">
        <v>8.8499999999999995E-2</v>
      </c>
      <c r="L135" s="543">
        <v>0.12509999999999999</v>
      </c>
      <c r="M135" s="595">
        <v>0</v>
      </c>
      <c r="N135" s="596">
        <v>-1.15E-2</v>
      </c>
      <c r="O135" s="545">
        <v>8.2424999999999997</v>
      </c>
    </row>
    <row r="136" spans="2:15" x14ac:dyDescent="0.35">
      <c r="B136" s="594" t="s">
        <v>52</v>
      </c>
      <c r="C136" s="547">
        <v>23878.7801</v>
      </c>
      <c r="D136" s="540">
        <v>2.6204000000000001</v>
      </c>
      <c r="E136" s="541">
        <v>2.5499999999999998E-2</v>
      </c>
      <c r="F136" s="541">
        <v>2.6459000000000001</v>
      </c>
      <c r="G136" s="541">
        <v>0</v>
      </c>
      <c r="H136" s="541">
        <v>2.6459000000000001</v>
      </c>
      <c r="I136" s="542">
        <v>5.6800000000000003E-2</v>
      </c>
      <c r="J136" s="542">
        <v>7.2700000000000001E-2</v>
      </c>
      <c r="K136" s="542">
        <v>8.8499999999999995E-2</v>
      </c>
      <c r="L136" s="543">
        <v>4.8000000000000001E-2</v>
      </c>
      <c r="M136" s="595">
        <v>0</v>
      </c>
      <c r="N136" s="596">
        <v>-1.15E-2</v>
      </c>
      <c r="O136" s="545">
        <v>3.1648000000000001</v>
      </c>
    </row>
    <row r="137" spans="2:15" x14ac:dyDescent="0.35">
      <c r="B137" s="594" t="s">
        <v>53</v>
      </c>
      <c r="C137" s="547">
        <v>8457.7700999999997</v>
      </c>
      <c r="D137" s="540">
        <v>0.92810000000000004</v>
      </c>
      <c r="E137" s="541">
        <v>8.9999999999999993E-3</v>
      </c>
      <c r="F137" s="541">
        <v>0.93720000000000003</v>
      </c>
      <c r="G137" s="541">
        <v>0</v>
      </c>
      <c r="H137" s="541">
        <v>0.93720000000000003</v>
      </c>
      <c r="I137" s="542">
        <v>5.6800000000000003E-2</v>
      </c>
      <c r="J137" s="542">
        <v>7.2700000000000001E-2</v>
      </c>
      <c r="K137" s="542">
        <v>8.8499999999999995E-2</v>
      </c>
      <c r="L137" s="543">
        <v>1.7000000000000001E-2</v>
      </c>
      <c r="M137" s="595">
        <v>0</v>
      </c>
      <c r="N137" s="596">
        <v>-1.15E-2</v>
      </c>
      <c r="O137" s="545">
        <v>1.1209</v>
      </c>
    </row>
    <row r="138" spans="2:15" x14ac:dyDescent="0.35">
      <c r="B138" s="594" t="s">
        <v>54</v>
      </c>
      <c r="C138" s="547">
        <v>0</v>
      </c>
      <c r="D138" s="540">
        <v>0</v>
      </c>
      <c r="E138" s="541">
        <v>0</v>
      </c>
      <c r="F138" s="541">
        <v>0</v>
      </c>
      <c r="G138" s="541">
        <v>0</v>
      </c>
      <c r="H138" s="541">
        <v>0</v>
      </c>
      <c r="I138" s="542">
        <v>0</v>
      </c>
      <c r="J138" s="542">
        <v>0</v>
      </c>
      <c r="K138" s="542">
        <v>0</v>
      </c>
      <c r="L138" s="543">
        <v>0</v>
      </c>
      <c r="M138" s="595">
        <v>0</v>
      </c>
      <c r="N138" s="596">
        <v>-1.15E-2</v>
      </c>
      <c r="O138" s="545">
        <v>0</v>
      </c>
    </row>
    <row r="139" spans="2:15" x14ac:dyDescent="0.35">
      <c r="B139" s="594" t="s">
        <v>55</v>
      </c>
      <c r="C139" s="547">
        <v>89955.060299999997</v>
      </c>
      <c r="D139" s="540">
        <v>9.8713999999999995</v>
      </c>
      <c r="E139" s="541">
        <v>9.6199999999999994E-2</v>
      </c>
      <c r="F139" s="541">
        <v>9.9675999999999991</v>
      </c>
      <c r="G139" s="541">
        <v>0.13519999999999999</v>
      </c>
      <c r="H139" s="541">
        <v>10.1028</v>
      </c>
      <c r="I139" s="542">
        <v>5.6800000000000003E-2</v>
      </c>
      <c r="J139" s="542">
        <v>7.2700000000000001E-2</v>
      </c>
      <c r="K139" s="542">
        <v>8.8499999999999995E-2</v>
      </c>
      <c r="L139" s="543">
        <v>0.25359999999999999</v>
      </c>
      <c r="M139" s="595">
        <v>0</v>
      </c>
      <c r="N139" s="596">
        <v>-1.15E-2</v>
      </c>
      <c r="O139" s="545">
        <v>12.1532</v>
      </c>
    </row>
    <row r="140" spans="2:15" x14ac:dyDescent="0.35">
      <c r="B140" s="594" t="s">
        <v>56</v>
      </c>
      <c r="C140" s="547">
        <v>4081553.4081000001</v>
      </c>
      <c r="D140" s="540">
        <v>447.899</v>
      </c>
      <c r="E140" s="541">
        <v>3.1846000000000001</v>
      </c>
      <c r="F140" s="541">
        <v>451.08359999999999</v>
      </c>
      <c r="G140" s="541">
        <v>3.1454</v>
      </c>
      <c r="H140" s="541">
        <v>454.22899999999998</v>
      </c>
      <c r="I140" s="542">
        <v>4.2700000000000002E-2</v>
      </c>
      <c r="J140" s="542">
        <v>5.4899999999999997E-2</v>
      </c>
      <c r="K140" s="542">
        <v>6.6900000000000001E-2</v>
      </c>
      <c r="L140" s="543">
        <v>8.2591000000000001</v>
      </c>
      <c r="M140" s="595">
        <v>0</v>
      </c>
      <c r="N140" s="596">
        <v>-1.15E-2</v>
      </c>
      <c r="O140" s="545">
        <v>521.29939999999999</v>
      </c>
    </row>
    <row r="141" spans="2:15" x14ac:dyDescent="0.35">
      <c r="B141" s="594" t="s">
        <v>57</v>
      </c>
      <c r="C141" s="547">
        <v>168886.52100000001</v>
      </c>
      <c r="D141" s="540">
        <v>18.533200000000001</v>
      </c>
      <c r="E141" s="541">
        <v>0.14299999999999999</v>
      </c>
      <c r="F141" s="541">
        <v>18.676200000000001</v>
      </c>
      <c r="G141" s="541">
        <v>0</v>
      </c>
      <c r="H141" s="541">
        <v>18.676200000000001</v>
      </c>
      <c r="I141" s="542">
        <v>2.9499999999999998E-2</v>
      </c>
      <c r="J141" s="542">
        <v>3.7999999999999999E-2</v>
      </c>
      <c r="K141" s="542">
        <v>4.65E-2</v>
      </c>
      <c r="L141" s="543">
        <v>0.31240000000000001</v>
      </c>
      <c r="M141" s="595">
        <v>0</v>
      </c>
      <c r="N141" s="596">
        <v>-1.15E-2</v>
      </c>
      <c r="O141" s="545">
        <v>20.574999999999999</v>
      </c>
    </row>
    <row r="142" spans="2:15" x14ac:dyDescent="0.35">
      <c r="B142" s="594" t="s">
        <v>58</v>
      </c>
      <c r="C142" s="547">
        <v>44006.419900000001</v>
      </c>
      <c r="D142" s="540">
        <v>4.8291000000000004</v>
      </c>
      <c r="E142" s="541">
        <v>0.70340000000000003</v>
      </c>
      <c r="F142" s="541">
        <v>5.5326000000000004</v>
      </c>
      <c r="G142" s="541">
        <v>0</v>
      </c>
      <c r="H142" s="541">
        <v>5.5326000000000004</v>
      </c>
      <c r="I142" s="542">
        <v>2.9499999999999998E-2</v>
      </c>
      <c r="J142" s="542">
        <v>3.7999999999999999E-2</v>
      </c>
      <c r="K142" s="542">
        <v>4.65E-2</v>
      </c>
      <c r="L142" s="543">
        <v>9.2499999999999999E-2</v>
      </c>
      <c r="M142" s="595">
        <v>0</v>
      </c>
      <c r="N142" s="596">
        <v>-1.15E-2</v>
      </c>
      <c r="O142" s="545">
        <v>6.0951000000000004</v>
      </c>
    </row>
    <row r="143" spans="2:15" x14ac:dyDescent="0.35">
      <c r="B143" s="594" t="s">
        <v>59</v>
      </c>
      <c r="C143" s="547">
        <v>11093.8701</v>
      </c>
      <c r="D143" s="540">
        <v>1.2174</v>
      </c>
      <c r="E143" s="541">
        <v>9.4000000000000004E-3</v>
      </c>
      <c r="F143" s="541">
        <v>1.2267999999999999</v>
      </c>
      <c r="G143" s="541">
        <v>0</v>
      </c>
      <c r="H143" s="541">
        <v>1.2267999999999999</v>
      </c>
      <c r="I143" s="542">
        <v>2.9499999999999998E-2</v>
      </c>
      <c r="J143" s="542">
        <v>3.7999999999999999E-2</v>
      </c>
      <c r="K143" s="542">
        <v>4.65E-2</v>
      </c>
      <c r="L143" s="543">
        <v>2.0500000000000001E-2</v>
      </c>
      <c r="M143" s="595">
        <v>0</v>
      </c>
      <c r="N143" s="596">
        <v>-1.15E-2</v>
      </c>
      <c r="O143" s="545">
        <v>1.3514999999999999</v>
      </c>
    </row>
    <row r="144" spans="2:15" x14ac:dyDescent="0.35">
      <c r="B144" s="594" t="s">
        <v>60</v>
      </c>
      <c r="C144" s="547">
        <v>139.79</v>
      </c>
      <c r="D144" s="540">
        <v>1.5299999999999999E-2</v>
      </c>
      <c r="E144" s="541">
        <v>1E-4</v>
      </c>
      <c r="F144" s="541">
        <v>1.55E-2</v>
      </c>
      <c r="G144" s="541">
        <v>0</v>
      </c>
      <c r="H144" s="541">
        <v>1.55E-2</v>
      </c>
      <c r="I144" s="542">
        <v>7.0800000000000002E-2</v>
      </c>
      <c r="J144" s="542">
        <v>9.0399999999999994E-2</v>
      </c>
      <c r="K144" s="542">
        <v>0.10979999999999999</v>
      </c>
      <c r="L144" s="543">
        <v>0.02</v>
      </c>
      <c r="M144" s="595">
        <v>0</v>
      </c>
      <c r="N144" s="596">
        <v>-1.15E-2</v>
      </c>
      <c r="O144" s="545">
        <v>3.8699999999999998E-2</v>
      </c>
    </row>
    <row r="145" spans="2:15" x14ac:dyDescent="0.35">
      <c r="B145" s="594" t="s">
        <v>61</v>
      </c>
      <c r="C145" s="547">
        <v>27444.07</v>
      </c>
      <c r="D145" s="540">
        <v>3.0116000000000001</v>
      </c>
      <c r="E145" s="541">
        <v>2.3199999999999998E-2</v>
      </c>
      <c r="F145" s="541">
        <v>3.0348999999999999</v>
      </c>
      <c r="G145" s="541">
        <v>0</v>
      </c>
      <c r="H145" s="541">
        <v>3.0348999999999999</v>
      </c>
      <c r="I145" s="542">
        <v>2.9499999999999998E-2</v>
      </c>
      <c r="J145" s="542">
        <v>3.7999999999999999E-2</v>
      </c>
      <c r="K145" s="542">
        <v>4.65E-2</v>
      </c>
      <c r="L145" s="543">
        <v>5.0799999999999998E-2</v>
      </c>
      <c r="M145" s="595">
        <v>0</v>
      </c>
      <c r="N145" s="596">
        <v>-1.15E-2</v>
      </c>
      <c r="O145" s="545">
        <v>3.3433999999999999</v>
      </c>
    </row>
    <row r="146" spans="2:15" x14ac:dyDescent="0.35">
      <c r="B146" s="594" t="s">
        <v>62</v>
      </c>
      <c r="C146" s="547">
        <v>16125.679899999999</v>
      </c>
      <c r="D146" s="540">
        <v>1.7696000000000001</v>
      </c>
      <c r="E146" s="541">
        <v>1.37E-2</v>
      </c>
      <c r="F146" s="541">
        <v>1.7831999999999999</v>
      </c>
      <c r="G146" s="541">
        <v>0</v>
      </c>
      <c r="H146" s="541">
        <v>1.7831999999999999</v>
      </c>
      <c r="I146" s="542">
        <v>2.9499999999999998E-2</v>
      </c>
      <c r="J146" s="542">
        <v>3.7999999999999999E-2</v>
      </c>
      <c r="K146" s="542">
        <v>4.65E-2</v>
      </c>
      <c r="L146" s="543">
        <v>1.5862000000000001</v>
      </c>
      <c r="M146" s="595">
        <v>0</v>
      </c>
      <c r="N146" s="596">
        <v>-1.15E-2</v>
      </c>
      <c r="O146" s="545">
        <v>3.5030000000000001</v>
      </c>
    </row>
    <row r="147" spans="2:15" x14ac:dyDescent="0.35">
      <c r="B147" s="594" t="s">
        <v>63</v>
      </c>
      <c r="C147" s="547">
        <v>104842.31</v>
      </c>
      <c r="D147" s="540">
        <v>11.505100000000001</v>
      </c>
      <c r="E147" s="541">
        <v>2.02</v>
      </c>
      <c r="F147" s="541">
        <v>13.5251</v>
      </c>
      <c r="G147" s="541">
        <v>2.2000000000000001E-3</v>
      </c>
      <c r="H147" s="541">
        <v>13.5273</v>
      </c>
      <c r="I147" s="542">
        <v>2.9499999999999998E-2</v>
      </c>
      <c r="J147" s="542">
        <v>3.7999999999999999E-2</v>
      </c>
      <c r="K147" s="542">
        <v>4.65E-2</v>
      </c>
      <c r="L147" s="543">
        <v>0.24060000000000001</v>
      </c>
      <c r="M147" s="595">
        <v>0</v>
      </c>
      <c r="N147" s="596">
        <v>-1.15E-2</v>
      </c>
      <c r="O147" s="545">
        <v>14.9168</v>
      </c>
    </row>
    <row r="148" spans="2:15" x14ac:dyDescent="0.35">
      <c r="B148" s="594" t="s">
        <v>64</v>
      </c>
      <c r="C148" s="547">
        <v>0</v>
      </c>
      <c r="D148" s="540">
        <v>0</v>
      </c>
      <c r="E148" s="541">
        <v>0</v>
      </c>
      <c r="F148" s="541">
        <v>0</v>
      </c>
      <c r="G148" s="541">
        <v>0</v>
      </c>
      <c r="H148" s="541">
        <v>0</v>
      </c>
      <c r="I148" s="542">
        <v>7.1999999999999998E-3</v>
      </c>
      <c r="J148" s="542">
        <v>9.2999999999999992E-3</v>
      </c>
      <c r="K148" s="542">
        <v>1.14E-2</v>
      </c>
      <c r="L148" s="543">
        <v>0</v>
      </c>
      <c r="M148" s="595">
        <v>0</v>
      </c>
      <c r="N148" s="596">
        <v>-1.15E-2</v>
      </c>
      <c r="O148" s="545">
        <v>0</v>
      </c>
    </row>
    <row r="149" spans="2:15" x14ac:dyDescent="0.35">
      <c r="B149" s="594" t="s">
        <v>65</v>
      </c>
      <c r="C149" s="547">
        <v>1688.74</v>
      </c>
      <c r="D149" s="540">
        <v>0.18529999999999999</v>
      </c>
      <c r="E149" s="541">
        <v>5.9138000000000002</v>
      </c>
      <c r="F149" s="541">
        <v>6.0991</v>
      </c>
      <c r="G149" s="541">
        <v>0</v>
      </c>
      <c r="H149" s="541">
        <v>6.0991</v>
      </c>
      <c r="I149" s="542">
        <v>2.0899999999999998E-2</v>
      </c>
      <c r="J149" s="542">
        <v>2.69E-2</v>
      </c>
      <c r="K149" s="542">
        <v>3.3000000000000002E-2</v>
      </c>
      <c r="L149" s="543">
        <v>9.9299999999999999E-2</v>
      </c>
      <c r="M149" s="595">
        <v>0</v>
      </c>
      <c r="N149" s="596">
        <v>-1.15E-2</v>
      </c>
      <c r="O149" s="545">
        <v>6.5414000000000003</v>
      </c>
    </row>
    <row r="150" spans="2:15" x14ac:dyDescent="0.35">
      <c r="B150" s="594" t="s">
        <v>66</v>
      </c>
      <c r="C150" s="547">
        <v>0</v>
      </c>
      <c r="D150" s="540">
        <v>0</v>
      </c>
      <c r="E150" s="541">
        <v>0</v>
      </c>
      <c r="F150" s="541">
        <v>0</v>
      </c>
      <c r="G150" s="541">
        <v>0</v>
      </c>
      <c r="H150" s="541">
        <v>0</v>
      </c>
      <c r="I150" s="542">
        <v>0</v>
      </c>
      <c r="J150" s="542">
        <v>0</v>
      </c>
      <c r="K150" s="542">
        <v>0</v>
      </c>
      <c r="L150" s="543">
        <v>0</v>
      </c>
      <c r="M150" s="595">
        <v>0</v>
      </c>
      <c r="N150" s="596">
        <v>-1.15E-2</v>
      </c>
      <c r="O150" s="545">
        <v>0</v>
      </c>
    </row>
    <row r="151" spans="2:15" x14ac:dyDescent="0.35">
      <c r="B151" s="594" t="s">
        <v>67</v>
      </c>
      <c r="C151" s="547">
        <v>222134.3425</v>
      </c>
      <c r="D151" s="540">
        <v>24.3764</v>
      </c>
      <c r="E151" s="541">
        <v>0.18809999999999999</v>
      </c>
      <c r="F151" s="541">
        <v>24.564599999999999</v>
      </c>
      <c r="G151" s="541">
        <v>0.61419999999999997</v>
      </c>
      <c r="H151" s="541">
        <v>25.178699999999999</v>
      </c>
      <c r="I151" s="542">
        <v>1.43E-2</v>
      </c>
      <c r="J151" s="542">
        <v>1.8499999999999999E-2</v>
      </c>
      <c r="K151" s="542">
        <v>2.2700000000000001E-2</v>
      </c>
      <c r="L151" s="543">
        <v>0.40160000000000001</v>
      </c>
      <c r="M151" s="595">
        <v>0</v>
      </c>
      <c r="N151" s="596">
        <v>-1.15E-2</v>
      </c>
      <c r="O151" s="545">
        <v>26.453600000000002</v>
      </c>
    </row>
    <row r="152" spans="2:15" ht="15" thickBot="1" x14ac:dyDescent="0.4">
      <c r="B152" s="610" t="s">
        <v>77</v>
      </c>
      <c r="C152" s="597">
        <v>59105.080199999997</v>
      </c>
      <c r="D152" s="611">
        <v>6.4859999999999998</v>
      </c>
      <c r="E152" s="612">
        <v>0.17030000000000001</v>
      </c>
      <c r="F152" s="612">
        <v>6.6562999999999999</v>
      </c>
      <c r="G152" s="612">
        <v>0</v>
      </c>
      <c r="H152" s="612">
        <v>6.6562999999999999</v>
      </c>
      <c r="I152" s="613">
        <v>4.1000000000000002E-2</v>
      </c>
      <c r="J152" s="613">
        <v>5.0099999999999999E-2</v>
      </c>
      <c r="K152" s="613">
        <v>5.9200000000000003E-2</v>
      </c>
      <c r="L152" s="614">
        <v>0.65029999999999999</v>
      </c>
      <c r="M152" s="615">
        <v>0</v>
      </c>
      <c r="N152" s="616">
        <v>-1.15E-2</v>
      </c>
      <c r="O152" s="617">
        <v>8.0778999999999996</v>
      </c>
    </row>
    <row r="153" spans="2:15" x14ac:dyDescent="0.35">
      <c r="B153" s="618" t="s">
        <v>103</v>
      </c>
      <c r="C153" s="619">
        <v>17363449.424199998</v>
      </c>
      <c r="D153" s="620">
        <v>1905.4193</v>
      </c>
      <c r="E153" s="621"/>
      <c r="F153" s="622"/>
      <c r="G153" s="621"/>
      <c r="H153" s="621"/>
      <c r="I153" s="623"/>
      <c r="J153" s="624"/>
      <c r="K153" s="623"/>
      <c r="L153" s="625"/>
      <c r="M153" s="623"/>
      <c r="N153" s="626"/>
      <c r="O153" s="627"/>
    </row>
    <row r="154" spans="2:15" x14ac:dyDescent="0.35">
      <c r="B154" s="628" t="s">
        <v>104</v>
      </c>
      <c r="C154" s="547">
        <v>410294.27169999998</v>
      </c>
      <c r="D154" s="540">
        <v>45.0246</v>
      </c>
      <c r="E154" s="629"/>
      <c r="F154" s="629"/>
      <c r="G154" s="629"/>
      <c r="H154" s="629"/>
      <c r="I154" s="630"/>
      <c r="J154" s="631"/>
      <c r="K154" s="630"/>
      <c r="L154" s="632"/>
      <c r="M154" s="630"/>
      <c r="N154" s="633"/>
      <c r="O154" s="634"/>
    </row>
    <row r="155" spans="2:15" x14ac:dyDescent="0.35">
      <c r="B155" s="628" t="s">
        <v>105</v>
      </c>
      <c r="C155" s="547">
        <v>4454092.0690000001</v>
      </c>
      <c r="D155" s="540">
        <v>488.78039999999999</v>
      </c>
      <c r="E155" s="629"/>
      <c r="F155" s="629"/>
      <c r="G155" s="629"/>
      <c r="H155" s="629"/>
      <c r="I155" s="630"/>
      <c r="J155" s="631"/>
      <c r="K155" s="630"/>
      <c r="L155" s="632"/>
      <c r="M155" s="630"/>
      <c r="N155" s="633"/>
      <c r="O155" s="634"/>
    </row>
    <row r="156" spans="2:15" x14ac:dyDescent="0.35">
      <c r="B156" s="628" t="s">
        <v>106</v>
      </c>
      <c r="C156" s="547">
        <v>223823.08249999999</v>
      </c>
      <c r="D156" s="540">
        <v>24.561800000000002</v>
      </c>
      <c r="E156" s="629"/>
      <c r="F156" s="629"/>
      <c r="G156" s="629"/>
      <c r="H156" s="629"/>
      <c r="I156" s="630"/>
      <c r="J156" s="631"/>
      <c r="K156" s="630"/>
      <c r="L156" s="632"/>
      <c r="M156" s="630"/>
      <c r="N156" s="633"/>
      <c r="O156" s="634"/>
    </row>
    <row r="157" spans="2:15" ht="15" thickBot="1" x14ac:dyDescent="0.4">
      <c r="B157" s="635" t="s">
        <v>107</v>
      </c>
      <c r="C157" s="597">
        <v>59105.080199999997</v>
      </c>
      <c r="D157" s="611">
        <v>6.4859999999999998</v>
      </c>
      <c r="E157" s="636"/>
      <c r="F157" s="636"/>
      <c r="G157" s="636"/>
      <c r="H157" s="636"/>
      <c r="I157" s="637"/>
      <c r="J157" s="638"/>
      <c r="K157" s="637"/>
      <c r="L157" s="639"/>
      <c r="M157" s="637"/>
      <c r="N157" s="640"/>
      <c r="O157" s="641"/>
    </row>
    <row r="158" spans="2:15" ht="15" thickBot="1" x14ac:dyDescent="0.4">
      <c r="B158" s="598" t="s">
        <v>71</v>
      </c>
      <c r="C158" s="549">
        <v>22510763.927499998</v>
      </c>
      <c r="D158" s="550">
        <v>2470.2721000000001</v>
      </c>
      <c r="E158" s="551">
        <v>76.857399999999998</v>
      </c>
      <c r="F158" s="551">
        <v>2547.1295</v>
      </c>
      <c r="G158" s="551">
        <v>3.9097</v>
      </c>
      <c r="H158" s="551">
        <v>2551.0392999999999</v>
      </c>
      <c r="I158" s="552">
        <v>2.24E-2</v>
      </c>
      <c r="J158" s="552">
        <v>2.8899999999999999E-2</v>
      </c>
      <c r="K158" s="552">
        <v>3.5400000000000001E-2</v>
      </c>
      <c r="L158" s="551">
        <v>44.2849</v>
      </c>
      <c r="M158" s="552">
        <v>0</v>
      </c>
      <c r="N158" s="553">
        <v>-1.15E-2</v>
      </c>
      <c r="O158" s="554">
        <v>2751.7806999999998</v>
      </c>
    </row>
    <row r="159" spans="2:15" x14ac:dyDescent="0.35">
      <c r="B159" s="17"/>
      <c r="C159" s="17"/>
      <c r="D159" s="17"/>
      <c r="E159" s="517"/>
      <c r="F159" s="517"/>
      <c r="G159" s="517"/>
      <c r="H159" s="517"/>
      <c r="I159" s="517"/>
      <c r="J159" s="517"/>
      <c r="K159" s="517"/>
      <c r="L159" s="517"/>
      <c r="M159" s="555" t="s">
        <v>214</v>
      </c>
      <c r="N159" s="601" t="s">
        <v>108</v>
      </c>
      <c r="O159" s="559">
        <v>13.3338</v>
      </c>
    </row>
    <row r="160" spans="2:15" ht="15.5" x14ac:dyDescent="0.35">
      <c r="B160" s="17"/>
      <c r="C160" s="17"/>
      <c r="D160" s="17"/>
      <c r="E160" s="517"/>
      <c r="F160" s="517"/>
      <c r="G160" s="517"/>
      <c r="H160" s="517"/>
      <c r="I160" s="517"/>
      <c r="J160" s="517"/>
      <c r="K160" s="517"/>
      <c r="L160" s="517"/>
      <c r="M160" s="557" t="s">
        <v>215</v>
      </c>
      <c r="N160" s="562" t="s">
        <v>345</v>
      </c>
      <c r="O160" s="561">
        <v>0.06</v>
      </c>
    </row>
    <row r="161" spans="2:15" ht="15.5" x14ac:dyDescent="0.35">
      <c r="B161" s="17"/>
      <c r="C161" s="17"/>
      <c r="D161" s="17"/>
      <c r="E161" s="517"/>
      <c r="F161" s="517"/>
      <c r="G161" s="517"/>
      <c r="H161" s="517"/>
      <c r="I161" s="517"/>
      <c r="J161" s="517"/>
      <c r="K161" s="517"/>
      <c r="L161" s="517"/>
      <c r="M161" s="557" t="s">
        <v>216</v>
      </c>
      <c r="N161" s="562" t="s">
        <v>346</v>
      </c>
      <c r="O161" s="561">
        <v>1.2500000000000001E-2</v>
      </c>
    </row>
    <row r="162" spans="2:15" ht="15.5" x14ac:dyDescent="0.35">
      <c r="B162" s="17"/>
      <c r="C162" s="17"/>
      <c r="D162" s="17"/>
      <c r="E162" s="517"/>
      <c r="F162" s="517"/>
      <c r="G162" s="517"/>
      <c r="H162" s="517"/>
      <c r="I162" s="517"/>
      <c r="J162" s="517"/>
      <c r="K162" s="517"/>
      <c r="L162" s="517"/>
      <c r="M162" s="557" t="s">
        <v>217</v>
      </c>
      <c r="N162" s="562" t="s">
        <v>347</v>
      </c>
      <c r="O162" s="603">
        <v>2.2499999999999999E-2</v>
      </c>
    </row>
    <row r="163" spans="2:15" ht="16" thickBot="1" x14ac:dyDescent="0.4">
      <c r="B163" s="17"/>
      <c r="C163" s="17"/>
      <c r="D163" s="17"/>
      <c r="E163" s="517"/>
      <c r="F163" s="517"/>
      <c r="G163" s="517"/>
      <c r="H163" s="517"/>
      <c r="I163" s="517"/>
      <c r="J163" s="517"/>
      <c r="K163" s="517"/>
      <c r="L163" s="517"/>
      <c r="M163" s="563" t="s">
        <v>218</v>
      </c>
      <c r="N163" s="564" t="s">
        <v>348</v>
      </c>
      <c r="O163" s="565">
        <v>3047.45</v>
      </c>
    </row>
    <row r="164" spans="2:15" x14ac:dyDescent="0.35">
      <c r="B164" s="60" t="s">
        <v>78</v>
      </c>
      <c r="C164" s="17"/>
      <c r="D164" s="17"/>
      <c r="E164" s="517"/>
      <c r="F164" s="517"/>
      <c r="G164" s="517"/>
      <c r="H164" s="517"/>
      <c r="I164" s="517"/>
      <c r="J164" s="517"/>
      <c r="K164" s="517"/>
      <c r="L164" s="517"/>
      <c r="M164" s="517"/>
      <c r="N164" s="517"/>
      <c r="O164" s="517"/>
    </row>
    <row r="165" spans="2:15" x14ac:dyDescent="0.35">
      <c r="B165" s="17" t="s">
        <v>262</v>
      </c>
      <c r="C165" s="17"/>
      <c r="D165" s="17"/>
      <c r="E165" s="517"/>
      <c r="F165" s="517"/>
      <c r="G165" s="517"/>
      <c r="H165" s="517"/>
      <c r="I165" s="517"/>
      <c r="J165" s="517"/>
      <c r="K165" s="517"/>
      <c r="L165" s="517"/>
      <c r="M165" s="517"/>
      <c r="N165" s="517"/>
      <c r="O165" s="517"/>
    </row>
    <row r="166" spans="2:15" x14ac:dyDescent="0.35">
      <c r="B166" s="17" t="s">
        <v>263</v>
      </c>
      <c r="C166" s="17"/>
      <c r="D166" s="17"/>
      <c r="E166" s="517"/>
      <c r="F166" s="517"/>
      <c r="G166" s="517"/>
      <c r="H166" s="517"/>
      <c r="I166" s="517"/>
      <c r="J166" s="517"/>
      <c r="K166" s="517"/>
      <c r="L166" s="517"/>
      <c r="M166" s="517"/>
      <c r="N166" s="517"/>
      <c r="O166" s="517"/>
    </row>
    <row r="167" spans="2:15" x14ac:dyDescent="0.35">
      <c r="B167" s="17" t="s">
        <v>264</v>
      </c>
      <c r="C167" s="17"/>
      <c r="D167" s="17"/>
      <c r="E167" s="517"/>
      <c r="F167" s="517"/>
      <c r="G167" s="517"/>
      <c r="H167" s="517"/>
      <c r="I167" s="517"/>
      <c r="J167" s="517"/>
      <c r="K167" s="517"/>
      <c r="L167" s="517"/>
      <c r="M167" s="517"/>
      <c r="N167" s="517"/>
      <c r="O167" s="517"/>
    </row>
    <row r="168" spans="2:15" x14ac:dyDescent="0.35">
      <c r="B168" s="17" t="s">
        <v>265</v>
      </c>
      <c r="C168" s="17"/>
      <c r="D168" s="17"/>
      <c r="E168" s="517"/>
      <c r="F168" s="517"/>
      <c r="G168" s="517"/>
      <c r="H168" s="517"/>
      <c r="I168" s="517"/>
      <c r="J168" s="517"/>
      <c r="K168" s="517"/>
      <c r="L168" s="517"/>
      <c r="M168" s="517"/>
      <c r="N168" s="517"/>
      <c r="O168" s="517"/>
    </row>
    <row r="169" spans="2:15" x14ac:dyDescent="0.35">
      <c r="B169" s="17" t="s">
        <v>266</v>
      </c>
      <c r="C169" s="17"/>
      <c r="D169" s="342"/>
      <c r="E169" s="642"/>
      <c r="F169" s="642"/>
      <c r="G169" s="642"/>
      <c r="H169" s="642"/>
      <c r="I169" s="642"/>
      <c r="J169" s="642"/>
      <c r="K169" s="642"/>
      <c r="L169" s="642"/>
      <c r="M169" s="642"/>
      <c r="N169" s="642"/>
      <c r="O169" s="642"/>
    </row>
    <row r="170" spans="2:15" x14ac:dyDescent="0.35">
      <c r="B170" s="17" t="s">
        <v>267</v>
      </c>
      <c r="C170" s="17"/>
      <c r="D170" s="642"/>
      <c r="E170" s="643"/>
      <c r="F170" s="642"/>
      <c r="G170" s="642"/>
      <c r="H170" s="642"/>
      <c r="I170" s="642"/>
      <c r="J170" s="644"/>
      <c r="K170" s="644"/>
      <c r="L170" s="642"/>
      <c r="M170" s="642"/>
      <c r="N170" s="642"/>
      <c r="O170" s="642"/>
    </row>
    <row r="171" spans="2:15" x14ac:dyDescent="0.35">
      <c r="B171" s="17" t="s">
        <v>325</v>
      </c>
      <c r="C171" s="17"/>
      <c r="D171" s="17"/>
      <c r="E171" s="517"/>
      <c r="F171" s="517"/>
      <c r="G171" s="517"/>
      <c r="H171" s="517"/>
      <c r="I171" s="517"/>
      <c r="J171" s="517"/>
      <c r="K171" s="517"/>
      <c r="L171" s="517"/>
      <c r="M171" s="517"/>
      <c r="N171" s="517"/>
      <c r="O171" s="517"/>
    </row>
    <row r="172" spans="2:15" x14ac:dyDescent="0.35">
      <c r="B172" s="17" t="s">
        <v>326</v>
      </c>
      <c r="C172" s="17"/>
      <c r="D172" s="17"/>
      <c r="E172" s="517"/>
      <c r="F172" s="517"/>
      <c r="G172" s="517"/>
      <c r="H172" s="517"/>
      <c r="I172" s="517"/>
      <c r="J172" s="517"/>
      <c r="K172" s="517"/>
      <c r="L172" s="517"/>
      <c r="M172" s="517"/>
      <c r="N172" s="517"/>
      <c r="O172" s="517"/>
    </row>
    <row r="173" spans="2:15" x14ac:dyDescent="0.35">
      <c r="B173" s="17" t="s">
        <v>268</v>
      </c>
      <c r="C173" s="17"/>
      <c r="D173" s="17"/>
      <c r="E173" s="517"/>
      <c r="F173" s="517"/>
      <c r="G173" s="517"/>
      <c r="H173" s="517"/>
      <c r="I173" s="517"/>
      <c r="J173" s="517"/>
      <c r="K173" s="517"/>
      <c r="L173" s="517"/>
      <c r="M173" s="517"/>
      <c r="N173" s="517"/>
      <c r="O173" s="517"/>
    </row>
    <row r="174" spans="2:15" x14ac:dyDescent="0.35">
      <c r="B174" s="17" t="s">
        <v>269</v>
      </c>
      <c r="C174" s="17"/>
      <c r="D174" s="17"/>
      <c r="E174" s="517"/>
      <c r="F174" s="517"/>
      <c r="G174" s="517"/>
      <c r="H174" s="517"/>
      <c r="I174" s="517"/>
      <c r="J174" s="517"/>
      <c r="K174" s="517"/>
      <c r="L174" s="517"/>
      <c r="M174" s="517"/>
      <c r="N174" s="517"/>
      <c r="O174" s="517"/>
    </row>
    <row r="175" spans="2:15" x14ac:dyDescent="0.35">
      <c r="B175" s="17" t="s">
        <v>327</v>
      </c>
      <c r="C175" s="17"/>
      <c r="D175" s="17"/>
      <c r="E175" s="517"/>
      <c r="F175" s="517"/>
      <c r="G175" s="517"/>
      <c r="H175" s="517"/>
      <c r="I175" s="517"/>
      <c r="J175" s="517"/>
      <c r="K175" s="517"/>
      <c r="L175" s="517"/>
      <c r="M175" s="517"/>
      <c r="N175" s="517"/>
      <c r="O175" s="517"/>
    </row>
    <row r="176" spans="2:15" ht="15.75" customHeight="1" x14ac:dyDescent="0.35">
      <c r="B176" s="17" t="s">
        <v>349</v>
      </c>
      <c r="C176" s="17"/>
      <c r="D176" s="17"/>
      <c r="E176" s="517"/>
      <c r="F176" s="517"/>
      <c r="G176" s="517"/>
      <c r="H176" s="517"/>
      <c r="I176" s="517"/>
      <c r="J176" s="517"/>
      <c r="K176" s="517"/>
      <c r="L176" s="517"/>
      <c r="M176" s="517"/>
      <c r="N176" s="517"/>
      <c r="O176" s="517"/>
    </row>
    <row r="177" spans="2:15" x14ac:dyDescent="0.35">
      <c r="B177" s="17" t="s">
        <v>350</v>
      </c>
      <c r="C177" s="17"/>
      <c r="D177" s="17"/>
      <c r="E177" s="517"/>
      <c r="F177" s="517"/>
      <c r="G177" s="517"/>
      <c r="H177" s="517"/>
      <c r="I177" s="517"/>
      <c r="J177" s="517"/>
      <c r="K177" s="517"/>
      <c r="L177" s="517"/>
      <c r="M177" s="517"/>
      <c r="N177" s="517"/>
      <c r="O177" s="517"/>
    </row>
    <row r="178" spans="2:15" ht="15" customHeight="1" x14ac:dyDescent="0.35">
      <c r="B178" s="17" t="s">
        <v>340</v>
      </c>
      <c r="C178" s="17"/>
      <c r="D178" s="17"/>
      <c r="E178" s="517"/>
      <c r="F178" s="517"/>
      <c r="G178" s="517"/>
      <c r="H178" s="517"/>
      <c r="I178" s="517"/>
      <c r="J178" s="517"/>
      <c r="K178" s="517"/>
      <c r="L178" s="517"/>
      <c r="M178" s="517"/>
      <c r="N178" s="517"/>
      <c r="O178" s="645"/>
    </row>
    <row r="179" spans="2:15" x14ac:dyDescent="0.35">
      <c r="B179" s="17" t="s">
        <v>341</v>
      </c>
      <c r="C179" s="17"/>
      <c r="D179" s="17"/>
      <c r="E179" s="517"/>
      <c r="F179" s="517"/>
      <c r="G179" s="517"/>
      <c r="H179" s="517"/>
      <c r="I179" s="517"/>
      <c r="J179" s="517"/>
      <c r="K179" s="517"/>
      <c r="L179" s="517"/>
      <c r="M179" s="517"/>
      <c r="N179" s="517"/>
      <c r="O179" s="517"/>
    </row>
    <row r="180" spans="2:15" ht="15" customHeight="1" x14ac:dyDescent="0.35">
      <c r="B180" s="17" t="s">
        <v>342</v>
      </c>
      <c r="C180" s="17"/>
      <c r="D180" s="17"/>
      <c r="E180" s="517"/>
      <c r="F180" s="517"/>
      <c r="G180" s="517"/>
      <c r="H180" s="517"/>
      <c r="I180" s="517"/>
      <c r="J180" s="517"/>
      <c r="K180" s="517"/>
      <c r="L180" s="517"/>
      <c r="M180" s="517"/>
      <c r="N180" s="517"/>
      <c r="O180" s="517"/>
    </row>
    <row r="181" spans="2:15" x14ac:dyDescent="0.35"/>
    <row r="182" spans="2:15" ht="18" x14ac:dyDescent="0.4">
      <c r="B182" s="18" t="s">
        <v>0</v>
      </c>
      <c r="C182" s="18"/>
      <c r="D182" s="110"/>
      <c r="E182" s="110"/>
      <c r="F182" s="110"/>
      <c r="G182" s="110"/>
      <c r="H182" s="20"/>
      <c r="I182" s="20"/>
      <c r="J182" s="516"/>
      <c r="K182" s="516"/>
      <c r="L182" s="516"/>
      <c r="M182" s="516"/>
      <c r="N182" s="516"/>
      <c r="O182" s="20" t="s">
        <v>138</v>
      </c>
    </row>
    <row r="183" spans="2:15" ht="18" x14ac:dyDescent="0.4">
      <c r="B183" s="18" t="s">
        <v>186</v>
      </c>
      <c r="C183" s="18"/>
      <c r="D183" s="110"/>
      <c r="E183" s="110"/>
      <c r="F183" s="110"/>
      <c r="G183" s="110"/>
      <c r="H183" s="110"/>
      <c r="I183" s="110"/>
      <c r="J183" s="516"/>
      <c r="K183" s="516"/>
      <c r="L183" s="516"/>
      <c r="M183" s="516"/>
      <c r="N183" s="516"/>
      <c r="O183" s="110"/>
    </row>
    <row r="184" spans="2:15" ht="18" x14ac:dyDescent="0.4">
      <c r="B184" s="18" t="s">
        <v>111</v>
      </c>
      <c r="C184" s="18"/>
      <c r="D184" s="110"/>
      <c r="E184" s="110"/>
      <c r="F184" s="110"/>
      <c r="G184" s="110"/>
      <c r="H184" s="110"/>
      <c r="I184" s="110"/>
      <c r="J184" s="516"/>
      <c r="K184" s="516"/>
      <c r="L184" s="516"/>
      <c r="M184" s="516"/>
      <c r="N184" s="516"/>
      <c r="O184" s="110"/>
    </row>
    <row r="185" spans="2:15" ht="15" thickBot="1" x14ac:dyDescent="0.4">
      <c r="B185" s="17"/>
      <c r="C185" s="17"/>
      <c r="D185" s="17"/>
      <c r="E185" s="17"/>
      <c r="F185" s="517"/>
      <c r="G185" s="517"/>
      <c r="H185" s="517"/>
      <c r="I185" s="517"/>
      <c r="J185" s="517"/>
      <c r="K185" s="517"/>
      <c r="L185" s="517"/>
      <c r="M185" s="517"/>
      <c r="N185" s="517"/>
      <c r="O185" s="517"/>
    </row>
    <row r="186" spans="2:15" x14ac:dyDescent="0.35">
      <c r="B186" s="518" t="s">
        <v>98</v>
      </c>
      <c r="C186" s="519"/>
      <c r="D186" s="519"/>
      <c r="E186" s="519"/>
      <c r="F186" s="519"/>
      <c r="G186" s="519"/>
      <c r="H186" s="519"/>
      <c r="I186" s="519"/>
      <c r="J186" s="519"/>
      <c r="K186" s="519"/>
      <c r="L186" s="519"/>
      <c r="M186" s="519"/>
      <c r="N186" s="519"/>
      <c r="O186" s="605"/>
    </row>
    <row r="187" spans="2:15" x14ac:dyDescent="0.35">
      <c r="B187" s="606" t="s">
        <v>11</v>
      </c>
      <c r="C187" s="607"/>
      <c r="D187" s="608"/>
      <c r="E187" s="608"/>
      <c r="F187" s="608"/>
      <c r="G187" s="608"/>
      <c r="H187" s="608"/>
      <c r="I187" s="608"/>
      <c r="J187" s="608"/>
      <c r="K187" s="608"/>
      <c r="L187" s="608"/>
      <c r="M187" s="608"/>
      <c r="N187" s="608"/>
      <c r="O187" s="609"/>
    </row>
    <row r="188" spans="2:15" ht="41" x14ac:dyDescent="0.35">
      <c r="B188" s="533" t="s">
        <v>99</v>
      </c>
      <c r="C188" s="592" t="s">
        <v>206</v>
      </c>
      <c r="D188" s="535" t="s">
        <v>220</v>
      </c>
      <c r="E188" s="535" t="s">
        <v>221</v>
      </c>
      <c r="F188" s="535" t="s">
        <v>275</v>
      </c>
      <c r="G188" s="535" t="s">
        <v>222</v>
      </c>
      <c r="H188" s="535" t="s">
        <v>223</v>
      </c>
      <c r="I188" s="593" t="s">
        <v>100</v>
      </c>
      <c r="J188" s="535" t="s">
        <v>224</v>
      </c>
      <c r="K188" s="593" t="s">
        <v>101</v>
      </c>
      <c r="L188" s="535" t="s">
        <v>225</v>
      </c>
      <c r="M188" s="535" t="s">
        <v>102</v>
      </c>
      <c r="N188" s="535" t="s">
        <v>343</v>
      </c>
      <c r="O188" s="474" t="s">
        <v>344</v>
      </c>
    </row>
    <row r="189" spans="2:15" ht="15" thickBot="1" x14ac:dyDescent="0.4">
      <c r="B189" s="536"/>
      <c r="C189" s="450" t="s">
        <v>200</v>
      </c>
      <c r="D189" s="449" t="s">
        <v>201</v>
      </c>
      <c r="E189" s="479" t="s">
        <v>202</v>
      </c>
      <c r="F189" s="449" t="s">
        <v>203</v>
      </c>
      <c r="G189" s="479" t="s">
        <v>204</v>
      </c>
      <c r="H189" s="449" t="s">
        <v>205</v>
      </c>
      <c r="I189" s="537" t="s">
        <v>207</v>
      </c>
      <c r="J189" s="449" t="s">
        <v>208</v>
      </c>
      <c r="K189" s="537" t="s">
        <v>209</v>
      </c>
      <c r="L189" s="449" t="s">
        <v>210</v>
      </c>
      <c r="M189" s="449" t="s">
        <v>211</v>
      </c>
      <c r="N189" s="449" t="s">
        <v>212</v>
      </c>
      <c r="O189" s="480" t="s">
        <v>213</v>
      </c>
    </row>
    <row r="190" spans="2:15" x14ac:dyDescent="0.35">
      <c r="B190" s="594" t="s">
        <v>46</v>
      </c>
      <c r="C190" s="539">
        <v>6251156.6734999996</v>
      </c>
      <c r="D190" s="540">
        <v>291.24829999999997</v>
      </c>
      <c r="E190" s="541">
        <v>9.7901000000000007</v>
      </c>
      <c r="F190" s="541">
        <v>301.03840000000002</v>
      </c>
      <c r="G190" s="541">
        <v>0</v>
      </c>
      <c r="H190" s="541">
        <v>301.03840000000002</v>
      </c>
      <c r="I190" s="542">
        <v>1.6799999999999999E-2</v>
      </c>
      <c r="J190" s="542">
        <v>2.1700000000000001E-2</v>
      </c>
      <c r="K190" s="542">
        <v>2.6599999999999999E-2</v>
      </c>
      <c r="L190" s="543">
        <v>4.8390000000000004</v>
      </c>
      <c r="M190" s="595">
        <v>0</v>
      </c>
      <c r="N190" s="596">
        <v>9.8400000000000001E-2</v>
      </c>
      <c r="O190" s="545">
        <v>354.16750000000002</v>
      </c>
    </row>
    <row r="191" spans="2:15" x14ac:dyDescent="0.35">
      <c r="B191" s="594" t="s">
        <v>47</v>
      </c>
      <c r="C191" s="547">
        <v>34773016.786899999</v>
      </c>
      <c r="D191" s="540">
        <v>1620.1132</v>
      </c>
      <c r="E191" s="541">
        <v>54.458799999999997</v>
      </c>
      <c r="F191" s="541">
        <v>1674.5719999999999</v>
      </c>
      <c r="G191" s="541">
        <v>0</v>
      </c>
      <c r="H191" s="541">
        <v>1674.5719999999999</v>
      </c>
      <c r="I191" s="542">
        <v>1.6799999999999999E-2</v>
      </c>
      <c r="J191" s="542">
        <v>2.1700000000000001E-2</v>
      </c>
      <c r="K191" s="542">
        <v>2.6599999999999999E-2</v>
      </c>
      <c r="L191" s="543">
        <v>26.9177</v>
      </c>
      <c r="M191" s="595">
        <v>0</v>
      </c>
      <c r="N191" s="596">
        <v>9.8400000000000001E-2</v>
      </c>
      <c r="O191" s="545">
        <v>1970.1112000000001</v>
      </c>
    </row>
    <row r="192" spans="2:15" x14ac:dyDescent="0.35">
      <c r="B192" s="594" t="s">
        <v>48</v>
      </c>
      <c r="C192" s="547">
        <v>11371.79</v>
      </c>
      <c r="D192" s="540">
        <v>0.52980000000000005</v>
      </c>
      <c r="E192" s="541">
        <v>1.78E-2</v>
      </c>
      <c r="F192" s="541">
        <v>0.54759999999999998</v>
      </c>
      <c r="G192" s="541">
        <v>0</v>
      </c>
      <c r="H192" s="541">
        <v>0.54759999999999998</v>
      </c>
      <c r="I192" s="542">
        <v>4.9700000000000001E-2</v>
      </c>
      <c r="J192" s="542">
        <v>6.3700000000000007E-2</v>
      </c>
      <c r="K192" s="542">
        <v>7.7700000000000005E-2</v>
      </c>
      <c r="L192" s="543">
        <v>9.7000000000000003E-3</v>
      </c>
      <c r="M192" s="595">
        <v>0</v>
      </c>
      <c r="N192" s="596">
        <v>9.8400000000000001E-2</v>
      </c>
      <c r="O192" s="545">
        <v>0.7127</v>
      </c>
    </row>
    <row r="193" spans="2:15" x14ac:dyDescent="0.35">
      <c r="B193" s="594" t="s">
        <v>49</v>
      </c>
      <c r="C193" s="547">
        <v>6734.0402000000004</v>
      </c>
      <c r="D193" s="540">
        <v>0.31369999999999998</v>
      </c>
      <c r="E193" s="541">
        <v>1.0500000000000001E-2</v>
      </c>
      <c r="F193" s="541">
        <v>0.32429999999999998</v>
      </c>
      <c r="G193" s="541">
        <v>0</v>
      </c>
      <c r="H193" s="541">
        <v>0.32429999999999998</v>
      </c>
      <c r="I193" s="542">
        <v>1.6799999999999999E-2</v>
      </c>
      <c r="J193" s="542">
        <v>2.1700000000000001E-2</v>
      </c>
      <c r="K193" s="542">
        <v>2.6599999999999999E-2</v>
      </c>
      <c r="L193" s="543">
        <v>5.1999999999999998E-3</v>
      </c>
      <c r="M193" s="595">
        <v>0</v>
      </c>
      <c r="N193" s="596">
        <v>9.8400000000000001E-2</v>
      </c>
      <c r="O193" s="545">
        <v>0.38150000000000001</v>
      </c>
    </row>
    <row r="194" spans="2:15" x14ac:dyDescent="0.35">
      <c r="B194" s="594" t="s">
        <v>50</v>
      </c>
      <c r="C194" s="547">
        <v>962988.16799999995</v>
      </c>
      <c r="D194" s="540">
        <v>44.866700000000002</v>
      </c>
      <c r="E194" s="541">
        <v>0.43709999999999999</v>
      </c>
      <c r="F194" s="541">
        <v>45.303699999999999</v>
      </c>
      <c r="G194" s="541">
        <v>3.3700000000000001E-2</v>
      </c>
      <c r="H194" s="541">
        <v>45.337400000000002</v>
      </c>
      <c r="I194" s="542">
        <v>5.33E-2</v>
      </c>
      <c r="J194" s="542">
        <v>6.83E-2</v>
      </c>
      <c r="K194" s="542">
        <v>8.3199999999999996E-2</v>
      </c>
      <c r="L194" s="543">
        <v>0.81479999999999997</v>
      </c>
      <c r="M194" s="595">
        <v>0</v>
      </c>
      <c r="N194" s="596">
        <v>9.8400000000000001E-2</v>
      </c>
      <c r="O194" s="545">
        <v>59.632300000000001</v>
      </c>
    </row>
    <row r="195" spans="2:15" x14ac:dyDescent="0.35">
      <c r="B195" s="594" t="s">
        <v>51</v>
      </c>
      <c r="C195" s="547">
        <v>139496.39920000001</v>
      </c>
      <c r="D195" s="540">
        <v>6.4992999999999999</v>
      </c>
      <c r="E195" s="541">
        <v>6.3299999999999995E-2</v>
      </c>
      <c r="F195" s="541">
        <v>6.5625999999999998</v>
      </c>
      <c r="G195" s="541">
        <v>0</v>
      </c>
      <c r="H195" s="541">
        <v>6.5625999999999998</v>
      </c>
      <c r="I195" s="542">
        <v>5.6800000000000003E-2</v>
      </c>
      <c r="J195" s="542">
        <v>7.2700000000000001E-2</v>
      </c>
      <c r="K195" s="542">
        <v>8.8499999999999995E-2</v>
      </c>
      <c r="L195" s="543">
        <v>0.1192</v>
      </c>
      <c r="M195" s="595">
        <v>0</v>
      </c>
      <c r="N195" s="596">
        <v>9.8400000000000001E-2</v>
      </c>
      <c r="O195" s="545">
        <v>8.7219999999999995</v>
      </c>
    </row>
    <row r="196" spans="2:15" x14ac:dyDescent="0.35">
      <c r="B196" s="594" t="s">
        <v>52</v>
      </c>
      <c r="C196" s="547">
        <v>133862.5704</v>
      </c>
      <c r="D196" s="540">
        <v>6.2367999999999997</v>
      </c>
      <c r="E196" s="541">
        <v>6.08E-2</v>
      </c>
      <c r="F196" s="541">
        <v>6.2976000000000001</v>
      </c>
      <c r="G196" s="541">
        <v>0</v>
      </c>
      <c r="H196" s="541">
        <v>6.2976000000000001</v>
      </c>
      <c r="I196" s="542">
        <v>5.6800000000000003E-2</v>
      </c>
      <c r="J196" s="542">
        <v>7.2700000000000001E-2</v>
      </c>
      <c r="K196" s="542">
        <v>8.8499999999999995E-2</v>
      </c>
      <c r="L196" s="543">
        <v>0.1144</v>
      </c>
      <c r="M196" s="595">
        <v>0</v>
      </c>
      <c r="N196" s="596">
        <v>9.8400000000000001E-2</v>
      </c>
      <c r="O196" s="545">
        <v>8.3696999999999999</v>
      </c>
    </row>
    <row r="197" spans="2:15" x14ac:dyDescent="0.35">
      <c r="B197" s="594" t="s">
        <v>53</v>
      </c>
      <c r="C197" s="547">
        <v>2403980.98</v>
      </c>
      <c r="D197" s="540">
        <v>112.00409999999999</v>
      </c>
      <c r="E197" s="541">
        <v>1.0911</v>
      </c>
      <c r="F197" s="541">
        <v>113.09520000000001</v>
      </c>
      <c r="G197" s="541">
        <v>0</v>
      </c>
      <c r="H197" s="541">
        <v>113.09520000000001</v>
      </c>
      <c r="I197" s="542">
        <v>5.6800000000000003E-2</v>
      </c>
      <c r="J197" s="542">
        <v>7.2700000000000001E-2</v>
      </c>
      <c r="K197" s="542">
        <v>8.8499999999999995E-2</v>
      </c>
      <c r="L197" s="543">
        <v>2.0537000000000001</v>
      </c>
      <c r="M197" s="595">
        <v>0</v>
      </c>
      <c r="N197" s="596">
        <v>9.8400000000000001E-2</v>
      </c>
      <c r="O197" s="545">
        <v>150.3082</v>
      </c>
    </row>
    <row r="198" spans="2:15" x14ac:dyDescent="0.35">
      <c r="B198" s="594" t="s">
        <v>54</v>
      </c>
      <c r="C198" s="547">
        <v>0</v>
      </c>
      <c r="D198" s="540">
        <v>0</v>
      </c>
      <c r="E198" s="541">
        <v>0</v>
      </c>
      <c r="F198" s="541">
        <v>0</v>
      </c>
      <c r="G198" s="541">
        <v>0</v>
      </c>
      <c r="H198" s="541">
        <v>0</v>
      </c>
      <c r="I198" s="542">
        <v>0</v>
      </c>
      <c r="J198" s="542">
        <v>0</v>
      </c>
      <c r="K198" s="542">
        <v>0</v>
      </c>
      <c r="L198" s="543">
        <v>0</v>
      </c>
      <c r="M198" s="595">
        <v>0</v>
      </c>
      <c r="N198" s="596">
        <v>9.8400000000000001E-2</v>
      </c>
      <c r="O198" s="545">
        <v>0</v>
      </c>
    </row>
    <row r="199" spans="2:15" x14ac:dyDescent="0.35">
      <c r="B199" s="594" t="s">
        <v>55</v>
      </c>
      <c r="C199" s="547">
        <v>116949.6201</v>
      </c>
      <c r="D199" s="540">
        <v>5.4488000000000003</v>
      </c>
      <c r="E199" s="541">
        <v>5.3100000000000001E-2</v>
      </c>
      <c r="F199" s="541">
        <v>5.5019</v>
      </c>
      <c r="G199" s="541">
        <v>2.8999999999999998E-3</v>
      </c>
      <c r="H199" s="541">
        <v>5.5048000000000004</v>
      </c>
      <c r="I199" s="542">
        <v>5.6800000000000003E-2</v>
      </c>
      <c r="J199" s="542">
        <v>7.2700000000000001E-2</v>
      </c>
      <c r="K199" s="542">
        <v>8.8499999999999995E-2</v>
      </c>
      <c r="L199" s="543">
        <v>0.1</v>
      </c>
      <c r="M199" s="595">
        <v>0</v>
      </c>
      <c r="N199" s="596">
        <v>9.8400000000000001E-2</v>
      </c>
      <c r="O199" s="545">
        <v>7.3160999999999996</v>
      </c>
    </row>
    <row r="200" spans="2:15" x14ac:dyDescent="0.35">
      <c r="B200" s="594" t="s">
        <v>56</v>
      </c>
      <c r="C200" s="547">
        <v>9396390.6817000005</v>
      </c>
      <c r="D200" s="540">
        <v>437.78820000000002</v>
      </c>
      <c r="E200" s="541">
        <v>3.2824</v>
      </c>
      <c r="F200" s="541">
        <v>441.07060000000001</v>
      </c>
      <c r="G200" s="541">
        <v>4.5663999999999998</v>
      </c>
      <c r="H200" s="541">
        <v>445.637</v>
      </c>
      <c r="I200" s="542">
        <v>4.2700000000000002E-2</v>
      </c>
      <c r="J200" s="542">
        <v>5.4899999999999997E-2</v>
      </c>
      <c r="K200" s="542">
        <v>6.6900000000000001E-2</v>
      </c>
      <c r="L200" s="543">
        <v>8.1661000000000001</v>
      </c>
      <c r="M200" s="595">
        <v>0</v>
      </c>
      <c r="N200" s="596">
        <v>9.8400000000000001E-2</v>
      </c>
      <c r="O200" s="545">
        <v>568.35599999999999</v>
      </c>
    </row>
    <row r="201" spans="2:15" x14ac:dyDescent="0.35">
      <c r="B201" s="594" t="s">
        <v>57</v>
      </c>
      <c r="C201" s="547">
        <v>512209.83380000002</v>
      </c>
      <c r="D201" s="540">
        <v>23.8644</v>
      </c>
      <c r="E201" s="541">
        <v>5.57E-2</v>
      </c>
      <c r="F201" s="541">
        <v>23.920200000000001</v>
      </c>
      <c r="G201" s="541">
        <v>0</v>
      </c>
      <c r="H201" s="541">
        <v>23.920200000000001</v>
      </c>
      <c r="I201" s="542">
        <v>2.9499999999999998E-2</v>
      </c>
      <c r="J201" s="542">
        <v>3.7999999999999999E-2</v>
      </c>
      <c r="K201" s="542">
        <v>4.65E-2</v>
      </c>
      <c r="L201" s="543">
        <v>0.40010000000000001</v>
      </c>
      <c r="M201" s="595">
        <v>0</v>
      </c>
      <c r="N201" s="596">
        <v>9.8400000000000001E-2</v>
      </c>
      <c r="O201" s="545">
        <v>29.281300000000002</v>
      </c>
    </row>
    <row r="202" spans="2:15" x14ac:dyDescent="0.35">
      <c r="B202" s="594" t="s">
        <v>58</v>
      </c>
      <c r="C202" s="547">
        <v>117858.68030000001</v>
      </c>
      <c r="D202" s="540">
        <v>5.4912000000000001</v>
      </c>
      <c r="E202" s="541">
        <v>0.71540000000000004</v>
      </c>
      <c r="F202" s="541">
        <v>6.2065000000000001</v>
      </c>
      <c r="G202" s="541">
        <v>0</v>
      </c>
      <c r="H202" s="541">
        <v>6.2065000000000001</v>
      </c>
      <c r="I202" s="542">
        <v>2.9499999999999998E-2</v>
      </c>
      <c r="J202" s="542">
        <v>3.7999999999999999E-2</v>
      </c>
      <c r="K202" s="542">
        <v>4.65E-2</v>
      </c>
      <c r="L202" s="543">
        <v>0.1038</v>
      </c>
      <c r="M202" s="595">
        <v>0</v>
      </c>
      <c r="N202" s="596">
        <v>9.8400000000000001E-2</v>
      </c>
      <c r="O202" s="545">
        <v>7.5975999999999999</v>
      </c>
    </row>
    <row r="203" spans="2:15" x14ac:dyDescent="0.35">
      <c r="B203" s="594" t="s">
        <v>59</v>
      </c>
      <c r="C203" s="547">
        <v>56333.659899999999</v>
      </c>
      <c r="D203" s="540">
        <v>2.6246</v>
      </c>
      <c r="E203" s="541">
        <v>2.0299999999999999E-2</v>
      </c>
      <c r="F203" s="541">
        <v>2.6448999999999998</v>
      </c>
      <c r="G203" s="541">
        <v>0</v>
      </c>
      <c r="H203" s="541">
        <v>2.6448999999999998</v>
      </c>
      <c r="I203" s="542">
        <v>2.9499999999999998E-2</v>
      </c>
      <c r="J203" s="542">
        <v>3.7999999999999999E-2</v>
      </c>
      <c r="K203" s="542">
        <v>4.65E-2</v>
      </c>
      <c r="L203" s="543">
        <v>4.4200000000000003E-2</v>
      </c>
      <c r="M203" s="595">
        <v>0</v>
      </c>
      <c r="N203" s="596">
        <v>9.8400000000000001E-2</v>
      </c>
      <c r="O203" s="545">
        <v>3.2376999999999998</v>
      </c>
    </row>
    <row r="204" spans="2:15" x14ac:dyDescent="0.35">
      <c r="B204" s="594" t="s">
        <v>60</v>
      </c>
      <c r="C204" s="547">
        <v>3523.8</v>
      </c>
      <c r="D204" s="540">
        <v>0.16420000000000001</v>
      </c>
      <c r="E204" s="541">
        <v>1.2999999999999999E-3</v>
      </c>
      <c r="F204" s="541">
        <v>0.16539999999999999</v>
      </c>
      <c r="G204" s="541">
        <v>0</v>
      </c>
      <c r="H204" s="541">
        <v>0.16539999999999999</v>
      </c>
      <c r="I204" s="542">
        <v>7.0800000000000002E-2</v>
      </c>
      <c r="J204" s="542">
        <v>9.0399999999999994E-2</v>
      </c>
      <c r="K204" s="542">
        <v>0.10979999999999999</v>
      </c>
      <c r="L204" s="543">
        <v>4.3900000000000002E-2</v>
      </c>
      <c r="M204" s="595">
        <v>0</v>
      </c>
      <c r="N204" s="596">
        <v>9.8400000000000001E-2</v>
      </c>
      <c r="O204" s="545">
        <v>0.27379999999999999</v>
      </c>
    </row>
    <row r="205" spans="2:15" x14ac:dyDescent="0.35">
      <c r="B205" s="594" t="s">
        <v>61</v>
      </c>
      <c r="C205" s="547">
        <v>160930.08989999999</v>
      </c>
      <c r="D205" s="540">
        <v>7.4978999999999996</v>
      </c>
      <c r="E205" s="541">
        <v>5.79E-2</v>
      </c>
      <c r="F205" s="541">
        <v>7.5557999999999996</v>
      </c>
      <c r="G205" s="541">
        <v>0</v>
      </c>
      <c r="H205" s="541">
        <v>7.5557999999999996</v>
      </c>
      <c r="I205" s="542">
        <v>2.9499999999999998E-2</v>
      </c>
      <c r="J205" s="542">
        <v>3.7999999999999999E-2</v>
      </c>
      <c r="K205" s="542">
        <v>4.65E-2</v>
      </c>
      <c r="L205" s="543">
        <v>0.12640000000000001</v>
      </c>
      <c r="M205" s="595">
        <v>0</v>
      </c>
      <c r="N205" s="596">
        <v>9.8400000000000001E-2</v>
      </c>
      <c r="O205" s="545">
        <v>9.2492000000000001</v>
      </c>
    </row>
    <row r="206" spans="2:15" x14ac:dyDescent="0.35">
      <c r="B206" s="594" t="s">
        <v>62</v>
      </c>
      <c r="C206" s="547">
        <v>48304.780200000001</v>
      </c>
      <c r="D206" s="540">
        <v>2.2505999999999999</v>
      </c>
      <c r="E206" s="541">
        <v>1.7399999999999999E-2</v>
      </c>
      <c r="F206" s="541">
        <v>2.2679</v>
      </c>
      <c r="G206" s="541">
        <v>0</v>
      </c>
      <c r="H206" s="541">
        <v>2.2679</v>
      </c>
      <c r="I206" s="542">
        <v>2.9499999999999998E-2</v>
      </c>
      <c r="J206" s="542">
        <v>3.7999999999999999E-2</v>
      </c>
      <c r="K206" s="542">
        <v>4.65E-2</v>
      </c>
      <c r="L206" s="543">
        <v>1.5943000000000001</v>
      </c>
      <c r="M206" s="595">
        <v>0</v>
      </c>
      <c r="N206" s="596">
        <v>9.8400000000000001E-2</v>
      </c>
      <c r="O206" s="545">
        <v>4.4856999999999996</v>
      </c>
    </row>
    <row r="207" spans="2:15" x14ac:dyDescent="0.35">
      <c r="B207" s="594" t="s">
        <v>63</v>
      </c>
      <c r="C207" s="547">
        <v>673459.62950000004</v>
      </c>
      <c r="D207" s="540">
        <v>31.377199999999998</v>
      </c>
      <c r="E207" s="541">
        <v>2.2324999999999999</v>
      </c>
      <c r="F207" s="541">
        <v>33.6098</v>
      </c>
      <c r="G207" s="541">
        <v>1.3899999999999999E-2</v>
      </c>
      <c r="H207" s="541">
        <v>33.623600000000003</v>
      </c>
      <c r="I207" s="542">
        <v>2.9499999999999998E-2</v>
      </c>
      <c r="J207" s="542">
        <v>3.7999999999999999E-2</v>
      </c>
      <c r="K207" s="542">
        <v>4.65E-2</v>
      </c>
      <c r="L207" s="543">
        <v>0.6331</v>
      </c>
      <c r="M207" s="595">
        <v>0</v>
      </c>
      <c r="N207" s="596">
        <v>9.8400000000000001E-2</v>
      </c>
      <c r="O207" s="545">
        <v>41.237299999999998</v>
      </c>
    </row>
    <row r="208" spans="2:15" x14ac:dyDescent="0.35">
      <c r="B208" s="594" t="s">
        <v>64</v>
      </c>
      <c r="C208" s="547">
        <v>1695.12</v>
      </c>
      <c r="D208" s="540">
        <v>7.9000000000000001E-2</v>
      </c>
      <c r="E208" s="541">
        <v>5.9999999999999995E-4</v>
      </c>
      <c r="F208" s="541">
        <v>7.9600000000000004E-2</v>
      </c>
      <c r="G208" s="541">
        <v>0</v>
      </c>
      <c r="H208" s="541">
        <v>7.9600000000000004E-2</v>
      </c>
      <c r="I208" s="542">
        <v>7.1999999999999998E-3</v>
      </c>
      <c r="J208" s="542">
        <v>9.2999999999999992E-3</v>
      </c>
      <c r="K208" s="542">
        <v>1.14E-2</v>
      </c>
      <c r="L208" s="543">
        <v>1.1999999999999999E-3</v>
      </c>
      <c r="M208" s="595">
        <v>0</v>
      </c>
      <c r="N208" s="596">
        <v>9.8400000000000001E-2</v>
      </c>
      <c r="O208" s="545">
        <v>9.0800000000000006E-2</v>
      </c>
    </row>
    <row r="209" spans="2:15" x14ac:dyDescent="0.35">
      <c r="B209" s="594" t="s">
        <v>65</v>
      </c>
      <c r="C209" s="547">
        <v>787.56</v>
      </c>
      <c r="D209" s="540">
        <v>3.6700000000000003E-2</v>
      </c>
      <c r="E209" s="541">
        <v>6.0815000000000001</v>
      </c>
      <c r="F209" s="541">
        <v>6.1181999999999999</v>
      </c>
      <c r="G209" s="541">
        <v>4.5999999999999999E-2</v>
      </c>
      <c r="H209" s="541">
        <v>6.1642000000000001</v>
      </c>
      <c r="I209" s="542">
        <v>2.0899999999999998E-2</v>
      </c>
      <c r="J209" s="542">
        <v>2.69E-2</v>
      </c>
      <c r="K209" s="542">
        <v>3.3000000000000002E-2</v>
      </c>
      <c r="L209" s="543">
        <v>0.26550000000000001</v>
      </c>
      <c r="M209" s="595">
        <v>0</v>
      </c>
      <c r="N209" s="596">
        <v>9.8400000000000001E-2</v>
      </c>
      <c r="O209" s="545">
        <v>7.5274999999999999</v>
      </c>
    </row>
    <row r="210" spans="2:15" x14ac:dyDescent="0.35">
      <c r="B210" s="594" t="s">
        <v>66</v>
      </c>
      <c r="C210" s="547">
        <v>0</v>
      </c>
      <c r="D210" s="540">
        <v>0</v>
      </c>
      <c r="E210" s="541">
        <v>0</v>
      </c>
      <c r="F210" s="541">
        <v>0</v>
      </c>
      <c r="G210" s="541">
        <v>0</v>
      </c>
      <c r="H210" s="541">
        <v>0</v>
      </c>
      <c r="I210" s="542">
        <v>0</v>
      </c>
      <c r="J210" s="542">
        <v>0</v>
      </c>
      <c r="K210" s="542">
        <v>0</v>
      </c>
      <c r="L210" s="543">
        <v>0</v>
      </c>
      <c r="M210" s="595">
        <v>0</v>
      </c>
      <c r="N210" s="596">
        <v>9.8400000000000001E-2</v>
      </c>
      <c r="O210" s="545">
        <v>0</v>
      </c>
    </row>
    <row r="211" spans="2:15" x14ac:dyDescent="0.35">
      <c r="B211" s="594" t="s">
        <v>67</v>
      </c>
      <c r="C211" s="547">
        <v>148411.5711</v>
      </c>
      <c r="D211" s="540">
        <v>6.9146999999999998</v>
      </c>
      <c r="E211" s="541">
        <v>5.3400000000000003E-2</v>
      </c>
      <c r="F211" s="541">
        <v>6.968</v>
      </c>
      <c r="G211" s="541">
        <v>0.18229999999999999</v>
      </c>
      <c r="H211" s="541">
        <v>7.1502999999999997</v>
      </c>
      <c r="I211" s="542">
        <v>1.43E-2</v>
      </c>
      <c r="J211" s="542">
        <v>1.8499999999999999E-2</v>
      </c>
      <c r="K211" s="542">
        <v>2.2700000000000001E-2</v>
      </c>
      <c r="L211" s="543">
        <v>0.11409999999999999</v>
      </c>
      <c r="M211" s="595">
        <v>0</v>
      </c>
      <c r="N211" s="596">
        <v>9.8400000000000001E-2</v>
      </c>
      <c r="O211" s="545">
        <v>8.3475000000000001</v>
      </c>
    </row>
    <row r="212" spans="2:15" ht="15" thickBot="1" x14ac:dyDescent="0.4">
      <c r="B212" s="610" t="s">
        <v>77</v>
      </c>
      <c r="C212" s="597">
        <v>137896.97</v>
      </c>
      <c r="D212" s="611">
        <v>6.4248000000000003</v>
      </c>
      <c r="E212" s="612">
        <v>0.17199999999999999</v>
      </c>
      <c r="F212" s="612">
        <v>6.5968</v>
      </c>
      <c r="G212" s="612">
        <v>0</v>
      </c>
      <c r="H212" s="612">
        <v>6.5968</v>
      </c>
      <c r="I212" s="613">
        <v>4.1000000000000002E-2</v>
      </c>
      <c r="J212" s="613">
        <v>5.0099999999999999E-2</v>
      </c>
      <c r="K212" s="613">
        <v>5.9200000000000003E-2</v>
      </c>
      <c r="L212" s="614">
        <v>0.42159999999999997</v>
      </c>
      <c r="M212" s="615">
        <v>0</v>
      </c>
      <c r="N212" s="616">
        <v>9.8400000000000001E-2</v>
      </c>
      <c r="O212" s="617">
        <v>8.6508000000000003</v>
      </c>
    </row>
    <row r="213" spans="2:15" x14ac:dyDescent="0.35">
      <c r="B213" s="618" t="s">
        <v>103</v>
      </c>
      <c r="C213" s="619">
        <v>41042279.290700004</v>
      </c>
      <c r="D213" s="620">
        <v>1912.2049999999999</v>
      </c>
      <c r="E213" s="621"/>
      <c r="F213" s="622"/>
      <c r="G213" s="621"/>
      <c r="H213" s="621"/>
      <c r="I213" s="623"/>
      <c r="J213" s="624"/>
      <c r="K213" s="623"/>
      <c r="L213" s="625"/>
      <c r="M213" s="623"/>
      <c r="N213" s="626"/>
      <c r="O213" s="627"/>
    </row>
    <row r="214" spans="2:15" x14ac:dyDescent="0.35">
      <c r="B214" s="628" t="s">
        <v>104</v>
      </c>
      <c r="C214" s="547">
        <v>3757277.7376999999</v>
      </c>
      <c r="D214" s="540">
        <v>175.0557</v>
      </c>
      <c r="E214" s="629"/>
      <c r="F214" s="629"/>
      <c r="G214" s="629"/>
      <c r="H214" s="629"/>
      <c r="I214" s="630"/>
      <c r="J214" s="631"/>
      <c r="K214" s="630"/>
      <c r="L214" s="632"/>
      <c r="M214" s="630"/>
      <c r="N214" s="633"/>
      <c r="O214" s="634"/>
    </row>
    <row r="215" spans="2:15" x14ac:dyDescent="0.35">
      <c r="B215" s="628" t="s">
        <v>105</v>
      </c>
      <c r="C215" s="547">
        <v>10969011.155099999</v>
      </c>
      <c r="D215" s="540">
        <v>511.05829999999997</v>
      </c>
      <c r="E215" s="629"/>
      <c r="F215" s="629"/>
      <c r="G215" s="629"/>
      <c r="H215" s="629"/>
      <c r="I215" s="630"/>
      <c r="J215" s="631"/>
      <c r="K215" s="630"/>
      <c r="L215" s="632"/>
      <c r="M215" s="630"/>
      <c r="N215" s="633"/>
      <c r="O215" s="634"/>
    </row>
    <row r="216" spans="2:15" x14ac:dyDescent="0.35">
      <c r="B216" s="628" t="s">
        <v>106</v>
      </c>
      <c r="C216" s="547">
        <v>150894.25109999999</v>
      </c>
      <c r="D216" s="540">
        <v>7.0303000000000004</v>
      </c>
      <c r="E216" s="629"/>
      <c r="F216" s="629"/>
      <c r="G216" s="629"/>
      <c r="H216" s="629"/>
      <c r="I216" s="630"/>
      <c r="J216" s="631"/>
      <c r="K216" s="630"/>
      <c r="L216" s="632"/>
      <c r="M216" s="630"/>
      <c r="N216" s="633"/>
      <c r="O216" s="634"/>
    </row>
    <row r="217" spans="2:15" ht="15" thickBot="1" x14ac:dyDescent="0.4">
      <c r="B217" s="635" t="s">
        <v>107</v>
      </c>
      <c r="C217" s="597">
        <v>137896.97</v>
      </c>
      <c r="D217" s="611">
        <v>6.4248000000000003</v>
      </c>
      <c r="E217" s="636"/>
      <c r="F217" s="636"/>
      <c r="G217" s="636"/>
      <c r="H217" s="636"/>
      <c r="I217" s="637"/>
      <c r="J217" s="638"/>
      <c r="K217" s="637"/>
      <c r="L217" s="639"/>
      <c r="M217" s="637"/>
      <c r="N217" s="640"/>
      <c r="O217" s="641"/>
    </row>
    <row r="218" spans="2:15" ht="15" thickBot="1" x14ac:dyDescent="0.4">
      <c r="B218" s="598" t="s">
        <v>71</v>
      </c>
      <c r="C218" s="549">
        <v>56057359.404600002</v>
      </c>
      <c r="D218" s="550">
        <v>2611.7741000000001</v>
      </c>
      <c r="E218" s="551">
        <v>78.672799999999995</v>
      </c>
      <c r="F218" s="551">
        <v>2690.4468999999999</v>
      </c>
      <c r="G218" s="551">
        <v>4.8451000000000004</v>
      </c>
      <c r="H218" s="551">
        <v>2695.2921000000001</v>
      </c>
      <c r="I218" s="552">
        <v>2.4199999999999999E-2</v>
      </c>
      <c r="J218" s="552">
        <v>3.1199999999999999E-2</v>
      </c>
      <c r="K218" s="552">
        <v>3.8199999999999998E-2</v>
      </c>
      <c r="L218" s="551">
        <v>46.887999999999998</v>
      </c>
      <c r="M218" s="552">
        <v>0</v>
      </c>
      <c r="N218" s="553">
        <v>9.8400000000000001E-2</v>
      </c>
      <c r="O218" s="554">
        <v>3248.0563999999999</v>
      </c>
    </row>
    <row r="219" spans="2:15" x14ac:dyDescent="0.35">
      <c r="B219" s="17"/>
      <c r="C219" s="17"/>
      <c r="D219" s="17"/>
      <c r="E219" s="517"/>
      <c r="F219" s="517"/>
      <c r="G219" s="517"/>
      <c r="H219" s="517"/>
      <c r="I219" s="517"/>
      <c r="J219" s="517"/>
      <c r="K219" s="517"/>
      <c r="L219" s="517"/>
      <c r="M219" s="555" t="s">
        <v>214</v>
      </c>
      <c r="N219" s="601" t="s">
        <v>108</v>
      </c>
      <c r="O219" s="559">
        <v>13.3338</v>
      </c>
    </row>
    <row r="220" spans="2:15" ht="15.5" x14ac:dyDescent="0.35">
      <c r="B220" s="17"/>
      <c r="C220" s="17"/>
      <c r="D220" s="17"/>
      <c r="E220" s="517"/>
      <c r="F220" s="517"/>
      <c r="G220" s="517"/>
      <c r="H220" s="517"/>
      <c r="I220" s="517"/>
      <c r="J220" s="517"/>
      <c r="K220" s="517"/>
      <c r="L220" s="517"/>
      <c r="M220" s="557" t="s">
        <v>215</v>
      </c>
      <c r="N220" s="562" t="s">
        <v>345</v>
      </c>
      <c r="O220" s="561">
        <v>0.06</v>
      </c>
    </row>
    <row r="221" spans="2:15" ht="15.5" x14ac:dyDescent="0.35">
      <c r="B221" s="17"/>
      <c r="C221" s="17"/>
      <c r="D221" s="17"/>
      <c r="E221" s="517"/>
      <c r="F221" s="517"/>
      <c r="G221" s="517"/>
      <c r="H221" s="517"/>
      <c r="I221" s="517"/>
      <c r="J221" s="517"/>
      <c r="K221" s="517"/>
      <c r="L221" s="517"/>
      <c r="M221" s="557" t="s">
        <v>216</v>
      </c>
      <c r="N221" s="562" t="s">
        <v>346</v>
      </c>
      <c r="O221" s="561">
        <v>1.2500000000000001E-2</v>
      </c>
    </row>
    <row r="222" spans="2:15" ht="15.5" x14ac:dyDescent="0.35">
      <c r="B222" s="17"/>
      <c r="C222" s="17"/>
      <c r="D222" s="17"/>
      <c r="E222" s="517"/>
      <c r="F222" s="517"/>
      <c r="G222" s="517"/>
      <c r="H222" s="517"/>
      <c r="I222" s="517"/>
      <c r="J222" s="517"/>
      <c r="K222" s="517"/>
      <c r="L222" s="517"/>
      <c r="M222" s="557" t="s">
        <v>217</v>
      </c>
      <c r="N222" s="562" t="s">
        <v>347</v>
      </c>
      <c r="O222" s="603">
        <v>2.2499999999999999E-2</v>
      </c>
    </row>
    <row r="223" spans="2:15" ht="15" customHeight="1" thickBot="1" x14ac:dyDescent="0.4">
      <c r="B223" s="17"/>
      <c r="C223" s="17"/>
      <c r="D223" s="17"/>
      <c r="E223" s="517"/>
      <c r="F223" s="517"/>
      <c r="G223" s="517"/>
      <c r="H223" s="517"/>
      <c r="I223" s="517"/>
      <c r="J223" s="517"/>
      <c r="K223" s="517"/>
      <c r="L223" s="517"/>
      <c r="M223" s="563" t="s">
        <v>218</v>
      </c>
      <c r="N223" s="564" t="s">
        <v>348</v>
      </c>
      <c r="O223" s="565">
        <v>3594.56</v>
      </c>
    </row>
    <row r="224" spans="2:15" x14ac:dyDescent="0.35">
      <c r="B224" s="60" t="s">
        <v>78</v>
      </c>
      <c r="C224" s="17"/>
      <c r="D224" s="17"/>
      <c r="E224" s="517"/>
      <c r="F224" s="517"/>
      <c r="G224" s="517"/>
      <c r="H224" s="517"/>
      <c r="I224" s="517"/>
      <c r="J224" s="517"/>
      <c r="K224" s="517"/>
      <c r="L224" s="517"/>
      <c r="M224" s="517"/>
      <c r="N224" s="517"/>
      <c r="O224" s="517"/>
    </row>
    <row r="225" spans="2:15" ht="15" customHeight="1" x14ac:dyDescent="0.35">
      <c r="B225" s="17" t="s">
        <v>262</v>
      </c>
      <c r="C225" s="17"/>
      <c r="D225" s="17"/>
      <c r="E225" s="517"/>
      <c r="F225" s="517"/>
      <c r="G225" s="517"/>
      <c r="H225" s="517"/>
      <c r="I225" s="517"/>
      <c r="J225" s="517"/>
      <c r="K225" s="517"/>
      <c r="L225" s="517"/>
      <c r="M225" s="517"/>
      <c r="N225" s="517"/>
      <c r="O225" s="517"/>
    </row>
    <row r="226" spans="2:15" x14ac:dyDescent="0.35">
      <c r="B226" s="17" t="s">
        <v>263</v>
      </c>
      <c r="C226" s="17"/>
      <c r="D226" s="17"/>
      <c r="E226" s="517"/>
      <c r="F226" s="517"/>
      <c r="G226" s="517"/>
      <c r="H226" s="517"/>
      <c r="I226" s="517"/>
      <c r="J226" s="517"/>
      <c r="K226" s="517"/>
      <c r="L226" s="517"/>
      <c r="M226" s="517"/>
      <c r="N226" s="517"/>
      <c r="O226" s="517"/>
    </row>
    <row r="227" spans="2:15" x14ac:dyDescent="0.35">
      <c r="B227" s="17" t="s">
        <v>264</v>
      </c>
      <c r="C227" s="17"/>
      <c r="D227" s="17"/>
      <c r="E227" s="517"/>
      <c r="F227" s="517"/>
      <c r="G227" s="517"/>
      <c r="H227" s="517"/>
      <c r="I227" s="517"/>
      <c r="J227" s="517"/>
      <c r="K227" s="517"/>
      <c r="L227" s="517"/>
      <c r="M227" s="517"/>
      <c r="N227" s="517"/>
      <c r="O227" s="517"/>
    </row>
    <row r="228" spans="2:15" x14ac:dyDescent="0.35">
      <c r="B228" s="17" t="s">
        <v>265</v>
      </c>
      <c r="C228" s="17"/>
      <c r="D228" s="17"/>
      <c r="E228" s="517"/>
      <c r="F228" s="517"/>
      <c r="G228" s="517"/>
      <c r="H228" s="517"/>
      <c r="I228" s="517"/>
      <c r="J228" s="517"/>
      <c r="K228" s="517"/>
      <c r="L228" s="517"/>
      <c r="M228" s="517"/>
      <c r="N228" s="517"/>
      <c r="O228" s="517"/>
    </row>
    <row r="229" spans="2:15" x14ac:dyDescent="0.35">
      <c r="B229" s="17" t="s">
        <v>266</v>
      </c>
      <c r="C229" s="17"/>
      <c r="D229" s="342"/>
      <c r="E229" s="642"/>
      <c r="F229" s="642"/>
      <c r="G229" s="642"/>
      <c r="H229" s="642"/>
      <c r="I229" s="642"/>
      <c r="J229" s="642"/>
      <c r="K229" s="642"/>
      <c r="L229" s="642"/>
      <c r="M229" s="642"/>
      <c r="N229" s="642"/>
      <c r="O229" s="642"/>
    </row>
    <row r="230" spans="2:15" x14ac:dyDescent="0.35">
      <c r="B230" s="17" t="s">
        <v>267</v>
      </c>
      <c r="C230" s="17"/>
      <c r="D230" s="642"/>
      <c r="E230" s="643"/>
      <c r="F230" s="642"/>
      <c r="G230" s="642"/>
      <c r="H230" s="642"/>
      <c r="I230" s="642"/>
      <c r="J230" s="644"/>
      <c r="K230" s="644"/>
      <c r="L230" s="642"/>
      <c r="M230" s="642"/>
      <c r="N230" s="642"/>
      <c r="O230" s="642"/>
    </row>
    <row r="231" spans="2:15" x14ac:dyDescent="0.35">
      <c r="B231" s="17" t="s">
        <v>325</v>
      </c>
      <c r="C231" s="17"/>
      <c r="D231" s="17"/>
      <c r="E231" s="517"/>
      <c r="F231" s="517"/>
      <c r="G231" s="517"/>
      <c r="H231" s="517"/>
      <c r="I231" s="517"/>
      <c r="J231" s="517"/>
      <c r="K231" s="517"/>
      <c r="L231" s="517"/>
      <c r="M231" s="517"/>
      <c r="N231" s="517"/>
      <c r="O231" s="517"/>
    </row>
    <row r="232" spans="2:15" x14ac:dyDescent="0.35">
      <c r="B232" s="17" t="s">
        <v>326</v>
      </c>
      <c r="C232" s="17"/>
      <c r="D232" s="17"/>
      <c r="E232" s="517"/>
      <c r="F232" s="517"/>
      <c r="G232" s="517"/>
      <c r="H232" s="517"/>
      <c r="I232" s="517"/>
      <c r="J232" s="517"/>
      <c r="K232" s="517"/>
      <c r="L232" s="517"/>
      <c r="M232" s="517"/>
      <c r="N232" s="517"/>
      <c r="O232" s="517"/>
    </row>
    <row r="233" spans="2:15" x14ac:dyDescent="0.35">
      <c r="B233" s="17" t="s">
        <v>268</v>
      </c>
      <c r="C233" s="17"/>
      <c r="D233" s="17"/>
      <c r="E233" s="517"/>
      <c r="F233" s="517"/>
      <c r="G233" s="517"/>
      <c r="H233" s="517"/>
      <c r="I233" s="517"/>
      <c r="J233" s="517"/>
      <c r="K233" s="517"/>
      <c r="L233" s="517"/>
      <c r="M233" s="517"/>
      <c r="N233" s="517"/>
      <c r="O233" s="517"/>
    </row>
    <row r="234" spans="2:15" x14ac:dyDescent="0.35">
      <c r="B234" s="17" t="s">
        <v>269</v>
      </c>
      <c r="C234" s="17"/>
      <c r="D234" s="17"/>
      <c r="E234" s="517"/>
      <c r="F234" s="517"/>
      <c r="G234" s="517"/>
      <c r="H234" s="517"/>
      <c r="I234" s="517"/>
      <c r="J234" s="517"/>
      <c r="K234" s="517"/>
      <c r="L234" s="517"/>
      <c r="M234" s="517"/>
      <c r="N234" s="517"/>
      <c r="O234" s="517"/>
    </row>
    <row r="235" spans="2:15" x14ac:dyDescent="0.35">
      <c r="B235" s="17" t="s">
        <v>327</v>
      </c>
      <c r="C235" s="17"/>
      <c r="D235" s="17"/>
      <c r="E235" s="517"/>
      <c r="F235" s="517"/>
      <c r="G235" s="517"/>
      <c r="H235" s="517"/>
      <c r="I235" s="517"/>
      <c r="J235" s="517"/>
      <c r="K235" s="517"/>
      <c r="L235" s="517"/>
      <c r="M235" s="517"/>
      <c r="N235" s="517"/>
      <c r="O235" s="517"/>
    </row>
    <row r="236" spans="2:15" ht="15.75" customHeight="1" x14ac:dyDescent="0.35">
      <c r="B236" s="17" t="s">
        <v>349</v>
      </c>
      <c r="C236" s="17"/>
      <c r="D236" s="17"/>
      <c r="E236" s="517"/>
      <c r="F236" s="517"/>
      <c r="G236" s="517"/>
      <c r="H236" s="517"/>
      <c r="I236" s="517"/>
      <c r="J236" s="517"/>
      <c r="K236" s="517"/>
      <c r="L236" s="517"/>
      <c r="M236" s="517"/>
      <c r="N236" s="517"/>
      <c r="O236" s="517"/>
    </row>
    <row r="237" spans="2:15" x14ac:dyDescent="0.35">
      <c r="B237" s="17" t="s">
        <v>350</v>
      </c>
      <c r="C237" s="17"/>
      <c r="D237" s="17"/>
      <c r="E237" s="517"/>
      <c r="F237" s="517"/>
      <c r="G237" s="517"/>
      <c r="H237" s="517"/>
      <c r="I237" s="517"/>
      <c r="J237" s="517"/>
      <c r="K237" s="517"/>
      <c r="L237" s="517"/>
      <c r="M237" s="517"/>
      <c r="N237" s="517"/>
      <c r="O237" s="517"/>
    </row>
    <row r="238" spans="2:15" x14ac:dyDescent="0.35">
      <c r="B238" s="17" t="s">
        <v>340</v>
      </c>
      <c r="C238" s="17"/>
      <c r="D238" s="17"/>
      <c r="E238" s="517"/>
      <c r="F238" s="517"/>
      <c r="G238" s="517"/>
      <c r="H238" s="517"/>
      <c r="I238" s="517"/>
      <c r="J238" s="517"/>
      <c r="K238" s="517"/>
      <c r="L238" s="517"/>
      <c r="M238" s="517"/>
      <c r="N238" s="517"/>
      <c r="O238" s="645"/>
    </row>
    <row r="239" spans="2:15" x14ac:dyDescent="0.35">
      <c r="B239" s="17" t="s">
        <v>341</v>
      </c>
      <c r="C239" s="17"/>
      <c r="D239" s="17"/>
      <c r="E239" s="517"/>
      <c r="F239" s="517"/>
      <c r="G239" s="517"/>
      <c r="H239" s="517"/>
      <c r="I239" s="517"/>
      <c r="J239" s="517"/>
      <c r="K239" s="517"/>
      <c r="L239" s="517"/>
      <c r="M239" s="517"/>
      <c r="N239" s="517"/>
      <c r="O239" s="517"/>
    </row>
    <row r="240" spans="2:15" x14ac:dyDescent="0.35">
      <c r="B240" s="17" t="s">
        <v>342</v>
      </c>
      <c r="C240" s="17"/>
      <c r="D240" s="17"/>
      <c r="E240" s="517"/>
      <c r="F240" s="517"/>
      <c r="G240" s="517"/>
      <c r="H240" s="517"/>
      <c r="I240" s="517"/>
      <c r="J240" s="517"/>
      <c r="K240" s="517"/>
      <c r="L240" s="517"/>
      <c r="M240" s="517"/>
      <c r="N240" s="517"/>
      <c r="O240" s="517"/>
    </row>
    <row r="241" spans="2:15" x14ac:dyDescent="0.35"/>
    <row r="242" spans="2:15" ht="18" x14ac:dyDescent="0.4">
      <c r="B242" s="18" t="s">
        <v>0</v>
      </c>
      <c r="C242" s="18"/>
      <c r="D242" s="110"/>
      <c r="E242" s="110"/>
      <c r="F242" s="110"/>
      <c r="G242" s="110"/>
      <c r="H242" s="20"/>
      <c r="I242" s="20"/>
      <c r="J242" s="516"/>
      <c r="K242" s="516"/>
      <c r="L242" s="516"/>
      <c r="M242" s="516"/>
      <c r="N242" s="516"/>
      <c r="O242" s="20" t="s">
        <v>138</v>
      </c>
    </row>
    <row r="243" spans="2:15" ht="18" x14ac:dyDescent="0.4">
      <c r="B243" s="18" t="s">
        <v>186</v>
      </c>
      <c r="C243" s="18"/>
      <c r="D243" s="110"/>
      <c r="E243" s="110"/>
      <c r="F243" s="110"/>
      <c r="G243" s="110"/>
      <c r="H243" s="110"/>
      <c r="I243" s="110"/>
      <c r="J243" s="516"/>
      <c r="K243" s="516"/>
      <c r="L243" s="516"/>
      <c r="M243" s="516"/>
      <c r="N243" s="516"/>
      <c r="O243" s="110"/>
    </row>
    <row r="244" spans="2:15" ht="18" x14ac:dyDescent="0.4">
      <c r="B244" s="18" t="s">
        <v>112</v>
      </c>
      <c r="C244" s="18"/>
      <c r="D244" s="110"/>
      <c r="E244" s="110"/>
      <c r="F244" s="110"/>
      <c r="G244" s="110"/>
      <c r="H244" s="110"/>
      <c r="I244" s="110"/>
      <c r="J244" s="516"/>
      <c r="K244" s="516"/>
      <c r="L244" s="516"/>
      <c r="M244" s="516"/>
      <c r="N244" s="516"/>
      <c r="O244" s="110"/>
    </row>
    <row r="245" spans="2:15" ht="15" thickBot="1" x14ac:dyDescent="0.4">
      <c r="B245" s="17"/>
      <c r="C245" s="17"/>
      <c r="D245" s="17"/>
      <c r="E245" s="17"/>
      <c r="F245" s="517"/>
      <c r="G245" s="517"/>
      <c r="H245" s="517"/>
      <c r="I245" s="517"/>
      <c r="J245" s="517"/>
      <c r="K245" s="517"/>
      <c r="L245" s="517"/>
      <c r="M245" s="517"/>
      <c r="N245" s="517"/>
      <c r="O245" s="517"/>
    </row>
    <row r="246" spans="2:15" x14ac:dyDescent="0.35">
      <c r="B246" s="518" t="s">
        <v>98</v>
      </c>
      <c r="C246" s="519"/>
      <c r="D246" s="519"/>
      <c r="E246" s="519"/>
      <c r="F246" s="519"/>
      <c r="G246" s="519"/>
      <c r="H246" s="519"/>
      <c r="I246" s="519"/>
      <c r="J246" s="519"/>
      <c r="K246" s="519"/>
      <c r="L246" s="519"/>
      <c r="M246" s="519"/>
      <c r="N246" s="519"/>
      <c r="O246" s="605"/>
    </row>
    <row r="247" spans="2:15" x14ac:dyDescent="0.35">
      <c r="B247" s="606" t="s">
        <v>11</v>
      </c>
      <c r="C247" s="607"/>
      <c r="D247" s="608"/>
      <c r="E247" s="608"/>
      <c r="F247" s="608"/>
      <c r="G247" s="608"/>
      <c r="H247" s="608"/>
      <c r="I247" s="608"/>
      <c r="J247" s="608"/>
      <c r="K247" s="608"/>
      <c r="L247" s="608"/>
      <c r="M247" s="608"/>
      <c r="N247" s="608"/>
      <c r="O247" s="609"/>
    </row>
    <row r="248" spans="2:15" ht="41" x14ac:dyDescent="0.35">
      <c r="B248" s="533" t="s">
        <v>99</v>
      </c>
      <c r="C248" s="592" t="s">
        <v>206</v>
      </c>
      <c r="D248" s="535" t="s">
        <v>220</v>
      </c>
      <c r="E248" s="535" t="s">
        <v>221</v>
      </c>
      <c r="F248" s="535" t="s">
        <v>275</v>
      </c>
      <c r="G248" s="535" t="s">
        <v>222</v>
      </c>
      <c r="H248" s="535" t="s">
        <v>223</v>
      </c>
      <c r="I248" s="593" t="s">
        <v>100</v>
      </c>
      <c r="J248" s="535" t="s">
        <v>224</v>
      </c>
      <c r="K248" s="593" t="s">
        <v>101</v>
      </c>
      <c r="L248" s="535" t="s">
        <v>225</v>
      </c>
      <c r="M248" s="535" t="s">
        <v>102</v>
      </c>
      <c r="N248" s="535" t="s">
        <v>343</v>
      </c>
      <c r="O248" s="474" t="s">
        <v>344</v>
      </c>
    </row>
    <row r="249" spans="2:15" ht="15" thickBot="1" x14ac:dyDescent="0.4">
      <c r="B249" s="536"/>
      <c r="C249" s="450" t="s">
        <v>200</v>
      </c>
      <c r="D249" s="449" t="s">
        <v>201</v>
      </c>
      <c r="E249" s="479" t="s">
        <v>202</v>
      </c>
      <c r="F249" s="449" t="s">
        <v>203</v>
      </c>
      <c r="G249" s="479" t="s">
        <v>204</v>
      </c>
      <c r="H249" s="449" t="s">
        <v>205</v>
      </c>
      <c r="I249" s="537" t="s">
        <v>207</v>
      </c>
      <c r="J249" s="449" t="s">
        <v>208</v>
      </c>
      <c r="K249" s="537" t="s">
        <v>209</v>
      </c>
      <c r="L249" s="449" t="s">
        <v>210</v>
      </c>
      <c r="M249" s="449" t="s">
        <v>211</v>
      </c>
      <c r="N249" s="449" t="s">
        <v>212</v>
      </c>
      <c r="O249" s="480" t="s">
        <v>213</v>
      </c>
    </row>
    <row r="250" spans="2:15" x14ac:dyDescent="0.35">
      <c r="B250" s="594" t="s">
        <v>46</v>
      </c>
      <c r="C250" s="539">
        <v>1737427.2737</v>
      </c>
      <c r="D250" s="540">
        <v>105.1418</v>
      </c>
      <c r="E250" s="541">
        <v>3.5343</v>
      </c>
      <c r="F250" s="541">
        <v>108.676</v>
      </c>
      <c r="G250" s="541">
        <v>0</v>
      </c>
      <c r="H250" s="541">
        <v>108.676</v>
      </c>
      <c r="I250" s="542">
        <v>1.6799999999999999E-2</v>
      </c>
      <c r="J250" s="542">
        <v>2.1700000000000001E-2</v>
      </c>
      <c r="K250" s="542">
        <v>2.6599999999999999E-2</v>
      </c>
      <c r="L250" s="543">
        <v>1.7468999999999999</v>
      </c>
      <c r="M250" s="595">
        <v>0</v>
      </c>
      <c r="N250" s="596">
        <v>4.99E-2</v>
      </c>
      <c r="O250" s="545">
        <v>122.215</v>
      </c>
    </row>
    <row r="251" spans="2:15" x14ac:dyDescent="0.35">
      <c r="B251" s="594" t="s">
        <v>47</v>
      </c>
      <c r="C251" s="547">
        <v>28266894.127700001</v>
      </c>
      <c r="D251" s="540">
        <v>1710.5930000000001</v>
      </c>
      <c r="E251" s="541">
        <v>57.500300000000003</v>
      </c>
      <c r="F251" s="541">
        <v>1768.0932</v>
      </c>
      <c r="G251" s="541">
        <v>0</v>
      </c>
      <c r="H251" s="541">
        <v>1768.0932</v>
      </c>
      <c r="I251" s="542">
        <v>1.6799999999999999E-2</v>
      </c>
      <c r="J251" s="542">
        <v>2.1700000000000001E-2</v>
      </c>
      <c r="K251" s="542">
        <v>2.6599999999999999E-2</v>
      </c>
      <c r="L251" s="543">
        <v>28.420999999999999</v>
      </c>
      <c r="M251" s="595">
        <v>0</v>
      </c>
      <c r="N251" s="596">
        <v>4.99E-2</v>
      </c>
      <c r="O251" s="545">
        <v>1988.3644999999999</v>
      </c>
    </row>
    <row r="252" spans="2:15" x14ac:dyDescent="0.35">
      <c r="B252" s="594" t="s">
        <v>48</v>
      </c>
      <c r="C252" s="547">
        <v>0</v>
      </c>
      <c r="D252" s="540">
        <v>0</v>
      </c>
      <c r="E252" s="541">
        <v>0</v>
      </c>
      <c r="F252" s="541">
        <v>0</v>
      </c>
      <c r="G252" s="541">
        <v>0</v>
      </c>
      <c r="H252" s="541">
        <v>0</v>
      </c>
      <c r="I252" s="542">
        <v>4.9700000000000001E-2</v>
      </c>
      <c r="J252" s="542">
        <v>6.3700000000000007E-2</v>
      </c>
      <c r="K252" s="542">
        <v>7.7700000000000005E-2</v>
      </c>
      <c r="L252" s="543">
        <v>0</v>
      </c>
      <c r="M252" s="595">
        <v>0</v>
      </c>
      <c r="N252" s="596">
        <v>4.99E-2</v>
      </c>
      <c r="O252" s="545">
        <v>0</v>
      </c>
    </row>
    <row r="253" spans="2:15" x14ac:dyDescent="0.35">
      <c r="B253" s="594" t="s">
        <v>49</v>
      </c>
      <c r="C253" s="547">
        <v>5030.3698999999997</v>
      </c>
      <c r="D253" s="540">
        <v>0.3044</v>
      </c>
      <c r="E253" s="541">
        <v>1.0200000000000001E-2</v>
      </c>
      <c r="F253" s="541">
        <v>0.31459999999999999</v>
      </c>
      <c r="G253" s="541">
        <v>0</v>
      </c>
      <c r="H253" s="541">
        <v>0.31459999999999999</v>
      </c>
      <c r="I253" s="542">
        <v>1.6799999999999999E-2</v>
      </c>
      <c r="J253" s="542">
        <v>2.1700000000000001E-2</v>
      </c>
      <c r="K253" s="542">
        <v>2.6599999999999999E-2</v>
      </c>
      <c r="L253" s="543">
        <v>5.1000000000000004E-3</v>
      </c>
      <c r="M253" s="595">
        <v>0</v>
      </c>
      <c r="N253" s="596">
        <v>4.99E-2</v>
      </c>
      <c r="O253" s="545">
        <v>0.3538</v>
      </c>
    </row>
    <row r="254" spans="2:15" x14ac:dyDescent="0.35">
      <c r="B254" s="594" t="s">
        <v>50</v>
      </c>
      <c r="C254" s="547">
        <v>345254.97100000002</v>
      </c>
      <c r="D254" s="540">
        <v>20.8934</v>
      </c>
      <c r="E254" s="541">
        <v>0.20349999999999999</v>
      </c>
      <c r="F254" s="541">
        <v>21.096900000000002</v>
      </c>
      <c r="G254" s="541">
        <v>2.5999999999999999E-3</v>
      </c>
      <c r="H254" s="541">
        <v>21.099499999999999</v>
      </c>
      <c r="I254" s="542">
        <v>5.33E-2</v>
      </c>
      <c r="J254" s="542">
        <v>6.83E-2</v>
      </c>
      <c r="K254" s="542">
        <v>8.3199999999999996E-2</v>
      </c>
      <c r="L254" s="543">
        <v>0.37919999999999998</v>
      </c>
      <c r="M254" s="595">
        <v>0</v>
      </c>
      <c r="N254" s="596">
        <v>4.99E-2</v>
      </c>
      <c r="O254" s="545">
        <v>26.527799999999999</v>
      </c>
    </row>
    <row r="255" spans="2:15" x14ac:dyDescent="0.35">
      <c r="B255" s="594" t="s">
        <v>51</v>
      </c>
      <c r="C255" s="547">
        <v>73169.220199999996</v>
      </c>
      <c r="D255" s="540">
        <v>4.4279000000000002</v>
      </c>
      <c r="E255" s="541">
        <v>4.3099999999999999E-2</v>
      </c>
      <c r="F255" s="541">
        <v>4.4710000000000001</v>
      </c>
      <c r="G255" s="541">
        <v>0</v>
      </c>
      <c r="H255" s="541">
        <v>4.4710000000000001</v>
      </c>
      <c r="I255" s="542">
        <v>5.6800000000000003E-2</v>
      </c>
      <c r="J255" s="542">
        <v>7.2700000000000001E-2</v>
      </c>
      <c r="K255" s="542">
        <v>8.8499999999999995E-2</v>
      </c>
      <c r="L255" s="543">
        <v>8.1199999999999994E-2</v>
      </c>
      <c r="M255" s="595">
        <v>0</v>
      </c>
      <c r="N255" s="596">
        <v>4.99E-2</v>
      </c>
      <c r="O255" s="545">
        <v>5.68</v>
      </c>
    </row>
    <row r="256" spans="2:15" x14ac:dyDescent="0.35">
      <c r="B256" s="594" t="s">
        <v>52</v>
      </c>
      <c r="C256" s="547">
        <v>45905.859900000003</v>
      </c>
      <c r="D256" s="540">
        <v>2.778</v>
      </c>
      <c r="E256" s="541">
        <v>2.7099999999999999E-2</v>
      </c>
      <c r="F256" s="541">
        <v>2.8050999999999999</v>
      </c>
      <c r="G256" s="541">
        <v>0</v>
      </c>
      <c r="H256" s="541">
        <v>2.8050999999999999</v>
      </c>
      <c r="I256" s="542">
        <v>5.6800000000000003E-2</v>
      </c>
      <c r="J256" s="542">
        <v>7.2700000000000001E-2</v>
      </c>
      <c r="K256" s="542">
        <v>8.8499999999999995E-2</v>
      </c>
      <c r="L256" s="543">
        <v>5.0900000000000001E-2</v>
      </c>
      <c r="M256" s="595">
        <v>0</v>
      </c>
      <c r="N256" s="596">
        <v>4.99E-2</v>
      </c>
      <c r="O256" s="545">
        <v>3.5636000000000001</v>
      </c>
    </row>
    <row r="257" spans="2:15" x14ac:dyDescent="0.35">
      <c r="B257" s="594" t="s">
        <v>53</v>
      </c>
      <c r="C257" s="547">
        <v>28232.400099999999</v>
      </c>
      <c r="D257" s="540">
        <v>1.7084999999999999</v>
      </c>
      <c r="E257" s="541">
        <v>1.66E-2</v>
      </c>
      <c r="F257" s="541">
        <v>1.7251000000000001</v>
      </c>
      <c r="G257" s="541">
        <v>0</v>
      </c>
      <c r="H257" s="541">
        <v>1.7251000000000001</v>
      </c>
      <c r="I257" s="542">
        <v>5.6800000000000003E-2</v>
      </c>
      <c r="J257" s="542">
        <v>7.2700000000000001E-2</v>
      </c>
      <c r="K257" s="542">
        <v>8.8499999999999995E-2</v>
      </c>
      <c r="L257" s="543">
        <v>3.1300000000000001E-2</v>
      </c>
      <c r="M257" s="595">
        <v>0</v>
      </c>
      <c r="N257" s="596">
        <v>4.99E-2</v>
      </c>
      <c r="O257" s="545">
        <v>2.1916000000000002</v>
      </c>
    </row>
    <row r="258" spans="2:15" x14ac:dyDescent="0.35">
      <c r="B258" s="594" t="s">
        <v>54</v>
      </c>
      <c r="C258" s="547">
        <v>0</v>
      </c>
      <c r="D258" s="540">
        <v>0</v>
      </c>
      <c r="E258" s="541">
        <v>0</v>
      </c>
      <c r="F258" s="541">
        <v>0</v>
      </c>
      <c r="G258" s="541">
        <v>0</v>
      </c>
      <c r="H258" s="541">
        <v>0</v>
      </c>
      <c r="I258" s="542">
        <v>0</v>
      </c>
      <c r="J258" s="542">
        <v>0</v>
      </c>
      <c r="K258" s="542">
        <v>0</v>
      </c>
      <c r="L258" s="543">
        <v>0</v>
      </c>
      <c r="M258" s="595">
        <v>0</v>
      </c>
      <c r="N258" s="596">
        <v>4.99E-2</v>
      </c>
      <c r="O258" s="545">
        <v>0</v>
      </c>
    </row>
    <row r="259" spans="2:15" x14ac:dyDescent="0.35">
      <c r="B259" s="594" t="s">
        <v>55</v>
      </c>
      <c r="C259" s="547">
        <v>86767.990099999995</v>
      </c>
      <c r="D259" s="540">
        <v>5.2507999999999999</v>
      </c>
      <c r="E259" s="541">
        <v>5.11E-2</v>
      </c>
      <c r="F259" s="541">
        <v>5.3019999999999996</v>
      </c>
      <c r="G259" s="541">
        <v>1.6999999999999999E-3</v>
      </c>
      <c r="H259" s="541">
        <v>5.3036000000000003</v>
      </c>
      <c r="I259" s="542">
        <v>5.6800000000000003E-2</v>
      </c>
      <c r="J259" s="542">
        <v>7.2700000000000001E-2</v>
      </c>
      <c r="K259" s="542">
        <v>8.8499999999999995E-2</v>
      </c>
      <c r="L259" s="543">
        <v>0.10059999999999999</v>
      </c>
      <c r="M259" s="595">
        <v>0</v>
      </c>
      <c r="N259" s="596">
        <v>4.99E-2</v>
      </c>
      <c r="O259" s="545">
        <v>6.7423000000000002</v>
      </c>
    </row>
    <row r="260" spans="2:15" x14ac:dyDescent="0.35">
      <c r="B260" s="594" t="s">
        <v>56</v>
      </c>
      <c r="C260" s="547">
        <v>7700199.4633999998</v>
      </c>
      <c r="D260" s="540">
        <v>465.98349999999999</v>
      </c>
      <c r="E260" s="541">
        <v>3.2042000000000002</v>
      </c>
      <c r="F260" s="541">
        <v>469.18770000000001</v>
      </c>
      <c r="G260" s="541">
        <v>4.0605000000000002</v>
      </c>
      <c r="H260" s="541">
        <v>473.24829999999997</v>
      </c>
      <c r="I260" s="542">
        <v>4.2700000000000002E-2</v>
      </c>
      <c r="J260" s="542">
        <v>5.4899999999999997E-2</v>
      </c>
      <c r="K260" s="542">
        <v>6.6900000000000001E-2</v>
      </c>
      <c r="L260" s="543">
        <v>8.6229999999999993</v>
      </c>
      <c r="M260" s="595">
        <v>0</v>
      </c>
      <c r="N260" s="596">
        <v>4.99E-2</v>
      </c>
      <c r="O260" s="545">
        <v>576.89049999999997</v>
      </c>
    </row>
    <row r="261" spans="2:15" x14ac:dyDescent="0.35">
      <c r="B261" s="594" t="s">
        <v>57</v>
      </c>
      <c r="C261" s="547">
        <v>333441.4621</v>
      </c>
      <c r="D261" s="540">
        <v>20.1785</v>
      </c>
      <c r="E261" s="541">
        <v>0.15570000000000001</v>
      </c>
      <c r="F261" s="541">
        <v>20.334199999999999</v>
      </c>
      <c r="G261" s="541">
        <v>0</v>
      </c>
      <c r="H261" s="541">
        <v>20.334199999999999</v>
      </c>
      <c r="I261" s="542">
        <v>2.9499999999999998E-2</v>
      </c>
      <c r="J261" s="542">
        <v>3.7999999999999999E-2</v>
      </c>
      <c r="K261" s="542">
        <v>4.65E-2</v>
      </c>
      <c r="L261" s="543">
        <v>0.34010000000000001</v>
      </c>
      <c r="M261" s="595">
        <v>0</v>
      </c>
      <c r="N261" s="596">
        <v>4.99E-2</v>
      </c>
      <c r="O261" s="545">
        <v>23.793399999999998</v>
      </c>
    </row>
    <row r="262" spans="2:15" x14ac:dyDescent="0.35">
      <c r="B262" s="594" t="s">
        <v>58</v>
      </c>
      <c r="C262" s="547">
        <v>86974.83</v>
      </c>
      <c r="D262" s="540">
        <v>5.2633000000000001</v>
      </c>
      <c r="E262" s="541">
        <v>0.72299999999999998</v>
      </c>
      <c r="F262" s="541">
        <v>5.9863999999999997</v>
      </c>
      <c r="G262" s="541">
        <v>0</v>
      </c>
      <c r="H262" s="541">
        <v>5.9863999999999997</v>
      </c>
      <c r="I262" s="542">
        <v>2.9499999999999998E-2</v>
      </c>
      <c r="J262" s="542">
        <v>3.7999999999999999E-2</v>
      </c>
      <c r="K262" s="542">
        <v>4.65E-2</v>
      </c>
      <c r="L262" s="543">
        <v>0.10009999999999999</v>
      </c>
      <c r="M262" s="595">
        <v>0</v>
      </c>
      <c r="N262" s="596">
        <v>4.99E-2</v>
      </c>
      <c r="O262" s="545">
        <v>7.0048000000000004</v>
      </c>
    </row>
    <row r="263" spans="2:15" x14ac:dyDescent="0.35">
      <c r="B263" s="594" t="s">
        <v>59</v>
      </c>
      <c r="C263" s="547">
        <v>38282.170100000003</v>
      </c>
      <c r="D263" s="540">
        <v>2.3167</v>
      </c>
      <c r="E263" s="541">
        <v>1.7899999999999999E-2</v>
      </c>
      <c r="F263" s="541">
        <v>2.3346</v>
      </c>
      <c r="G263" s="541">
        <v>0</v>
      </c>
      <c r="H263" s="541">
        <v>2.3346</v>
      </c>
      <c r="I263" s="542">
        <v>2.9499999999999998E-2</v>
      </c>
      <c r="J263" s="542">
        <v>3.7999999999999999E-2</v>
      </c>
      <c r="K263" s="542">
        <v>4.65E-2</v>
      </c>
      <c r="L263" s="543">
        <v>3.9E-2</v>
      </c>
      <c r="M263" s="595">
        <v>0</v>
      </c>
      <c r="N263" s="596">
        <v>4.99E-2</v>
      </c>
      <c r="O263" s="545">
        <v>2.7317</v>
      </c>
    </row>
    <row r="264" spans="2:15" x14ac:dyDescent="0.35">
      <c r="B264" s="594" t="s">
        <v>60</v>
      </c>
      <c r="C264" s="547">
        <v>3511.55</v>
      </c>
      <c r="D264" s="540">
        <v>0.21249999999999999</v>
      </c>
      <c r="E264" s="541">
        <v>1.6000000000000001E-3</v>
      </c>
      <c r="F264" s="541">
        <v>0.21410000000000001</v>
      </c>
      <c r="G264" s="541">
        <v>0</v>
      </c>
      <c r="H264" s="541">
        <v>0.21410000000000001</v>
      </c>
      <c r="I264" s="542">
        <v>7.0800000000000002E-2</v>
      </c>
      <c r="J264" s="542">
        <v>9.0399999999999994E-2</v>
      </c>
      <c r="K264" s="542">
        <v>0.10979999999999999</v>
      </c>
      <c r="L264" s="543">
        <v>3.95E-2</v>
      </c>
      <c r="M264" s="595">
        <v>0</v>
      </c>
      <c r="N264" s="596">
        <v>4.99E-2</v>
      </c>
      <c r="O264" s="545">
        <v>0.3206</v>
      </c>
    </row>
    <row r="265" spans="2:15" x14ac:dyDescent="0.35">
      <c r="B265" s="594" t="s">
        <v>61</v>
      </c>
      <c r="C265" s="547">
        <v>123676.55</v>
      </c>
      <c r="D265" s="540">
        <v>7.4843999999999999</v>
      </c>
      <c r="E265" s="541">
        <v>5.7799999999999997E-2</v>
      </c>
      <c r="F265" s="541">
        <v>7.5420999999999996</v>
      </c>
      <c r="G265" s="541">
        <v>0</v>
      </c>
      <c r="H265" s="541">
        <v>7.5420999999999996</v>
      </c>
      <c r="I265" s="542">
        <v>2.9499999999999998E-2</v>
      </c>
      <c r="J265" s="542">
        <v>3.7999999999999999E-2</v>
      </c>
      <c r="K265" s="542">
        <v>4.65E-2</v>
      </c>
      <c r="L265" s="543">
        <v>0.12609999999999999</v>
      </c>
      <c r="M265" s="595">
        <v>0</v>
      </c>
      <c r="N265" s="596">
        <v>4.99E-2</v>
      </c>
      <c r="O265" s="545">
        <v>8.8252000000000006</v>
      </c>
    </row>
    <row r="266" spans="2:15" x14ac:dyDescent="0.35">
      <c r="B266" s="594" t="s">
        <v>62</v>
      </c>
      <c r="C266" s="547">
        <v>40466.140200000002</v>
      </c>
      <c r="D266" s="540">
        <v>2.4487999999999999</v>
      </c>
      <c r="E266" s="541">
        <v>1.89E-2</v>
      </c>
      <c r="F266" s="541">
        <v>2.4676999999999998</v>
      </c>
      <c r="G266" s="541">
        <v>0</v>
      </c>
      <c r="H266" s="541">
        <v>2.4676999999999998</v>
      </c>
      <c r="I266" s="542">
        <v>2.9499999999999998E-2</v>
      </c>
      <c r="J266" s="542">
        <v>3.7999999999999999E-2</v>
      </c>
      <c r="K266" s="542">
        <v>4.65E-2</v>
      </c>
      <c r="L266" s="543">
        <v>1.5976999999999999</v>
      </c>
      <c r="M266" s="595">
        <v>0</v>
      </c>
      <c r="N266" s="596">
        <v>4.99E-2</v>
      </c>
      <c r="O266" s="545">
        <v>4.5216000000000003</v>
      </c>
    </row>
    <row r="267" spans="2:15" x14ac:dyDescent="0.35">
      <c r="B267" s="594" t="s">
        <v>63</v>
      </c>
      <c r="C267" s="547">
        <v>300384.71899999998</v>
      </c>
      <c r="D267" s="540">
        <v>18.178000000000001</v>
      </c>
      <c r="E267" s="541">
        <v>2.0095999999999998</v>
      </c>
      <c r="F267" s="541">
        <v>20.1877</v>
      </c>
      <c r="G267" s="541">
        <v>8.9999999999999998E-4</v>
      </c>
      <c r="H267" s="541">
        <v>20.188500000000001</v>
      </c>
      <c r="I267" s="542">
        <v>2.9499999999999998E-2</v>
      </c>
      <c r="J267" s="542">
        <v>3.7999999999999999E-2</v>
      </c>
      <c r="K267" s="542">
        <v>4.65E-2</v>
      </c>
      <c r="L267" s="543">
        <v>0.34939999999999999</v>
      </c>
      <c r="M267" s="595">
        <v>0</v>
      </c>
      <c r="N267" s="596">
        <v>4.99E-2</v>
      </c>
      <c r="O267" s="545">
        <v>23.635300000000001</v>
      </c>
    </row>
    <row r="268" spans="2:15" x14ac:dyDescent="0.35">
      <c r="B268" s="594" t="s">
        <v>64</v>
      </c>
      <c r="C268" s="547">
        <v>0</v>
      </c>
      <c r="D268" s="540">
        <v>0</v>
      </c>
      <c r="E268" s="541">
        <v>0</v>
      </c>
      <c r="F268" s="541">
        <v>0</v>
      </c>
      <c r="G268" s="541">
        <v>0</v>
      </c>
      <c r="H268" s="541">
        <v>0</v>
      </c>
      <c r="I268" s="542">
        <v>7.1999999999999998E-3</v>
      </c>
      <c r="J268" s="542">
        <v>9.2999999999999992E-3</v>
      </c>
      <c r="K268" s="542">
        <v>1.14E-2</v>
      </c>
      <c r="L268" s="543">
        <v>0</v>
      </c>
      <c r="M268" s="595">
        <v>0</v>
      </c>
      <c r="N268" s="596">
        <v>4.99E-2</v>
      </c>
      <c r="O268" s="545">
        <v>0</v>
      </c>
    </row>
    <row r="269" spans="2:15" ht="15" customHeight="1" x14ac:dyDescent="0.35">
      <c r="B269" s="594" t="s">
        <v>65</v>
      </c>
      <c r="C269" s="547">
        <v>117.41</v>
      </c>
      <c r="D269" s="540">
        <v>7.1000000000000004E-3</v>
      </c>
      <c r="E269" s="541">
        <v>6.1012000000000004</v>
      </c>
      <c r="F269" s="541">
        <v>6.1082999999999998</v>
      </c>
      <c r="G269" s="541">
        <v>0</v>
      </c>
      <c r="H269" s="541">
        <v>6.1082999999999998</v>
      </c>
      <c r="I269" s="542">
        <v>2.0899999999999998E-2</v>
      </c>
      <c r="J269" s="542">
        <v>2.69E-2</v>
      </c>
      <c r="K269" s="542">
        <v>3.3000000000000002E-2</v>
      </c>
      <c r="L269" s="543">
        <v>9.9500000000000005E-2</v>
      </c>
      <c r="M269" s="595">
        <v>0</v>
      </c>
      <c r="N269" s="596">
        <v>4.99E-2</v>
      </c>
      <c r="O269" s="545">
        <v>6.9584000000000001</v>
      </c>
    </row>
    <row r="270" spans="2:15" x14ac:dyDescent="0.35">
      <c r="B270" s="594" t="s">
        <v>66</v>
      </c>
      <c r="C270" s="547">
        <v>0</v>
      </c>
      <c r="D270" s="540">
        <v>0</v>
      </c>
      <c r="E270" s="541">
        <v>0</v>
      </c>
      <c r="F270" s="541">
        <v>0</v>
      </c>
      <c r="G270" s="541">
        <v>0</v>
      </c>
      <c r="H270" s="541">
        <v>0</v>
      </c>
      <c r="I270" s="542">
        <v>0</v>
      </c>
      <c r="J270" s="542">
        <v>0</v>
      </c>
      <c r="K270" s="542">
        <v>0</v>
      </c>
      <c r="L270" s="543">
        <v>0</v>
      </c>
      <c r="M270" s="595">
        <v>0</v>
      </c>
      <c r="N270" s="596">
        <v>4.99E-2</v>
      </c>
      <c r="O270" s="545">
        <v>0</v>
      </c>
    </row>
    <row r="271" spans="2:15" ht="15" customHeight="1" x14ac:dyDescent="0.35">
      <c r="B271" s="594" t="s">
        <v>67</v>
      </c>
      <c r="C271" s="547">
        <v>87199.201400000005</v>
      </c>
      <c r="D271" s="540">
        <v>5.2769000000000004</v>
      </c>
      <c r="E271" s="541">
        <v>4.07E-2</v>
      </c>
      <c r="F271" s="541">
        <v>5.3175999999999997</v>
      </c>
      <c r="G271" s="541">
        <v>0.1406</v>
      </c>
      <c r="H271" s="541">
        <v>5.4581999999999997</v>
      </c>
      <c r="I271" s="542">
        <v>1.43E-2</v>
      </c>
      <c r="J271" s="542">
        <v>1.8499999999999999E-2</v>
      </c>
      <c r="K271" s="542">
        <v>2.2700000000000001E-2</v>
      </c>
      <c r="L271" s="543">
        <v>8.7099999999999997E-2</v>
      </c>
      <c r="M271" s="595">
        <v>0</v>
      </c>
      <c r="N271" s="596">
        <v>4.99E-2</v>
      </c>
      <c r="O271" s="545">
        <v>6.0909000000000004</v>
      </c>
    </row>
    <row r="272" spans="2:15" ht="15" thickBot="1" x14ac:dyDescent="0.4">
      <c r="B272" s="610" t="s">
        <v>77</v>
      </c>
      <c r="C272" s="597">
        <v>104886.7102</v>
      </c>
      <c r="D272" s="611">
        <v>6.3472999999999997</v>
      </c>
      <c r="E272" s="612">
        <v>0.1744</v>
      </c>
      <c r="F272" s="612">
        <v>6.5217000000000001</v>
      </c>
      <c r="G272" s="612">
        <v>0</v>
      </c>
      <c r="H272" s="612">
        <v>6.5217000000000001</v>
      </c>
      <c r="I272" s="613">
        <v>4.1000000000000002E-2</v>
      </c>
      <c r="J272" s="613">
        <v>5.0099999999999999E-2</v>
      </c>
      <c r="K272" s="613">
        <v>5.9200000000000003E-2</v>
      </c>
      <c r="L272" s="614">
        <v>0.82799999999999996</v>
      </c>
      <c r="M272" s="615">
        <v>0</v>
      </c>
      <c r="N272" s="616">
        <v>4.99E-2</v>
      </c>
      <c r="O272" s="617">
        <v>8.6066000000000003</v>
      </c>
    </row>
    <row r="273" spans="2:15" x14ac:dyDescent="0.35">
      <c r="B273" s="618" t="s">
        <v>103</v>
      </c>
      <c r="C273" s="619">
        <v>30009351.771299999</v>
      </c>
      <c r="D273" s="620">
        <v>1816.0391</v>
      </c>
      <c r="E273" s="621"/>
      <c r="F273" s="622"/>
      <c r="G273" s="621"/>
      <c r="H273" s="621"/>
      <c r="I273" s="623"/>
      <c r="J273" s="624"/>
      <c r="K273" s="623"/>
      <c r="L273" s="625"/>
      <c r="M273" s="623"/>
      <c r="N273" s="626"/>
      <c r="O273" s="627"/>
    </row>
    <row r="274" spans="2:15" x14ac:dyDescent="0.35">
      <c r="B274" s="628" t="s">
        <v>104</v>
      </c>
      <c r="C274" s="547">
        <v>579330.44129999995</v>
      </c>
      <c r="D274" s="540">
        <v>35.058599999999998</v>
      </c>
      <c r="E274" s="629"/>
      <c r="F274" s="629"/>
      <c r="G274" s="629"/>
      <c r="H274" s="629"/>
      <c r="I274" s="630"/>
      <c r="J274" s="631"/>
      <c r="K274" s="630"/>
      <c r="L274" s="632"/>
      <c r="M274" s="630"/>
      <c r="N274" s="633"/>
      <c r="O274" s="634"/>
    </row>
    <row r="275" spans="2:15" x14ac:dyDescent="0.35">
      <c r="B275" s="628" t="s">
        <v>105</v>
      </c>
      <c r="C275" s="547">
        <v>8626936.8847000003</v>
      </c>
      <c r="D275" s="540">
        <v>522.06579999999997</v>
      </c>
      <c r="E275" s="629"/>
      <c r="F275" s="629"/>
      <c r="G275" s="629"/>
      <c r="H275" s="629"/>
      <c r="I275" s="630"/>
      <c r="J275" s="631"/>
      <c r="K275" s="630"/>
      <c r="L275" s="632"/>
      <c r="M275" s="630"/>
      <c r="N275" s="633"/>
      <c r="O275" s="634"/>
    </row>
    <row r="276" spans="2:15" x14ac:dyDescent="0.35">
      <c r="B276" s="628" t="s">
        <v>106</v>
      </c>
      <c r="C276" s="547">
        <v>87316.611399999994</v>
      </c>
      <c r="D276" s="540">
        <v>5.2839999999999998</v>
      </c>
      <c r="E276" s="629"/>
      <c r="F276" s="629"/>
      <c r="G276" s="629"/>
      <c r="H276" s="629"/>
      <c r="I276" s="630"/>
      <c r="J276" s="631"/>
      <c r="K276" s="630"/>
      <c r="L276" s="632"/>
      <c r="M276" s="630"/>
      <c r="N276" s="633"/>
      <c r="O276" s="634"/>
    </row>
    <row r="277" spans="2:15" ht="15" thickBot="1" x14ac:dyDescent="0.4">
      <c r="B277" s="635" t="s">
        <v>107</v>
      </c>
      <c r="C277" s="597">
        <v>104886.7102</v>
      </c>
      <c r="D277" s="611">
        <v>6.3472999999999997</v>
      </c>
      <c r="E277" s="636"/>
      <c r="F277" s="636"/>
      <c r="G277" s="636"/>
      <c r="H277" s="636"/>
      <c r="I277" s="637"/>
      <c r="J277" s="638"/>
      <c r="K277" s="637"/>
      <c r="L277" s="639"/>
      <c r="M277" s="637"/>
      <c r="N277" s="640"/>
      <c r="O277" s="641"/>
    </row>
    <row r="278" spans="2:15" ht="15" thickBot="1" x14ac:dyDescent="0.4">
      <c r="B278" s="598" t="s">
        <v>71</v>
      </c>
      <c r="C278" s="549">
        <v>39407822.418899998</v>
      </c>
      <c r="D278" s="550">
        <v>2384.7948999999999</v>
      </c>
      <c r="E278" s="551">
        <v>73.891400000000004</v>
      </c>
      <c r="F278" s="551">
        <v>2458.6862999999998</v>
      </c>
      <c r="G278" s="551">
        <v>4.2061999999999999</v>
      </c>
      <c r="H278" s="551">
        <v>2462.8924999999999</v>
      </c>
      <c r="I278" s="552">
        <v>2.2800000000000001E-2</v>
      </c>
      <c r="J278" s="552">
        <v>2.9399999999999999E-2</v>
      </c>
      <c r="K278" s="552">
        <v>3.5999999999999997E-2</v>
      </c>
      <c r="L278" s="551">
        <v>43.045699999999997</v>
      </c>
      <c r="M278" s="552">
        <v>0</v>
      </c>
      <c r="N278" s="553">
        <v>4.99E-2</v>
      </c>
      <c r="O278" s="554">
        <v>2825.0176999999999</v>
      </c>
    </row>
    <row r="279" spans="2:15" x14ac:dyDescent="0.35">
      <c r="B279" s="17"/>
      <c r="C279" s="17"/>
      <c r="D279" s="17"/>
      <c r="E279" s="517"/>
      <c r="F279" s="517"/>
      <c r="G279" s="517"/>
      <c r="H279" s="517"/>
      <c r="I279" s="517"/>
      <c r="J279" s="517"/>
      <c r="K279" s="517"/>
      <c r="L279" s="517"/>
      <c r="M279" s="555" t="s">
        <v>214</v>
      </c>
      <c r="N279" s="601" t="s">
        <v>108</v>
      </c>
      <c r="O279" s="559">
        <v>13.3338</v>
      </c>
    </row>
    <row r="280" spans="2:15" ht="15.5" x14ac:dyDescent="0.35">
      <c r="B280" s="17"/>
      <c r="C280" s="17"/>
      <c r="D280" s="17"/>
      <c r="E280" s="517"/>
      <c r="F280" s="517"/>
      <c r="G280" s="517"/>
      <c r="H280" s="517"/>
      <c r="I280" s="517"/>
      <c r="J280" s="517"/>
      <c r="K280" s="517"/>
      <c r="L280" s="517"/>
      <c r="M280" s="557" t="s">
        <v>215</v>
      </c>
      <c r="N280" s="562" t="s">
        <v>345</v>
      </c>
      <c r="O280" s="561">
        <v>0.06</v>
      </c>
    </row>
    <row r="281" spans="2:15" ht="15.5" x14ac:dyDescent="0.35">
      <c r="B281" s="17"/>
      <c r="C281" s="17"/>
      <c r="D281" s="17"/>
      <c r="E281" s="517"/>
      <c r="F281" s="517"/>
      <c r="G281" s="517"/>
      <c r="H281" s="517"/>
      <c r="I281" s="517"/>
      <c r="J281" s="517"/>
      <c r="K281" s="517"/>
      <c r="L281" s="517"/>
      <c r="M281" s="557" t="s">
        <v>216</v>
      </c>
      <c r="N281" s="562" t="s">
        <v>346</v>
      </c>
      <c r="O281" s="561">
        <v>1.2500000000000001E-2</v>
      </c>
    </row>
    <row r="282" spans="2:15" ht="15.5" x14ac:dyDescent="0.35">
      <c r="B282" s="17"/>
      <c r="C282" s="17"/>
      <c r="D282" s="17"/>
      <c r="E282" s="517"/>
      <c r="F282" s="517"/>
      <c r="G282" s="517"/>
      <c r="H282" s="517"/>
      <c r="I282" s="517"/>
      <c r="J282" s="517"/>
      <c r="K282" s="517"/>
      <c r="L282" s="517"/>
      <c r="M282" s="557" t="s">
        <v>217</v>
      </c>
      <c r="N282" s="562" t="s">
        <v>347</v>
      </c>
      <c r="O282" s="603">
        <v>2.2499999999999999E-2</v>
      </c>
    </row>
    <row r="283" spans="2:15" ht="16" thickBot="1" x14ac:dyDescent="0.4">
      <c r="B283" s="17"/>
      <c r="C283" s="17"/>
      <c r="D283" s="17"/>
      <c r="E283" s="517"/>
      <c r="F283" s="517"/>
      <c r="G283" s="517"/>
      <c r="H283" s="517"/>
      <c r="I283" s="517"/>
      <c r="J283" s="517"/>
      <c r="K283" s="517"/>
      <c r="L283" s="517"/>
      <c r="M283" s="563" t="s">
        <v>218</v>
      </c>
      <c r="N283" s="564" t="s">
        <v>348</v>
      </c>
      <c r="O283" s="565">
        <v>3128.19</v>
      </c>
    </row>
    <row r="284" spans="2:15" x14ac:dyDescent="0.35">
      <c r="B284" s="60" t="s">
        <v>78</v>
      </c>
      <c r="C284" s="17"/>
      <c r="D284" s="17"/>
      <c r="E284" s="517"/>
      <c r="F284" s="517"/>
      <c r="G284" s="517"/>
      <c r="H284" s="517"/>
      <c r="I284" s="517"/>
      <c r="J284" s="517"/>
      <c r="K284" s="517"/>
      <c r="L284" s="517"/>
      <c r="M284" s="517"/>
      <c r="N284" s="517"/>
      <c r="O284" s="517"/>
    </row>
    <row r="285" spans="2:15" x14ac:dyDescent="0.35">
      <c r="B285" s="17" t="s">
        <v>262</v>
      </c>
      <c r="C285" s="17"/>
      <c r="D285" s="17"/>
      <c r="E285" s="517"/>
      <c r="F285" s="517"/>
      <c r="G285" s="517"/>
      <c r="H285" s="517"/>
      <c r="I285" s="517"/>
      <c r="J285" s="517"/>
      <c r="K285" s="517"/>
      <c r="L285" s="517"/>
      <c r="M285" s="517"/>
      <c r="N285" s="517"/>
      <c r="O285" s="517"/>
    </row>
    <row r="286" spans="2:15" x14ac:dyDescent="0.35">
      <c r="B286" s="17" t="s">
        <v>263</v>
      </c>
      <c r="C286" s="17"/>
      <c r="D286" s="17"/>
      <c r="E286" s="517"/>
      <c r="F286" s="517"/>
      <c r="G286" s="517"/>
      <c r="H286" s="517"/>
      <c r="I286" s="517"/>
      <c r="J286" s="517"/>
      <c r="K286" s="517"/>
      <c r="L286" s="517"/>
      <c r="M286" s="517"/>
      <c r="N286" s="517"/>
      <c r="O286" s="517"/>
    </row>
    <row r="287" spans="2:15" x14ac:dyDescent="0.35">
      <c r="B287" s="17" t="s">
        <v>264</v>
      </c>
      <c r="C287" s="17"/>
      <c r="D287" s="17"/>
      <c r="E287" s="517"/>
      <c r="F287" s="517"/>
      <c r="G287" s="517"/>
      <c r="H287" s="517"/>
      <c r="I287" s="517"/>
      <c r="J287" s="517"/>
      <c r="K287" s="517"/>
      <c r="L287" s="517"/>
      <c r="M287" s="517"/>
      <c r="N287" s="517"/>
      <c r="O287" s="517"/>
    </row>
    <row r="288" spans="2:15" x14ac:dyDescent="0.35">
      <c r="B288" s="17" t="s">
        <v>265</v>
      </c>
      <c r="C288" s="17"/>
      <c r="D288" s="17"/>
      <c r="E288" s="517"/>
      <c r="F288" s="517"/>
      <c r="G288" s="517"/>
      <c r="H288" s="517"/>
      <c r="I288" s="517"/>
      <c r="J288" s="517"/>
      <c r="K288" s="517"/>
      <c r="L288" s="517"/>
      <c r="M288" s="517"/>
      <c r="N288" s="517"/>
      <c r="O288" s="517"/>
    </row>
    <row r="289" spans="2:15" x14ac:dyDescent="0.35">
      <c r="B289" s="17" t="s">
        <v>266</v>
      </c>
      <c r="C289" s="17"/>
      <c r="D289" s="342"/>
      <c r="E289" s="642"/>
      <c r="F289" s="642"/>
      <c r="G289" s="642"/>
      <c r="H289" s="642"/>
      <c r="I289" s="642"/>
      <c r="J289" s="642"/>
      <c r="K289" s="642"/>
      <c r="L289" s="642"/>
      <c r="M289" s="642"/>
      <c r="N289" s="642"/>
      <c r="O289" s="642"/>
    </row>
    <row r="290" spans="2:15" x14ac:dyDescent="0.35">
      <c r="B290" s="17" t="s">
        <v>267</v>
      </c>
      <c r="C290" s="17"/>
      <c r="D290" s="642"/>
      <c r="E290" s="643"/>
      <c r="F290" s="642"/>
      <c r="G290" s="642"/>
      <c r="H290" s="642"/>
      <c r="I290" s="642"/>
      <c r="J290" s="644"/>
      <c r="K290" s="644"/>
      <c r="L290" s="642"/>
      <c r="M290" s="642"/>
      <c r="N290" s="642"/>
      <c r="O290" s="642"/>
    </row>
    <row r="291" spans="2:15" x14ac:dyDescent="0.35">
      <c r="B291" s="17" t="s">
        <v>325</v>
      </c>
      <c r="C291" s="17"/>
      <c r="D291" s="17"/>
      <c r="E291" s="517"/>
      <c r="F291" s="517"/>
      <c r="G291" s="517"/>
      <c r="H291" s="517"/>
      <c r="I291" s="517"/>
      <c r="J291" s="517"/>
      <c r="K291" s="517"/>
      <c r="L291" s="517"/>
      <c r="M291" s="517"/>
      <c r="N291" s="517"/>
      <c r="O291" s="517"/>
    </row>
    <row r="292" spans="2:15" x14ac:dyDescent="0.35">
      <c r="B292" s="17" t="s">
        <v>326</v>
      </c>
      <c r="C292" s="17"/>
      <c r="D292" s="17"/>
      <c r="E292" s="517"/>
      <c r="F292" s="517"/>
      <c r="G292" s="517"/>
      <c r="H292" s="517"/>
      <c r="I292" s="517"/>
      <c r="J292" s="517"/>
      <c r="K292" s="517"/>
      <c r="L292" s="517"/>
      <c r="M292" s="517"/>
      <c r="N292" s="517"/>
      <c r="O292" s="517"/>
    </row>
    <row r="293" spans="2:15" x14ac:dyDescent="0.35">
      <c r="B293" s="17" t="s">
        <v>268</v>
      </c>
      <c r="C293" s="17"/>
      <c r="D293" s="17"/>
      <c r="E293" s="517"/>
      <c r="F293" s="517"/>
      <c r="G293" s="517"/>
      <c r="H293" s="517"/>
      <c r="I293" s="517"/>
      <c r="J293" s="517"/>
      <c r="K293" s="517"/>
      <c r="L293" s="517"/>
      <c r="M293" s="517"/>
      <c r="N293" s="517"/>
      <c r="O293" s="517"/>
    </row>
    <row r="294" spans="2:15" x14ac:dyDescent="0.35">
      <c r="B294" s="17" t="s">
        <v>269</v>
      </c>
      <c r="C294" s="17"/>
      <c r="D294" s="17"/>
      <c r="E294" s="517"/>
      <c r="F294" s="517"/>
      <c r="G294" s="517"/>
      <c r="H294" s="517"/>
      <c r="I294" s="517"/>
      <c r="J294" s="517"/>
      <c r="K294" s="517"/>
      <c r="L294" s="517"/>
      <c r="M294" s="517"/>
      <c r="N294" s="517"/>
      <c r="O294" s="517"/>
    </row>
    <row r="295" spans="2:15" x14ac:dyDescent="0.35">
      <c r="B295" s="17" t="s">
        <v>327</v>
      </c>
      <c r="C295" s="17"/>
      <c r="D295" s="17"/>
      <c r="E295" s="517"/>
      <c r="F295" s="517"/>
      <c r="G295" s="517"/>
      <c r="H295" s="517"/>
      <c r="I295" s="517"/>
      <c r="J295" s="517"/>
      <c r="K295" s="517"/>
      <c r="L295" s="517"/>
      <c r="M295" s="517"/>
      <c r="N295" s="517"/>
      <c r="O295" s="517"/>
    </row>
    <row r="296" spans="2:15" ht="15.75" customHeight="1" x14ac:dyDescent="0.35">
      <c r="B296" s="17" t="s">
        <v>349</v>
      </c>
      <c r="C296" s="17"/>
      <c r="D296" s="17"/>
      <c r="E296" s="517"/>
      <c r="F296" s="517"/>
      <c r="G296" s="517"/>
      <c r="H296" s="517"/>
      <c r="I296" s="517"/>
      <c r="J296" s="517"/>
      <c r="K296" s="517"/>
      <c r="L296" s="517"/>
      <c r="M296" s="517"/>
      <c r="N296" s="517"/>
      <c r="O296" s="517"/>
    </row>
    <row r="297" spans="2:15" x14ac:dyDescent="0.35">
      <c r="B297" s="17" t="s">
        <v>350</v>
      </c>
      <c r="C297" s="17"/>
      <c r="D297" s="17"/>
      <c r="E297" s="517"/>
      <c r="F297" s="517"/>
      <c r="G297" s="517"/>
      <c r="H297" s="517"/>
      <c r="I297" s="517"/>
      <c r="J297" s="517"/>
      <c r="K297" s="517"/>
      <c r="L297" s="517"/>
      <c r="M297" s="517"/>
      <c r="N297" s="517"/>
      <c r="O297" s="517"/>
    </row>
    <row r="298" spans="2:15" x14ac:dyDescent="0.35">
      <c r="B298" s="17" t="s">
        <v>340</v>
      </c>
      <c r="C298" s="17"/>
      <c r="D298" s="17"/>
      <c r="E298" s="517"/>
      <c r="F298" s="517"/>
      <c r="G298" s="517"/>
      <c r="H298" s="517"/>
      <c r="I298" s="517"/>
      <c r="J298" s="517"/>
      <c r="K298" s="517"/>
      <c r="L298" s="517"/>
      <c r="M298" s="517"/>
      <c r="N298" s="517"/>
      <c r="O298" s="645"/>
    </row>
    <row r="299" spans="2:15" x14ac:dyDescent="0.35">
      <c r="B299" s="17" t="s">
        <v>341</v>
      </c>
      <c r="C299" s="17"/>
      <c r="D299" s="17"/>
      <c r="E299" s="517"/>
      <c r="F299" s="517"/>
      <c r="G299" s="517"/>
      <c r="H299" s="517"/>
      <c r="I299" s="517"/>
      <c r="J299" s="517"/>
      <c r="K299" s="517"/>
      <c r="L299" s="517"/>
      <c r="M299" s="517"/>
      <c r="N299" s="517"/>
      <c r="O299" s="517"/>
    </row>
    <row r="300" spans="2:15" x14ac:dyDescent="0.35">
      <c r="B300" s="17" t="s">
        <v>342</v>
      </c>
      <c r="C300" s="17"/>
      <c r="D300" s="17"/>
      <c r="E300" s="517"/>
      <c r="F300" s="517"/>
      <c r="G300" s="517"/>
      <c r="H300" s="517"/>
      <c r="I300" s="517"/>
      <c r="J300" s="517"/>
      <c r="K300" s="517"/>
      <c r="L300" s="517"/>
      <c r="M300" s="517"/>
      <c r="N300" s="517"/>
      <c r="O300" s="517"/>
    </row>
    <row r="301" spans="2:15" x14ac:dyDescent="0.35"/>
    <row r="302" spans="2:15" ht="18" x14ac:dyDescent="0.4">
      <c r="B302" s="18" t="s">
        <v>0</v>
      </c>
      <c r="C302" s="18"/>
      <c r="D302" s="110"/>
      <c r="E302" s="110"/>
      <c r="F302" s="110"/>
      <c r="G302" s="110"/>
      <c r="H302" s="20"/>
      <c r="I302" s="20"/>
      <c r="J302" s="516"/>
      <c r="K302" s="516"/>
      <c r="L302" s="516"/>
      <c r="M302" s="516"/>
      <c r="N302" s="516"/>
      <c r="O302" s="20" t="s">
        <v>138</v>
      </c>
    </row>
    <row r="303" spans="2:15" ht="18" x14ac:dyDescent="0.4">
      <c r="B303" s="18" t="s">
        <v>186</v>
      </c>
      <c r="C303" s="18"/>
      <c r="D303" s="110"/>
      <c r="E303" s="110"/>
      <c r="F303" s="110"/>
      <c r="G303" s="110"/>
      <c r="H303" s="110"/>
      <c r="I303" s="110"/>
      <c r="J303" s="516"/>
      <c r="K303" s="516"/>
      <c r="L303" s="516"/>
      <c r="M303" s="516"/>
      <c r="N303" s="516"/>
      <c r="O303" s="110"/>
    </row>
    <row r="304" spans="2:15" ht="18" x14ac:dyDescent="0.4">
      <c r="B304" s="18" t="s">
        <v>113</v>
      </c>
      <c r="C304" s="18"/>
      <c r="D304" s="110"/>
      <c r="E304" s="110"/>
      <c r="F304" s="110"/>
      <c r="G304" s="110"/>
      <c r="H304" s="110"/>
      <c r="I304" s="110"/>
      <c r="J304" s="516"/>
      <c r="K304" s="516"/>
      <c r="L304" s="516"/>
      <c r="M304" s="516"/>
      <c r="N304" s="516"/>
      <c r="O304" s="110"/>
    </row>
    <row r="305" spans="2:15" ht="15" thickBot="1" x14ac:dyDescent="0.4">
      <c r="B305" s="17"/>
      <c r="C305" s="17"/>
      <c r="D305" s="17"/>
      <c r="E305" s="17"/>
      <c r="F305" s="517"/>
      <c r="G305" s="517"/>
      <c r="H305" s="517"/>
      <c r="I305" s="517"/>
      <c r="J305" s="517"/>
      <c r="K305" s="517"/>
      <c r="L305" s="517"/>
      <c r="M305" s="517"/>
      <c r="N305" s="517"/>
      <c r="O305" s="517"/>
    </row>
    <row r="306" spans="2:15" x14ac:dyDescent="0.35">
      <c r="B306" s="518" t="s">
        <v>98</v>
      </c>
      <c r="C306" s="519"/>
      <c r="D306" s="519"/>
      <c r="E306" s="519"/>
      <c r="F306" s="519"/>
      <c r="G306" s="519"/>
      <c r="H306" s="519"/>
      <c r="I306" s="519"/>
      <c r="J306" s="519"/>
      <c r="K306" s="519"/>
      <c r="L306" s="519"/>
      <c r="M306" s="519"/>
      <c r="N306" s="519"/>
      <c r="O306" s="605"/>
    </row>
    <row r="307" spans="2:15" x14ac:dyDescent="0.35">
      <c r="B307" s="606" t="s">
        <v>11</v>
      </c>
      <c r="C307" s="607"/>
      <c r="D307" s="608"/>
      <c r="E307" s="608"/>
      <c r="F307" s="608"/>
      <c r="G307" s="608"/>
      <c r="H307" s="608"/>
      <c r="I307" s="608"/>
      <c r="J307" s="608"/>
      <c r="K307" s="608"/>
      <c r="L307" s="608"/>
      <c r="M307" s="608"/>
      <c r="N307" s="608"/>
      <c r="O307" s="609"/>
    </row>
    <row r="308" spans="2:15" ht="41" x14ac:dyDescent="0.35">
      <c r="B308" s="533" t="s">
        <v>99</v>
      </c>
      <c r="C308" s="592" t="s">
        <v>206</v>
      </c>
      <c r="D308" s="535" t="s">
        <v>220</v>
      </c>
      <c r="E308" s="535" t="s">
        <v>221</v>
      </c>
      <c r="F308" s="535" t="s">
        <v>275</v>
      </c>
      <c r="G308" s="535" t="s">
        <v>222</v>
      </c>
      <c r="H308" s="535" t="s">
        <v>223</v>
      </c>
      <c r="I308" s="593" t="s">
        <v>100</v>
      </c>
      <c r="J308" s="535" t="s">
        <v>224</v>
      </c>
      <c r="K308" s="593" t="s">
        <v>101</v>
      </c>
      <c r="L308" s="535" t="s">
        <v>225</v>
      </c>
      <c r="M308" s="535" t="s">
        <v>102</v>
      </c>
      <c r="N308" s="535" t="s">
        <v>343</v>
      </c>
      <c r="O308" s="474" t="s">
        <v>344</v>
      </c>
    </row>
    <row r="309" spans="2:15" ht="15" thickBot="1" x14ac:dyDescent="0.4">
      <c r="B309" s="536"/>
      <c r="C309" s="450" t="s">
        <v>200</v>
      </c>
      <c r="D309" s="449" t="s">
        <v>201</v>
      </c>
      <c r="E309" s="479" t="s">
        <v>202</v>
      </c>
      <c r="F309" s="449" t="s">
        <v>203</v>
      </c>
      <c r="G309" s="479" t="s">
        <v>204</v>
      </c>
      <c r="H309" s="449" t="s">
        <v>205</v>
      </c>
      <c r="I309" s="537" t="s">
        <v>207</v>
      </c>
      <c r="J309" s="449" t="s">
        <v>208</v>
      </c>
      <c r="K309" s="537" t="s">
        <v>209</v>
      </c>
      <c r="L309" s="449" t="s">
        <v>210</v>
      </c>
      <c r="M309" s="449" t="s">
        <v>211</v>
      </c>
      <c r="N309" s="449" t="s">
        <v>212</v>
      </c>
      <c r="O309" s="480" t="s">
        <v>213</v>
      </c>
    </row>
    <row r="310" spans="2:15" x14ac:dyDescent="0.35">
      <c r="B310" s="594" t="s">
        <v>46</v>
      </c>
      <c r="C310" s="539">
        <v>2238847.9495999999</v>
      </c>
      <c r="D310" s="540">
        <v>144.5222</v>
      </c>
      <c r="E310" s="541">
        <v>4.8579999999999997</v>
      </c>
      <c r="F310" s="541">
        <v>149.3802</v>
      </c>
      <c r="G310" s="541">
        <v>0</v>
      </c>
      <c r="H310" s="541">
        <v>149.3802</v>
      </c>
      <c r="I310" s="542">
        <v>1.6799999999999999E-2</v>
      </c>
      <c r="J310" s="542">
        <v>2.1700000000000001E-2</v>
      </c>
      <c r="K310" s="542">
        <v>2.6599999999999999E-2</v>
      </c>
      <c r="L310" s="543">
        <v>2.4011999999999998</v>
      </c>
      <c r="M310" s="595">
        <v>0</v>
      </c>
      <c r="N310" s="596">
        <v>-1.9900000000000001E-2</v>
      </c>
      <c r="O310" s="545">
        <v>156.8192</v>
      </c>
    </row>
    <row r="311" spans="2:15" x14ac:dyDescent="0.35">
      <c r="B311" s="594" t="s">
        <v>47</v>
      </c>
      <c r="C311" s="547">
        <v>30137690.500599999</v>
      </c>
      <c r="D311" s="540">
        <v>1945.4491</v>
      </c>
      <c r="E311" s="541">
        <v>65.394800000000004</v>
      </c>
      <c r="F311" s="541">
        <v>2010.8439000000001</v>
      </c>
      <c r="G311" s="541">
        <v>0</v>
      </c>
      <c r="H311" s="541">
        <v>2010.8439000000001</v>
      </c>
      <c r="I311" s="542">
        <v>1.6799999999999999E-2</v>
      </c>
      <c r="J311" s="542">
        <v>2.1700000000000001E-2</v>
      </c>
      <c r="K311" s="542">
        <v>2.6599999999999999E-2</v>
      </c>
      <c r="L311" s="543">
        <v>32.323099999999997</v>
      </c>
      <c r="M311" s="595">
        <v>0</v>
      </c>
      <c r="N311" s="596">
        <v>-1.9900000000000001E-2</v>
      </c>
      <c r="O311" s="545">
        <v>2110.9827</v>
      </c>
    </row>
    <row r="312" spans="2:15" x14ac:dyDescent="0.35">
      <c r="B312" s="594" t="s">
        <v>48</v>
      </c>
      <c r="C312" s="547">
        <v>0</v>
      </c>
      <c r="D312" s="540">
        <v>0</v>
      </c>
      <c r="E312" s="541">
        <v>0</v>
      </c>
      <c r="F312" s="541">
        <v>0</v>
      </c>
      <c r="G312" s="541">
        <v>0</v>
      </c>
      <c r="H312" s="541">
        <v>0</v>
      </c>
      <c r="I312" s="542">
        <v>4.9700000000000001E-2</v>
      </c>
      <c r="J312" s="542">
        <v>6.3700000000000007E-2</v>
      </c>
      <c r="K312" s="542">
        <v>7.7700000000000005E-2</v>
      </c>
      <c r="L312" s="543">
        <v>0</v>
      </c>
      <c r="M312" s="595">
        <v>0</v>
      </c>
      <c r="N312" s="596">
        <v>-1.9900000000000001E-2</v>
      </c>
      <c r="O312" s="545">
        <v>0</v>
      </c>
    </row>
    <row r="313" spans="2:15" x14ac:dyDescent="0.35">
      <c r="B313" s="594" t="s">
        <v>49</v>
      </c>
      <c r="C313" s="547">
        <v>2083.4398999999999</v>
      </c>
      <c r="D313" s="540">
        <v>0.13450000000000001</v>
      </c>
      <c r="E313" s="541">
        <v>4.4999999999999997E-3</v>
      </c>
      <c r="F313" s="541">
        <v>0.13900000000000001</v>
      </c>
      <c r="G313" s="541">
        <v>0</v>
      </c>
      <c r="H313" s="541">
        <v>0.13900000000000001</v>
      </c>
      <c r="I313" s="542">
        <v>1.6799999999999999E-2</v>
      </c>
      <c r="J313" s="542">
        <v>2.1700000000000001E-2</v>
      </c>
      <c r="K313" s="542">
        <v>2.6599999999999999E-2</v>
      </c>
      <c r="L313" s="543">
        <v>2.2000000000000001E-3</v>
      </c>
      <c r="M313" s="595">
        <v>0</v>
      </c>
      <c r="N313" s="596">
        <v>-1.9900000000000001E-2</v>
      </c>
      <c r="O313" s="545">
        <v>0.1459</v>
      </c>
    </row>
    <row r="314" spans="2:15" x14ac:dyDescent="0.35">
      <c r="B314" s="594" t="s">
        <v>50</v>
      </c>
      <c r="C314" s="547">
        <v>293047.77020000003</v>
      </c>
      <c r="D314" s="540">
        <v>18.916799999999999</v>
      </c>
      <c r="E314" s="541">
        <v>0.18429999999999999</v>
      </c>
      <c r="F314" s="541">
        <v>19.101099999999999</v>
      </c>
      <c r="G314" s="541">
        <v>4.8999999999999998E-3</v>
      </c>
      <c r="H314" s="541">
        <v>19.106000000000002</v>
      </c>
      <c r="I314" s="542">
        <v>5.33E-2</v>
      </c>
      <c r="J314" s="542">
        <v>6.83E-2</v>
      </c>
      <c r="K314" s="542">
        <v>8.3199999999999996E-2</v>
      </c>
      <c r="L314" s="543">
        <v>0.34339999999999998</v>
      </c>
      <c r="M314" s="595">
        <v>0</v>
      </c>
      <c r="N314" s="596">
        <v>-1.9900000000000001E-2</v>
      </c>
      <c r="O314" s="545">
        <v>22.424099999999999</v>
      </c>
    </row>
    <row r="315" spans="2:15" x14ac:dyDescent="0.35">
      <c r="B315" s="594" t="s">
        <v>51</v>
      </c>
      <c r="C315" s="547">
        <v>60476.240400000002</v>
      </c>
      <c r="D315" s="540">
        <v>3.9039000000000001</v>
      </c>
      <c r="E315" s="541">
        <v>3.7999999999999999E-2</v>
      </c>
      <c r="F315" s="541">
        <v>3.9419</v>
      </c>
      <c r="G315" s="541">
        <v>0</v>
      </c>
      <c r="H315" s="541">
        <v>3.9419</v>
      </c>
      <c r="I315" s="542">
        <v>5.6800000000000003E-2</v>
      </c>
      <c r="J315" s="542">
        <v>7.2700000000000001E-2</v>
      </c>
      <c r="K315" s="542">
        <v>8.8499999999999995E-2</v>
      </c>
      <c r="L315" s="543">
        <v>7.1599999999999997E-2</v>
      </c>
      <c r="M315" s="595">
        <v>0</v>
      </c>
      <c r="N315" s="596">
        <v>-1.9900000000000001E-2</v>
      </c>
      <c r="O315" s="545">
        <v>4.6748000000000003</v>
      </c>
    </row>
    <row r="316" spans="2:15" x14ac:dyDescent="0.35">
      <c r="B316" s="594" t="s">
        <v>52</v>
      </c>
      <c r="C316" s="547">
        <v>61807.02</v>
      </c>
      <c r="D316" s="540">
        <v>3.9897999999999998</v>
      </c>
      <c r="E316" s="541">
        <v>3.8899999999999997E-2</v>
      </c>
      <c r="F316" s="541">
        <v>4.0286</v>
      </c>
      <c r="G316" s="541">
        <v>0</v>
      </c>
      <c r="H316" s="541">
        <v>4.0286</v>
      </c>
      <c r="I316" s="542">
        <v>5.6800000000000003E-2</v>
      </c>
      <c r="J316" s="542">
        <v>7.2700000000000001E-2</v>
      </c>
      <c r="K316" s="542">
        <v>8.8499999999999995E-2</v>
      </c>
      <c r="L316" s="543">
        <v>7.3200000000000001E-2</v>
      </c>
      <c r="M316" s="595">
        <v>0</v>
      </c>
      <c r="N316" s="596">
        <v>-1.9900000000000001E-2</v>
      </c>
      <c r="O316" s="545">
        <v>4.7777000000000003</v>
      </c>
    </row>
    <row r="317" spans="2:15" x14ac:dyDescent="0.35">
      <c r="B317" s="594" t="s">
        <v>53</v>
      </c>
      <c r="C317" s="547">
        <v>41080.539599999996</v>
      </c>
      <c r="D317" s="540">
        <v>2.6518000000000002</v>
      </c>
      <c r="E317" s="541">
        <v>2.58E-2</v>
      </c>
      <c r="F317" s="541">
        <v>2.6777000000000002</v>
      </c>
      <c r="G317" s="541">
        <v>0</v>
      </c>
      <c r="H317" s="541">
        <v>2.6777000000000002</v>
      </c>
      <c r="I317" s="542">
        <v>5.6800000000000003E-2</v>
      </c>
      <c r="J317" s="542">
        <v>7.2700000000000001E-2</v>
      </c>
      <c r="K317" s="542">
        <v>8.8499999999999995E-2</v>
      </c>
      <c r="L317" s="543">
        <v>4.8599999999999997E-2</v>
      </c>
      <c r="M317" s="595">
        <v>0</v>
      </c>
      <c r="N317" s="596">
        <v>-1.9900000000000001E-2</v>
      </c>
      <c r="O317" s="545">
        <v>3.1755</v>
      </c>
    </row>
    <row r="318" spans="2:15" x14ac:dyDescent="0.35">
      <c r="B318" s="594" t="s">
        <v>54</v>
      </c>
      <c r="C318" s="547">
        <v>0</v>
      </c>
      <c r="D318" s="540">
        <v>0</v>
      </c>
      <c r="E318" s="541">
        <v>0</v>
      </c>
      <c r="F318" s="541">
        <v>0</v>
      </c>
      <c r="G318" s="541">
        <v>0</v>
      </c>
      <c r="H318" s="541">
        <v>0</v>
      </c>
      <c r="I318" s="542">
        <v>0</v>
      </c>
      <c r="J318" s="542">
        <v>0</v>
      </c>
      <c r="K318" s="542">
        <v>0</v>
      </c>
      <c r="L318" s="543">
        <v>0</v>
      </c>
      <c r="M318" s="595">
        <v>0</v>
      </c>
      <c r="N318" s="596">
        <v>-1.9900000000000001E-2</v>
      </c>
      <c r="O318" s="545">
        <v>0</v>
      </c>
    </row>
    <row r="319" spans="2:15" x14ac:dyDescent="0.35">
      <c r="B319" s="594" t="s">
        <v>55</v>
      </c>
      <c r="C319" s="547">
        <v>142489.47070000001</v>
      </c>
      <c r="D319" s="540">
        <v>9.1980000000000004</v>
      </c>
      <c r="E319" s="541">
        <v>8.9599999999999999E-2</v>
      </c>
      <c r="F319" s="541">
        <v>9.2875999999999994</v>
      </c>
      <c r="G319" s="541">
        <v>7.1999999999999998E-3</v>
      </c>
      <c r="H319" s="541">
        <v>9.2948000000000004</v>
      </c>
      <c r="I319" s="542">
        <v>5.6800000000000003E-2</v>
      </c>
      <c r="J319" s="542">
        <v>7.2700000000000001E-2</v>
      </c>
      <c r="K319" s="542">
        <v>8.8499999999999995E-2</v>
      </c>
      <c r="L319" s="543">
        <v>0.1734</v>
      </c>
      <c r="M319" s="595">
        <v>0</v>
      </c>
      <c r="N319" s="596">
        <v>-1.9900000000000001E-2</v>
      </c>
      <c r="O319" s="545">
        <v>11.0275</v>
      </c>
    </row>
    <row r="320" spans="2:15" x14ac:dyDescent="0.35">
      <c r="B320" s="594" t="s">
        <v>56</v>
      </c>
      <c r="C320" s="547">
        <v>6919999.6080999998</v>
      </c>
      <c r="D320" s="540">
        <v>446.7</v>
      </c>
      <c r="E320" s="541">
        <v>3.2841</v>
      </c>
      <c r="F320" s="541">
        <v>449.98410000000001</v>
      </c>
      <c r="G320" s="541">
        <v>3.8344999999999998</v>
      </c>
      <c r="H320" s="541">
        <v>453.81869999999998</v>
      </c>
      <c r="I320" s="542">
        <v>4.2700000000000002E-2</v>
      </c>
      <c r="J320" s="542">
        <v>5.4899999999999997E-2</v>
      </c>
      <c r="K320" s="542">
        <v>6.6900000000000001E-2</v>
      </c>
      <c r="L320" s="543">
        <v>8.3108000000000004</v>
      </c>
      <c r="M320" s="595">
        <v>0</v>
      </c>
      <c r="N320" s="596">
        <v>-1.9900000000000001E-2</v>
      </c>
      <c r="O320" s="545">
        <v>516.46</v>
      </c>
    </row>
    <row r="321" spans="2:15" x14ac:dyDescent="0.35">
      <c r="B321" s="594" t="s">
        <v>57</v>
      </c>
      <c r="C321" s="547">
        <v>310297.88160000002</v>
      </c>
      <c r="D321" s="540">
        <v>20.0304</v>
      </c>
      <c r="E321" s="541">
        <v>0.15459999999999999</v>
      </c>
      <c r="F321" s="541">
        <v>20.184899999999999</v>
      </c>
      <c r="G321" s="541">
        <v>0</v>
      </c>
      <c r="H321" s="541">
        <v>20.184899999999999</v>
      </c>
      <c r="I321" s="542">
        <v>2.9499999999999998E-2</v>
      </c>
      <c r="J321" s="542">
        <v>3.7999999999999999E-2</v>
      </c>
      <c r="K321" s="542">
        <v>4.65E-2</v>
      </c>
      <c r="L321" s="543">
        <v>0.33760000000000001</v>
      </c>
      <c r="M321" s="595">
        <v>0</v>
      </c>
      <c r="N321" s="596">
        <v>-1.9900000000000001E-2</v>
      </c>
      <c r="O321" s="545">
        <v>22.048200000000001</v>
      </c>
    </row>
    <row r="322" spans="2:15" x14ac:dyDescent="0.35">
      <c r="B322" s="594" t="s">
        <v>58</v>
      </c>
      <c r="C322" s="547">
        <v>74930.390100000004</v>
      </c>
      <c r="D322" s="540">
        <v>4.8369</v>
      </c>
      <c r="E322" s="541">
        <v>0.72450000000000003</v>
      </c>
      <c r="F322" s="541">
        <v>5.5613999999999999</v>
      </c>
      <c r="G322" s="541">
        <v>0</v>
      </c>
      <c r="H322" s="541">
        <v>5.5613999999999999</v>
      </c>
      <c r="I322" s="542">
        <v>2.9499999999999998E-2</v>
      </c>
      <c r="J322" s="542">
        <v>3.7999999999999999E-2</v>
      </c>
      <c r="K322" s="542">
        <v>4.65E-2</v>
      </c>
      <c r="L322" s="543">
        <v>9.2999999999999999E-2</v>
      </c>
      <c r="M322" s="595">
        <v>0</v>
      </c>
      <c r="N322" s="596">
        <v>-1.9900000000000001E-2</v>
      </c>
      <c r="O322" s="545">
        <v>6.0747999999999998</v>
      </c>
    </row>
    <row r="323" spans="2:15" x14ac:dyDescent="0.35">
      <c r="B323" s="594" t="s">
        <v>59</v>
      </c>
      <c r="C323" s="547">
        <v>30948.43</v>
      </c>
      <c r="D323" s="540">
        <v>1.9978</v>
      </c>
      <c r="E323" s="541">
        <v>1.54E-2</v>
      </c>
      <c r="F323" s="541">
        <v>2.0131999999999999</v>
      </c>
      <c r="G323" s="541">
        <v>0</v>
      </c>
      <c r="H323" s="541">
        <v>2.0131999999999999</v>
      </c>
      <c r="I323" s="542">
        <v>2.9499999999999998E-2</v>
      </c>
      <c r="J323" s="542">
        <v>3.7999999999999999E-2</v>
      </c>
      <c r="K323" s="542">
        <v>4.65E-2</v>
      </c>
      <c r="L323" s="543">
        <v>3.3700000000000001E-2</v>
      </c>
      <c r="M323" s="595">
        <v>0</v>
      </c>
      <c r="N323" s="596">
        <v>-1.9900000000000001E-2</v>
      </c>
      <c r="O323" s="545">
        <v>2.1989999999999998</v>
      </c>
    </row>
    <row r="324" spans="2:15" x14ac:dyDescent="0.35">
      <c r="B324" s="594" t="s">
        <v>60</v>
      </c>
      <c r="C324" s="547">
        <v>39.270000000000003</v>
      </c>
      <c r="D324" s="540">
        <v>2.5000000000000001E-3</v>
      </c>
      <c r="E324" s="541">
        <v>0</v>
      </c>
      <c r="F324" s="541">
        <v>2.5999999999999999E-3</v>
      </c>
      <c r="G324" s="541">
        <v>0</v>
      </c>
      <c r="H324" s="541">
        <v>2.5999999999999999E-3</v>
      </c>
      <c r="I324" s="542">
        <v>7.0800000000000002E-2</v>
      </c>
      <c r="J324" s="542">
        <v>9.0399999999999994E-2</v>
      </c>
      <c r="K324" s="542">
        <v>0.10979999999999999</v>
      </c>
      <c r="L324" s="543">
        <v>2.7799999999999998E-2</v>
      </c>
      <c r="M324" s="595">
        <v>0</v>
      </c>
      <c r="N324" s="596">
        <v>-1.9900000000000001E-2</v>
      </c>
      <c r="O324" s="545">
        <v>3.04E-2</v>
      </c>
    </row>
    <row r="325" spans="2:15" x14ac:dyDescent="0.35">
      <c r="B325" s="594" t="s">
        <v>61</v>
      </c>
      <c r="C325" s="547">
        <v>179377.94949999999</v>
      </c>
      <c r="D325" s="540">
        <v>11.5792</v>
      </c>
      <c r="E325" s="541">
        <v>8.9399999999999993E-2</v>
      </c>
      <c r="F325" s="541">
        <v>11.6686</v>
      </c>
      <c r="G325" s="541">
        <v>0</v>
      </c>
      <c r="H325" s="541">
        <v>11.6686</v>
      </c>
      <c r="I325" s="542">
        <v>2.9499999999999998E-2</v>
      </c>
      <c r="J325" s="542">
        <v>3.7999999999999999E-2</v>
      </c>
      <c r="K325" s="542">
        <v>4.65E-2</v>
      </c>
      <c r="L325" s="543">
        <v>0.19520000000000001</v>
      </c>
      <c r="M325" s="595">
        <v>0</v>
      </c>
      <c r="N325" s="596">
        <v>-1.9900000000000001E-2</v>
      </c>
      <c r="O325" s="545">
        <v>12.745699999999999</v>
      </c>
    </row>
    <row r="326" spans="2:15" x14ac:dyDescent="0.35">
      <c r="B326" s="594" t="s">
        <v>62</v>
      </c>
      <c r="C326" s="547">
        <v>34798.329700000002</v>
      </c>
      <c r="D326" s="540">
        <v>2.2463000000000002</v>
      </c>
      <c r="E326" s="541">
        <v>1.7299999999999999E-2</v>
      </c>
      <c r="F326" s="541">
        <v>2.2635999999999998</v>
      </c>
      <c r="G326" s="541">
        <v>0</v>
      </c>
      <c r="H326" s="541">
        <v>2.2635999999999998</v>
      </c>
      <c r="I326" s="542">
        <v>2.9499999999999998E-2</v>
      </c>
      <c r="J326" s="542">
        <v>3.7999999999999999E-2</v>
      </c>
      <c r="K326" s="542">
        <v>4.65E-2</v>
      </c>
      <c r="L326" s="543">
        <v>1.5943000000000001</v>
      </c>
      <c r="M326" s="595">
        <v>0</v>
      </c>
      <c r="N326" s="596">
        <v>-1.9900000000000001E-2</v>
      </c>
      <c r="O326" s="545">
        <v>3.9980000000000002</v>
      </c>
    </row>
    <row r="327" spans="2:15" x14ac:dyDescent="0.35">
      <c r="B327" s="594" t="s">
        <v>63</v>
      </c>
      <c r="C327" s="547">
        <v>317958.03110000002</v>
      </c>
      <c r="D327" s="540">
        <v>20.524799999999999</v>
      </c>
      <c r="E327" s="541">
        <v>2.1839</v>
      </c>
      <c r="F327" s="541">
        <v>22.7088</v>
      </c>
      <c r="G327" s="541">
        <v>0</v>
      </c>
      <c r="H327" s="541">
        <v>22.7088</v>
      </c>
      <c r="I327" s="542">
        <v>2.9499999999999998E-2</v>
      </c>
      <c r="J327" s="542">
        <v>3.7999999999999999E-2</v>
      </c>
      <c r="K327" s="542">
        <v>4.65E-2</v>
      </c>
      <c r="L327" s="543">
        <v>0.38229999999999997</v>
      </c>
      <c r="M327" s="595">
        <v>0</v>
      </c>
      <c r="N327" s="596">
        <v>-1.9900000000000001E-2</v>
      </c>
      <c r="O327" s="545">
        <v>24.807400000000001</v>
      </c>
    </row>
    <row r="328" spans="2:15" x14ac:dyDescent="0.35">
      <c r="B328" s="594" t="s">
        <v>64</v>
      </c>
      <c r="C328" s="547">
        <v>0</v>
      </c>
      <c r="D328" s="540">
        <v>0</v>
      </c>
      <c r="E328" s="541">
        <v>0</v>
      </c>
      <c r="F328" s="541">
        <v>0</v>
      </c>
      <c r="G328" s="541">
        <v>0</v>
      </c>
      <c r="H328" s="541">
        <v>0</v>
      </c>
      <c r="I328" s="542">
        <v>7.1999999999999998E-3</v>
      </c>
      <c r="J328" s="542">
        <v>9.2999999999999992E-3</v>
      </c>
      <c r="K328" s="542">
        <v>1.14E-2</v>
      </c>
      <c r="L328" s="543">
        <v>0</v>
      </c>
      <c r="M328" s="595">
        <v>0</v>
      </c>
      <c r="N328" s="596">
        <v>-1.9900000000000001E-2</v>
      </c>
      <c r="O328" s="545">
        <v>0</v>
      </c>
    </row>
    <row r="329" spans="2:15" x14ac:dyDescent="0.35">
      <c r="B329" s="594" t="s">
        <v>65</v>
      </c>
      <c r="C329" s="547">
        <v>484.65</v>
      </c>
      <c r="D329" s="540">
        <v>3.1300000000000001E-2</v>
      </c>
      <c r="E329" s="541">
        <v>6.0834000000000001</v>
      </c>
      <c r="F329" s="541">
        <v>6.1147</v>
      </c>
      <c r="G329" s="541">
        <v>2.7E-2</v>
      </c>
      <c r="H329" s="541">
        <v>6.1417000000000002</v>
      </c>
      <c r="I329" s="542">
        <v>2.0899999999999998E-2</v>
      </c>
      <c r="J329" s="542">
        <v>2.69E-2</v>
      </c>
      <c r="K329" s="542">
        <v>3.3000000000000002E-2</v>
      </c>
      <c r="L329" s="543">
        <v>0.1966</v>
      </c>
      <c r="M329" s="595">
        <v>0</v>
      </c>
      <c r="N329" s="596">
        <v>-1.9900000000000001E-2</v>
      </c>
      <c r="O329" s="545">
        <v>6.6257999999999999</v>
      </c>
    </row>
    <row r="330" spans="2:15" x14ac:dyDescent="0.35">
      <c r="B330" s="594" t="s">
        <v>66</v>
      </c>
      <c r="C330" s="547">
        <v>0</v>
      </c>
      <c r="D330" s="540">
        <v>0</v>
      </c>
      <c r="E330" s="541">
        <v>0</v>
      </c>
      <c r="F330" s="541">
        <v>0</v>
      </c>
      <c r="G330" s="541">
        <v>0</v>
      </c>
      <c r="H330" s="541">
        <v>0</v>
      </c>
      <c r="I330" s="542">
        <v>0</v>
      </c>
      <c r="J330" s="542">
        <v>0</v>
      </c>
      <c r="K330" s="542">
        <v>0</v>
      </c>
      <c r="L330" s="543">
        <v>0</v>
      </c>
      <c r="M330" s="595">
        <v>0</v>
      </c>
      <c r="N330" s="596">
        <v>-1.9900000000000001E-2</v>
      </c>
      <c r="O330" s="545">
        <v>0</v>
      </c>
    </row>
    <row r="331" spans="2:15" x14ac:dyDescent="0.35">
      <c r="B331" s="594" t="s">
        <v>67</v>
      </c>
      <c r="C331" s="547">
        <v>362370.07069999998</v>
      </c>
      <c r="D331" s="540">
        <v>23.3917</v>
      </c>
      <c r="E331" s="541">
        <v>0.18049999999999999</v>
      </c>
      <c r="F331" s="541">
        <v>23.572199999999999</v>
      </c>
      <c r="G331" s="541">
        <v>0.76119999999999999</v>
      </c>
      <c r="H331" s="541">
        <v>24.333500000000001</v>
      </c>
      <c r="I331" s="542">
        <v>1.43E-2</v>
      </c>
      <c r="J331" s="542">
        <v>1.8499999999999999E-2</v>
      </c>
      <c r="K331" s="542">
        <v>2.2700000000000001E-2</v>
      </c>
      <c r="L331" s="543">
        <v>0.3881</v>
      </c>
      <c r="M331" s="595">
        <v>0</v>
      </c>
      <c r="N331" s="596">
        <v>-1.9900000000000001E-2</v>
      </c>
      <c r="O331" s="545">
        <v>25.348299999999998</v>
      </c>
    </row>
    <row r="332" spans="2:15" ht="15" thickBot="1" x14ac:dyDescent="0.4">
      <c r="B332" s="610" t="s">
        <v>77</v>
      </c>
      <c r="C332" s="597">
        <v>106161.3502</v>
      </c>
      <c r="D332" s="611">
        <v>6.8529</v>
      </c>
      <c r="E332" s="612">
        <v>0.1757</v>
      </c>
      <c r="F332" s="612">
        <v>7.0286</v>
      </c>
      <c r="G332" s="612">
        <v>0</v>
      </c>
      <c r="H332" s="612">
        <v>7.0286</v>
      </c>
      <c r="I332" s="613">
        <v>4.1000000000000002E-2</v>
      </c>
      <c r="J332" s="613">
        <v>5.0099999999999999E-2</v>
      </c>
      <c r="K332" s="613">
        <v>5.9200000000000003E-2</v>
      </c>
      <c r="L332" s="614">
        <v>1.3025</v>
      </c>
      <c r="M332" s="615">
        <v>0</v>
      </c>
      <c r="N332" s="616">
        <v>-1.9900000000000001E-2</v>
      </c>
      <c r="O332" s="617">
        <v>9.0609000000000002</v>
      </c>
    </row>
    <row r="333" spans="2:15" x14ac:dyDescent="0.35">
      <c r="B333" s="618" t="s">
        <v>103</v>
      </c>
      <c r="C333" s="619">
        <v>32378621.890099999</v>
      </c>
      <c r="D333" s="620">
        <v>2090.1057999999998</v>
      </c>
      <c r="E333" s="621"/>
      <c r="F333" s="622"/>
      <c r="G333" s="621"/>
      <c r="H333" s="621"/>
      <c r="I333" s="623"/>
      <c r="J333" s="624"/>
      <c r="K333" s="623"/>
      <c r="L333" s="625"/>
      <c r="M333" s="623"/>
      <c r="N333" s="626"/>
      <c r="O333" s="627"/>
    </row>
    <row r="334" spans="2:15" x14ac:dyDescent="0.35">
      <c r="B334" s="628" t="s">
        <v>104</v>
      </c>
      <c r="C334" s="547">
        <v>598901.04090000002</v>
      </c>
      <c r="D334" s="540">
        <v>38.660299999999999</v>
      </c>
      <c r="E334" s="629"/>
      <c r="F334" s="629"/>
      <c r="G334" s="629"/>
      <c r="H334" s="629"/>
      <c r="I334" s="630"/>
      <c r="J334" s="631"/>
      <c r="K334" s="630"/>
      <c r="L334" s="632"/>
      <c r="M334" s="630"/>
      <c r="N334" s="633"/>
      <c r="O334" s="634"/>
    </row>
    <row r="335" spans="2:15" x14ac:dyDescent="0.35">
      <c r="B335" s="628" t="s">
        <v>105</v>
      </c>
      <c r="C335" s="547">
        <v>7868349.8899999997</v>
      </c>
      <c r="D335" s="540">
        <v>507.91800000000001</v>
      </c>
      <c r="E335" s="629"/>
      <c r="F335" s="629"/>
      <c r="G335" s="629"/>
      <c r="H335" s="629"/>
      <c r="I335" s="630"/>
      <c r="J335" s="631"/>
      <c r="K335" s="630"/>
      <c r="L335" s="632"/>
      <c r="M335" s="630"/>
      <c r="N335" s="633"/>
      <c r="O335" s="634"/>
    </row>
    <row r="336" spans="2:15" x14ac:dyDescent="0.35">
      <c r="B336" s="628" t="s">
        <v>106</v>
      </c>
      <c r="C336" s="547">
        <v>362854.72070000001</v>
      </c>
      <c r="D336" s="540">
        <v>23.422999999999998</v>
      </c>
      <c r="E336" s="629"/>
      <c r="F336" s="629"/>
      <c r="G336" s="629"/>
      <c r="H336" s="629"/>
      <c r="I336" s="630"/>
      <c r="J336" s="631"/>
      <c r="K336" s="630"/>
      <c r="L336" s="632"/>
      <c r="M336" s="630"/>
      <c r="N336" s="633"/>
      <c r="O336" s="634"/>
    </row>
    <row r="337" spans="2:15" ht="15" thickBot="1" x14ac:dyDescent="0.4">
      <c r="B337" s="635" t="s">
        <v>107</v>
      </c>
      <c r="C337" s="597">
        <v>106161.3502</v>
      </c>
      <c r="D337" s="611">
        <v>6.8529</v>
      </c>
      <c r="E337" s="636"/>
      <c r="F337" s="636"/>
      <c r="G337" s="636"/>
      <c r="H337" s="636"/>
      <c r="I337" s="637"/>
      <c r="J337" s="638"/>
      <c r="K337" s="637"/>
      <c r="L337" s="639"/>
      <c r="M337" s="637"/>
      <c r="N337" s="640"/>
      <c r="O337" s="641"/>
    </row>
    <row r="338" spans="2:15" ht="15" thickBot="1" x14ac:dyDescent="0.4">
      <c r="B338" s="598" t="s">
        <v>71</v>
      </c>
      <c r="C338" s="549">
        <v>41314888.891900003</v>
      </c>
      <c r="D338" s="550">
        <v>2666.96</v>
      </c>
      <c r="E338" s="551">
        <v>83.5428</v>
      </c>
      <c r="F338" s="551">
        <v>2750.5028000000002</v>
      </c>
      <c r="G338" s="551">
        <v>4.6348000000000003</v>
      </c>
      <c r="H338" s="551">
        <v>2755.1376</v>
      </c>
      <c r="I338" s="552">
        <v>2.1999999999999999E-2</v>
      </c>
      <c r="J338" s="552">
        <v>2.8400000000000002E-2</v>
      </c>
      <c r="K338" s="552">
        <v>3.4799999999999998E-2</v>
      </c>
      <c r="L338" s="551">
        <v>48.298400000000001</v>
      </c>
      <c r="M338" s="552">
        <v>0</v>
      </c>
      <c r="N338" s="553">
        <v>-1.9900000000000001E-2</v>
      </c>
      <c r="O338" s="554">
        <v>2943.4256999999998</v>
      </c>
    </row>
    <row r="339" spans="2:15" x14ac:dyDescent="0.35">
      <c r="B339" s="17"/>
      <c r="C339" s="17"/>
      <c r="D339" s="17"/>
      <c r="E339" s="517"/>
      <c r="F339" s="517"/>
      <c r="G339" s="517"/>
      <c r="H339" s="517"/>
      <c r="I339" s="517"/>
      <c r="J339" s="517"/>
      <c r="K339" s="517"/>
      <c r="L339" s="517"/>
      <c r="M339" s="555" t="s">
        <v>214</v>
      </c>
      <c r="N339" s="601" t="s">
        <v>108</v>
      </c>
      <c r="O339" s="559">
        <v>13.3338</v>
      </c>
    </row>
    <row r="340" spans="2:15" ht="15.5" x14ac:dyDescent="0.35">
      <c r="B340" s="17"/>
      <c r="C340" s="17"/>
      <c r="D340" s="17"/>
      <c r="E340" s="517"/>
      <c r="F340" s="517"/>
      <c r="G340" s="517"/>
      <c r="H340" s="517"/>
      <c r="I340" s="517"/>
      <c r="J340" s="517"/>
      <c r="K340" s="517"/>
      <c r="L340" s="517"/>
      <c r="M340" s="557" t="s">
        <v>215</v>
      </c>
      <c r="N340" s="562" t="s">
        <v>345</v>
      </c>
      <c r="O340" s="561">
        <v>0.06</v>
      </c>
    </row>
    <row r="341" spans="2:15" ht="15.5" x14ac:dyDescent="0.35">
      <c r="B341" s="17"/>
      <c r="C341" s="17"/>
      <c r="D341" s="17"/>
      <c r="E341" s="517"/>
      <c r="F341" s="517"/>
      <c r="G341" s="517"/>
      <c r="H341" s="517"/>
      <c r="I341" s="517"/>
      <c r="J341" s="517"/>
      <c r="K341" s="517"/>
      <c r="L341" s="517"/>
      <c r="M341" s="557" t="s">
        <v>216</v>
      </c>
      <c r="N341" s="562" t="s">
        <v>346</v>
      </c>
      <c r="O341" s="561">
        <v>1.2500000000000001E-2</v>
      </c>
    </row>
    <row r="342" spans="2:15" ht="15.5" x14ac:dyDescent="0.35">
      <c r="B342" s="17"/>
      <c r="C342" s="17"/>
      <c r="D342" s="17"/>
      <c r="E342" s="517"/>
      <c r="F342" s="517"/>
      <c r="G342" s="517"/>
      <c r="H342" s="517"/>
      <c r="I342" s="517"/>
      <c r="J342" s="517"/>
      <c r="K342" s="517"/>
      <c r="L342" s="517"/>
      <c r="M342" s="557" t="s">
        <v>217</v>
      </c>
      <c r="N342" s="562" t="s">
        <v>347</v>
      </c>
      <c r="O342" s="603">
        <v>2.2499999999999999E-2</v>
      </c>
    </row>
    <row r="343" spans="2:15" ht="16" thickBot="1" x14ac:dyDescent="0.4">
      <c r="B343" s="17"/>
      <c r="C343" s="17"/>
      <c r="D343" s="17"/>
      <c r="E343" s="517"/>
      <c r="F343" s="517"/>
      <c r="G343" s="517"/>
      <c r="H343" s="517"/>
      <c r="I343" s="517"/>
      <c r="J343" s="517"/>
      <c r="K343" s="517"/>
      <c r="L343" s="517"/>
      <c r="M343" s="563" t="s">
        <v>218</v>
      </c>
      <c r="N343" s="564" t="s">
        <v>348</v>
      </c>
      <c r="O343" s="565">
        <v>3258.73</v>
      </c>
    </row>
    <row r="344" spans="2:15" x14ac:dyDescent="0.35">
      <c r="B344" s="60" t="s">
        <v>78</v>
      </c>
      <c r="C344" s="17"/>
      <c r="D344" s="17"/>
      <c r="E344" s="517"/>
      <c r="F344" s="517"/>
      <c r="G344" s="517"/>
      <c r="H344" s="517"/>
      <c r="I344" s="517"/>
      <c r="J344" s="517"/>
      <c r="K344" s="517"/>
      <c r="L344" s="517"/>
      <c r="M344" s="517"/>
      <c r="N344" s="517"/>
      <c r="O344" s="517"/>
    </row>
    <row r="345" spans="2:15" x14ac:dyDescent="0.35">
      <c r="B345" s="17" t="s">
        <v>262</v>
      </c>
      <c r="C345" s="17"/>
      <c r="D345" s="17"/>
      <c r="E345" s="517"/>
      <c r="F345" s="517"/>
      <c r="G345" s="517"/>
      <c r="H345" s="517"/>
      <c r="I345" s="517"/>
      <c r="J345" s="517"/>
      <c r="K345" s="517"/>
      <c r="L345" s="517"/>
      <c r="M345" s="517"/>
      <c r="N345" s="517"/>
      <c r="O345" s="517"/>
    </row>
    <row r="346" spans="2:15" x14ac:dyDescent="0.35">
      <c r="B346" s="17" t="s">
        <v>263</v>
      </c>
      <c r="C346" s="17"/>
      <c r="D346" s="17"/>
      <c r="E346" s="517"/>
      <c r="F346" s="517"/>
      <c r="G346" s="517"/>
      <c r="H346" s="517"/>
      <c r="I346" s="517"/>
      <c r="J346" s="517"/>
      <c r="K346" s="517"/>
      <c r="L346" s="517"/>
      <c r="M346" s="517"/>
      <c r="N346" s="517"/>
      <c r="O346" s="517"/>
    </row>
    <row r="347" spans="2:15" x14ac:dyDescent="0.35">
      <c r="B347" s="17" t="s">
        <v>264</v>
      </c>
      <c r="C347" s="17"/>
      <c r="D347" s="17"/>
      <c r="E347" s="517"/>
      <c r="F347" s="517"/>
      <c r="G347" s="517"/>
      <c r="H347" s="517"/>
      <c r="I347" s="517"/>
      <c r="J347" s="517"/>
      <c r="K347" s="517"/>
      <c r="L347" s="517"/>
      <c r="M347" s="517"/>
      <c r="N347" s="517"/>
      <c r="O347" s="517"/>
    </row>
    <row r="348" spans="2:15" x14ac:dyDescent="0.35">
      <c r="B348" s="17" t="s">
        <v>265</v>
      </c>
      <c r="C348" s="17"/>
      <c r="D348" s="17"/>
      <c r="E348" s="517"/>
      <c r="F348" s="517"/>
      <c r="G348" s="517"/>
      <c r="H348" s="517"/>
      <c r="I348" s="517"/>
      <c r="J348" s="517"/>
      <c r="K348" s="517"/>
      <c r="L348" s="517"/>
      <c r="M348" s="517"/>
      <c r="N348" s="517"/>
      <c r="O348" s="517"/>
    </row>
    <row r="349" spans="2:15" x14ac:dyDescent="0.35">
      <c r="B349" s="17" t="s">
        <v>266</v>
      </c>
      <c r="C349" s="17"/>
      <c r="D349" s="342"/>
      <c r="E349" s="642"/>
      <c r="F349" s="642"/>
      <c r="G349" s="642"/>
      <c r="H349" s="642"/>
      <c r="I349" s="642"/>
      <c r="J349" s="642"/>
      <c r="K349" s="642"/>
      <c r="L349" s="642"/>
      <c r="M349" s="642"/>
      <c r="N349" s="642"/>
      <c r="O349" s="642"/>
    </row>
    <row r="350" spans="2:15" x14ac:dyDescent="0.35">
      <c r="B350" s="17" t="s">
        <v>267</v>
      </c>
      <c r="C350" s="17"/>
      <c r="D350" s="642"/>
      <c r="E350" s="643"/>
      <c r="F350" s="642"/>
      <c r="G350" s="642"/>
      <c r="H350" s="642"/>
      <c r="I350" s="642"/>
      <c r="J350" s="644"/>
      <c r="K350" s="644"/>
      <c r="L350" s="642"/>
      <c r="M350" s="642"/>
      <c r="N350" s="642"/>
      <c r="O350" s="642"/>
    </row>
    <row r="351" spans="2:15" x14ac:dyDescent="0.35">
      <c r="B351" s="17" t="s">
        <v>325</v>
      </c>
      <c r="C351" s="17"/>
      <c r="D351" s="17"/>
      <c r="E351" s="517"/>
      <c r="F351" s="517"/>
      <c r="G351" s="517"/>
      <c r="H351" s="517"/>
      <c r="I351" s="517"/>
      <c r="J351" s="517"/>
      <c r="K351" s="517"/>
      <c r="L351" s="517"/>
      <c r="M351" s="517"/>
      <c r="N351" s="517"/>
      <c r="O351" s="517"/>
    </row>
    <row r="352" spans="2:15" x14ac:dyDescent="0.35">
      <c r="B352" s="17" t="s">
        <v>326</v>
      </c>
      <c r="C352" s="17"/>
      <c r="D352" s="17"/>
      <c r="E352" s="517"/>
      <c r="F352" s="517"/>
      <c r="G352" s="517"/>
      <c r="H352" s="517"/>
      <c r="I352" s="517"/>
      <c r="J352" s="517"/>
      <c r="K352" s="517"/>
      <c r="L352" s="517"/>
      <c r="M352" s="517"/>
      <c r="N352" s="517"/>
      <c r="O352" s="517"/>
    </row>
    <row r="353" spans="2:15" x14ac:dyDescent="0.35">
      <c r="B353" s="17" t="s">
        <v>268</v>
      </c>
      <c r="C353" s="17"/>
      <c r="D353" s="17"/>
      <c r="E353" s="517"/>
      <c r="F353" s="517"/>
      <c r="G353" s="517"/>
      <c r="H353" s="517"/>
      <c r="I353" s="517"/>
      <c r="J353" s="517"/>
      <c r="K353" s="517"/>
      <c r="L353" s="517"/>
      <c r="M353" s="517"/>
      <c r="N353" s="517"/>
      <c r="O353" s="517"/>
    </row>
    <row r="354" spans="2:15" x14ac:dyDescent="0.35">
      <c r="B354" s="17" t="s">
        <v>269</v>
      </c>
      <c r="C354" s="17"/>
      <c r="D354" s="17"/>
      <c r="E354" s="517"/>
      <c r="F354" s="517"/>
      <c r="G354" s="517"/>
      <c r="H354" s="517"/>
      <c r="I354" s="517"/>
      <c r="J354" s="517"/>
      <c r="K354" s="517"/>
      <c r="L354" s="517"/>
      <c r="M354" s="517"/>
      <c r="N354" s="517"/>
      <c r="O354" s="517"/>
    </row>
    <row r="355" spans="2:15" x14ac:dyDescent="0.35">
      <c r="B355" s="17" t="s">
        <v>327</v>
      </c>
      <c r="C355" s="17"/>
      <c r="D355" s="17"/>
      <c r="E355" s="517"/>
      <c r="F355" s="517"/>
      <c r="G355" s="517"/>
      <c r="H355" s="517"/>
      <c r="I355" s="517"/>
      <c r="J355" s="517"/>
      <c r="K355" s="517"/>
      <c r="L355" s="517"/>
      <c r="M355" s="517"/>
      <c r="N355" s="517"/>
      <c r="O355" s="517"/>
    </row>
    <row r="356" spans="2:15" ht="15.75" customHeight="1" x14ac:dyDescent="0.35">
      <c r="B356" s="17" t="s">
        <v>349</v>
      </c>
      <c r="C356" s="17"/>
      <c r="D356" s="17"/>
      <c r="E356" s="517"/>
      <c r="F356" s="517"/>
      <c r="G356" s="517"/>
      <c r="H356" s="517"/>
      <c r="I356" s="517"/>
      <c r="J356" s="517"/>
      <c r="K356" s="517"/>
      <c r="L356" s="517"/>
      <c r="M356" s="517"/>
      <c r="N356" s="517"/>
      <c r="O356" s="517"/>
    </row>
    <row r="357" spans="2:15" x14ac:dyDescent="0.35">
      <c r="B357" s="17" t="s">
        <v>350</v>
      </c>
      <c r="C357" s="17"/>
      <c r="D357" s="17"/>
      <c r="E357" s="517"/>
      <c r="F357" s="517"/>
      <c r="G357" s="517"/>
      <c r="H357" s="517"/>
      <c r="I357" s="517"/>
      <c r="J357" s="517"/>
      <c r="K357" s="517"/>
      <c r="L357" s="517"/>
      <c r="M357" s="517"/>
      <c r="N357" s="517"/>
      <c r="O357" s="517"/>
    </row>
    <row r="358" spans="2:15" x14ac:dyDescent="0.35">
      <c r="B358" s="17" t="s">
        <v>340</v>
      </c>
      <c r="C358" s="17"/>
      <c r="D358" s="17"/>
      <c r="E358" s="517"/>
      <c r="F358" s="517"/>
      <c r="G358" s="517"/>
      <c r="H358" s="517"/>
      <c r="I358" s="517"/>
      <c r="J358" s="517"/>
      <c r="K358" s="517"/>
      <c r="L358" s="517"/>
      <c r="M358" s="517"/>
      <c r="N358" s="517"/>
      <c r="O358" s="645"/>
    </row>
    <row r="359" spans="2:15" x14ac:dyDescent="0.35">
      <c r="B359" s="17" t="s">
        <v>341</v>
      </c>
      <c r="C359" s="17"/>
      <c r="D359" s="17"/>
      <c r="E359" s="517"/>
      <c r="F359" s="517"/>
      <c r="G359" s="517"/>
      <c r="H359" s="517"/>
      <c r="I359" s="517"/>
      <c r="J359" s="517"/>
      <c r="K359" s="517"/>
      <c r="L359" s="517"/>
      <c r="M359" s="517"/>
      <c r="N359" s="517"/>
      <c r="O359" s="517"/>
    </row>
    <row r="360" spans="2:15" x14ac:dyDescent="0.35">
      <c r="B360" s="17" t="s">
        <v>342</v>
      </c>
      <c r="C360" s="17"/>
      <c r="D360" s="17"/>
      <c r="E360" s="517"/>
      <c r="F360" s="517"/>
      <c r="G360" s="517"/>
      <c r="H360" s="517"/>
      <c r="I360" s="517"/>
      <c r="J360" s="517"/>
      <c r="K360" s="517"/>
      <c r="L360" s="517"/>
      <c r="M360" s="517"/>
      <c r="N360" s="517"/>
      <c r="O360" s="517"/>
    </row>
    <row r="361" spans="2:15" x14ac:dyDescent="0.35"/>
    <row r="362" spans="2:15" x14ac:dyDescent="0.35"/>
    <row r="363" spans="2:15" x14ac:dyDescent="0.35"/>
  </sheetData>
  <sheetProtection algorithmName="SHA-512" hashValue="XriDrxcXjo9BNZXgxR6hrjgHN3B9Wac1mvqrYbugToaVuumMT6DmdIpuZB1J9SrYtQIn8zIR1BYrBqba+wBQnw==" saltValue="xxhLP6E9fVJ71swOSC9ydQ==" spinCount="100000" sheet="1" objects="1" scenarios="1"/>
  <mergeCells count="6">
    <mergeCell ref="B308:B309"/>
    <mergeCell ref="B8:B9"/>
    <mergeCell ref="B68:B69"/>
    <mergeCell ref="B128:B129"/>
    <mergeCell ref="B188:B189"/>
    <mergeCell ref="B248:B249"/>
  </mergeCells>
  <pageMargins left="0.7" right="0.7" top="0.75" bottom="0.75" header="0.3" footer="0.3"/>
  <pageSetup scale="10"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5FD00-F3BC-496E-B5A7-63B4843113A0}">
  <sheetPr codeName="Sheet101">
    <tabColor theme="8"/>
    <pageSetUpPr fitToPage="1"/>
  </sheetPr>
  <dimension ref="B1:V207"/>
  <sheetViews>
    <sheetView showGridLines="0" topLeftCell="A133" zoomScale="85" zoomScaleNormal="85" workbookViewId="0">
      <selection activeCell="D103" sqref="D103"/>
    </sheetView>
  </sheetViews>
  <sheetFormatPr defaultColWidth="0" defaultRowHeight="14" zeroHeight="1" x14ac:dyDescent="0.3"/>
  <cols>
    <col min="1" max="1" width="1.54296875" style="16" customWidth="1"/>
    <col min="2" max="2" width="14.453125" style="16" customWidth="1"/>
    <col min="3" max="3" width="28.54296875" style="16" bestFit="1" customWidth="1"/>
    <col min="4" max="12" width="19.54296875" style="16" customWidth="1"/>
    <col min="13" max="20" width="9.1796875" style="16" customWidth="1"/>
    <col min="21" max="16384" width="0" style="16" hidden="1"/>
  </cols>
  <sheetData>
    <row r="1" spans="2:22" x14ac:dyDescent="0.3"/>
    <row r="2" spans="2:22" ht="18" x14ac:dyDescent="0.4">
      <c r="B2" s="18" t="s">
        <v>0</v>
      </c>
      <c r="C2" s="108"/>
      <c r="D2" s="108"/>
      <c r="E2" s="108"/>
      <c r="F2" s="108"/>
      <c r="G2" s="108"/>
      <c r="H2" s="108"/>
      <c r="I2" s="108"/>
      <c r="J2" s="109"/>
      <c r="K2" s="109"/>
      <c r="L2" s="20" t="s">
        <v>147</v>
      </c>
    </row>
    <row r="3" spans="2:22" ht="18" x14ac:dyDescent="0.4">
      <c r="B3" s="18" t="s">
        <v>335</v>
      </c>
      <c r="C3" s="108"/>
      <c r="D3" s="108"/>
      <c r="E3" s="108"/>
      <c r="F3" s="108"/>
      <c r="G3" s="108"/>
      <c r="H3" s="108"/>
      <c r="I3" s="108"/>
      <c r="J3" s="109"/>
      <c r="K3" s="109"/>
      <c r="L3" s="110"/>
    </row>
    <row r="4" spans="2:22" ht="18" x14ac:dyDescent="0.4">
      <c r="B4" s="18" t="s">
        <v>97</v>
      </c>
      <c r="C4" s="108"/>
      <c r="D4" s="108"/>
      <c r="E4" s="108"/>
      <c r="F4" s="108"/>
      <c r="G4" s="108"/>
      <c r="H4" s="108"/>
      <c r="I4" s="108"/>
      <c r="J4" s="109"/>
      <c r="K4" s="109"/>
      <c r="L4" s="110"/>
    </row>
    <row r="5" spans="2:22" ht="14.5" thickBot="1" x14ac:dyDescent="0.35">
      <c r="B5" s="64"/>
      <c r="C5" s="17"/>
      <c r="D5" s="17"/>
      <c r="E5" s="17"/>
      <c r="F5" s="17"/>
      <c r="G5" s="17"/>
      <c r="H5" s="111"/>
      <c r="I5" s="112"/>
      <c r="J5" s="17"/>
      <c r="K5" s="17"/>
      <c r="L5" s="17"/>
    </row>
    <row r="6" spans="2:22" ht="15" x14ac:dyDescent="0.3">
      <c r="B6" s="113" t="s">
        <v>199</v>
      </c>
      <c r="C6" s="114" t="s">
        <v>97</v>
      </c>
      <c r="D6" s="67" t="s">
        <v>254</v>
      </c>
      <c r="E6" s="67"/>
      <c r="F6" s="67"/>
      <c r="G6" s="67" t="s">
        <v>255</v>
      </c>
      <c r="H6" s="67"/>
      <c r="I6" s="67"/>
      <c r="J6" s="68" t="s">
        <v>129</v>
      </c>
      <c r="K6" s="68"/>
      <c r="L6" s="115"/>
    </row>
    <row r="7" spans="2:22" x14ac:dyDescent="0.3">
      <c r="B7" s="116" t="s">
        <v>121</v>
      </c>
      <c r="C7" s="117" t="s">
        <v>122</v>
      </c>
      <c r="D7" s="118" t="s">
        <v>130</v>
      </c>
      <c r="E7" s="118" t="s">
        <v>196</v>
      </c>
      <c r="F7" s="118" t="s">
        <v>136</v>
      </c>
      <c r="G7" s="119" t="s">
        <v>130</v>
      </c>
      <c r="H7" s="118" t="s">
        <v>196</v>
      </c>
      <c r="I7" s="118" t="s">
        <v>136</v>
      </c>
      <c r="J7" s="120" t="s">
        <v>130</v>
      </c>
      <c r="K7" s="118" t="s">
        <v>196</v>
      </c>
      <c r="L7" s="121" t="s">
        <v>136</v>
      </c>
    </row>
    <row r="8" spans="2:22" ht="14.5" thickBot="1" x14ac:dyDescent="0.35">
      <c r="B8" s="122"/>
      <c r="C8" s="123"/>
      <c r="D8" s="124" t="s">
        <v>203</v>
      </c>
      <c r="E8" s="124" t="s">
        <v>204</v>
      </c>
      <c r="F8" s="124" t="s">
        <v>205</v>
      </c>
      <c r="G8" s="125" t="s">
        <v>200</v>
      </c>
      <c r="H8" s="124" t="s">
        <v>201</v>
      </c>
      <c r="I8" s="124" t="s">
        <v>202</v>
      </c>
      <c r="J8" s="126" t="s">
        <v>207</v>
      </c>
      <c r="K8" s="124" t="s">
        <v>208</v>
      </c>
      <c r="L8" s="127" t="s">
        <v>209</v>
      </c>
    </row>
    <row r="9" spans="2:22" ht="15" customHeight="1" x14ac:dyDescent="0.3">
      <c r="B9" s="36" t="s">
        <v>127</v>
      </c>
      <c r="C9" s="128" t="s">
        <v>11</v>
      </c>
      <c r="D9" s="129">
        <v>77465.2451</v>
      </c>
      <c r="E9" s="130">
        <v>2815.91</v>
      </c>
      <c r="F9" s="131">
        <v>218135544.44069999</v>
      </c>
      <c r="G9" s="132">
        <v>128208.3759</v>
      </c>
      <c r="H9" s="130">
        <v>3175.74</v>
      </c>
      <c r="I9" s="131">
        <v>407156940.27810001</v>
      </c>
      <c r="J9" s="133">
        <v>0.65500000000000003</v>
      </c>
      <c r="K9" s="133">
        <v>0.1278</v>
      </c>
      <c r="L9" s="133">
        <v>0.86650000000000005</v>
      </c>
      <c r="N9" s="134"/>
      <c r="O9" s="134"/>
      <c r="P9" s="134"/>
      <c r="Q9" s="134"/>
      <c r="R9" s="134"/>
      <c r="S9" s="134"/>
      <c r="T9" s="134"/>
      <c r="U9" s="134"/>
      <c r="V9" s="134"/>
    </row>
    <row r="10" spans="2:22" x14ac:dyDescent="0.3">
      <c r="B10" s="36">
        <v>0</v>
      </c>
      <c r="C10" s="128" t="s">
        <v>13</v>
      </c>
      <c r="D10" s="129">
        <v>336880.5858</v>
      </c>
      <c r="E10" s="130">
        <v>342.31</v>
      </c>
      <c r="F10" s="131">
        <v>115317939.43340001</v>
      </c>
      <c r="G10" s="132">
        <v>663481.87379999994</v>
      </c>
      <c r="H10" s="130">
        <v>322.91000000000003</v>
      </c>
      <c r="I10" s="131">
        <v>214245623.47510001</v>
      </c>
      <c r="J10" s="133">
        <v>0.96950000000000003</v>
      </c>
      <c r="K10" s="133">
        <v>-5.67E-2</v>
      </c>
      <c r="L10" s="133">
        <v>0.8579</v>
      </c>
      <c r="N10" s="134"/>
      <c r="O10" s="134"/>
      <c r="P10" s="134"/>
      <c r="Q10" s="134"/>
      <c r="R10" s="134"/>
      <c r="S10" s="134"/>
      <c r="T10" s="134"/>
      <c r="U10" s="134"/>
      <c r="V10" s="134"/>
    </row>
    <row r="11" spans="2:22" x14ac:dyDescent="0.3">
      <c r="B11" s="36">
        <v>0</v>
      </c>
      <c r="C11" s="128" t="s">
        <v>14</v>
      </c>
      <c r="D11" s="129">
        <v>2363610.3812000002</v>
      </c>
      <c r="E11" s="130">
        <v>185.71</v>
      </c>
      <c r="F11" s="131">
        <v>438954213.84619999</v>
      </c>
      <c r="G11" s="132">
        <v>2293407.5329</v>
      </c>
      <c r="H11" s="130">
        <v>180.54</v>
      </c>
      <c r="I11" s="131">
        <v>414045066.0765</v>
      </c>
      <c r="J11" s="133">
        <v>-2.9700000000000001E-2</v>
      </c>
      <c r="K11" s="133">
        <v>-2.7900000000000001E-2</v>
      </c>
      <c r="L11" s="133">
        <v>-5.67E-2</v>
      </c>
      <c r="N11" s="134"/>
      <c r="O11" s="134"/>
      <c r="P11" s="134"/>
      <c r="Q11" s="134"/>
      <c r="R11" s="134"/>
      <c r="S11" s="134"/>
      <c r="T11" s="134"/>
      <c r="U11" s="134"/>
      <c r="V11" s="134"/>
    </row>
    <row r="12" spans="2:22" x14ac:dyDescent="0.3">
      <c r="B12" s="36">
        <v>0</v>
      </c>
      <c r="C12" s="128" t="s">
        <v>15</v>
      </c>
      <c r="D12" s="129">
        <v>3294025.9534999998</v>
      </c>
      <c r="E12" s="130">
        <v>161.97</v>
      </c>
      <c r="F12" s="131">
        <v>533519587.86500001</v>
      </c>
      <c r="G12" s="132">
        <v>3491529.5269999998</v>
      </c>
      <c r="H12" s="130">
        <v>149.72</v>
      </c>
      <c r="I12" s="131">
        <v>522740100.16210002</v>
      </c>
      <c r="J12" s="133">
        <v>0.06</v>
      </c>
      <c r="K12" s="133">
        <v>-7.5600000000000001E-2</v>
      </c>
      <c r="L12" s="133">
        <v>-2.0199999999999999E-2</v>
      </c>
      <c r="N12" s="134"/>
      <c r="O12" s="134"/>
      <c r="P12" s="134"/>
      <c r="Q12" s="134"/>
      <c r="R12" s="134"/>
      <c r="S12" s="134"/>
      <c r="T12" s="134"/>
      <c r="U12" s="134"/>
      <c r="V12" s="134"/>
    </row>
    <row r="13" spans="2:22" x14ac:dyDescent="0.3">
      <c r="B13" s="36">
        <v>0</v>
      </c>
      <c r="C13" s="128" t="s">
        <v>16</v>
      </c>
      <c r="D13" s="129">
        <v>1148843.8742</v>
      </c>
      <c r="E13" s="130">
        <v>217.97</v>
      </c>
      <c r="F13" s="131">
        <v>250408815.84720001</v>
      </c>
      <c r="G13" s="132">
        <v>986945.07200000004</v>
      </c>
      <c r="H13" s="130">
        <v>220.45</v>
      </c>
      <c r="I13" s="131">
        <v>217569770.84779999</v>
      </c>
      <c r="J13" s="133">
        <v>-0.1409</v>
      </c>
      <c r="K13" s="133">
        <v>1.14E-2</v>
      </c>
      <c r="L13" s="133">
        <v>-0.13109999999999999</v>
      </c>
      <c r="N13" s="134"/>
      <c r="O13" s="134"/>
      <c r="P13" s="134"/>
      <c r="Q13" s="134"/>
      <c r="R13" s="134"/>
      <c r="S13" s="134"/>
      <c r="T13" s="134"/>
      <c r="U13" s="134"/>
      <c r="V13" s="134"/>
    </row>
    <row r="14" spans="2:22" x14ac:dyDescent="0.3">
      <c r="B14" s="36">
        <v>0</v>
      </c>
      <c r="C14" s="128" t="s">
        <v>17</v>
      </c>
      <c r="D14" s="129">
        <v>1142676.3381000001</v>
      </c>
      <c r="E14" s="130">
        <v>182.52</v>
      </c>
      <c r="F14" s="131">
        <v>208556412.57440001</v>
      </c>
      <c r="G14" s="132">
        <v>879100.64009999996</v>
      </c>
      <c r="H14" s="130">
        <v>180.64</v>
      </c>
      <c r="I14" s="131">
        <v>158800023.77430001</v>
      </c>
      <c r="J14" s="133">
        <v>-0.23069999999999999</v>
      </c>
      <c r="K14" s="133">
        <v>-1.03E-2</v>
      </c>
      <c r="L14" s="133">
        <v>-0.23860000000000001</v>
      </c>
      <c r="N14" s="134"/>
      <c r="O14" s="134"/>
      <c r="P14" s="134"/>
      <c r="Q14" s="134"/>
      <c r="R14" s="134"/>
      <c r="S14" s="134"/>
      <c r="T14" s="134"/>
      <c r="U14" s="134"/>
      <c r="V14" s="134"/>
    </row>
    <row r="15" spans="2:22" x14ac:dyDescent="0.3">
      <c r="B15" s="36">
        <v>0</v>
      </c>
      <c r="C15" s="128" t="s">
        <v>18</v>
      </c>
      <c r="D15" s="129">
        <v>1712778.7475999999</v>
      </c>
      <c r="E15" s="130">
        <v>323.94</v>
      </c>
      <c r="F15" s="131">
        <v>554843588.74450004</v>
      </c>
      <c r="G15" s="132">
        <v>2024338.3870000001</v>
      </c>
      <c r="H15" s="130">
        <v>341.45</v>
      </c>
      <c r="I15" s="131">
        <v>691206194.41110003</v>
      </c>
      <c r="J15" s="133">
        <v>0.18190000000000001</v>
      </c>
      <c r="K15" s="133">
        <v>5.3999999999999999E-2</v>
      </c>
      <c r="L15" s="133">
        <v>0.24579999999999999</v>
      </c>
      <c r="N15" s="134"/>
      <c r="O15" s="134"/>
      <c r="P15" s="134"/>
      <c r="Q15" s="134"/>
      <c r="R15" s="134"/>
      <c r="S15" s="134"/>
      <c r="T15" s="134"/>
      <c r="U15" s="134"/>
      <c r="V15" s="134"/>
    </row>
    <row r="16" spans="2:22" x14ac:dyDescent="0.3">
      <c r="B16" s="36">
        <v>0</v>
      </c>
      <c r="C16" s="128" t="s">
        <v>19</v>
      </c>
      <c r="D16" s="129">
        <v>114885.51270000001</v>
      </c>
      <c r="E16" s="130">
        <v>254.88</v>
      </c>
      <c r="F16" s="131">
        <v>29281734.260899998</v>
      </c>
      <c r="G16" s="132">
        <v>132468.2071</v>
      </c>
      <c r="H16" s="130">
        <v>291.25</v>
      </c>
      <c r="I16" s="131">
        <v>38580985.174599998</v>
      </c>
      <c r="J16" s="133">
        <v>0.153</v>
      </c>
      <c r="K16" s="133">
        <v>0.14269999999999999</v>
      </c>
      <c r="L16" s="133">
        <v>0.31759999999999999</v>
      </c>
      <c r="N16" s="134"/>
      <c r="O16" s="134"/>
      <c r="P16" s="134"/>
      <c r="Q16" s="134"/>
      <c r="R16" s="134"/>
      <c r="S16" s="134"/>
      <c r="T16" s="134"/>
      <c r="U16" s="134"/>
      <c r="V16" s="134"/>
    </row>
    <row r="17" spans="2:22" x14ac:dyDescent="0.3">
      <c r="B17" s="36">
        <v>0</v>
      </c>
      <c r="C17" s="128" t="s">
        <v>20</v>
      </c>
      <c r="D17" s="129">
        <v>177887.35980000001</v>
      </c>
      <c r="E17" s="130">
        <v>533.54</v>
      </c>
      <c r="F17" s="131">
        <v>94909180.448899999</v>
      </c>
      <c r="G17" s="132">
        <v>156791.3346</v>
      </c>
      <c r="H17" s="130">
        <v>646.42999999999995</v>
      </c>
      <c r="I17" s="131">
        <v>101354765.71160001</v>
      </c>
      <c r="J17" s="133">
        <v>-0.1186</v>
      </c>
      <c r="K17" s="133">
        <v>0.21160000000000001</v>
      </c>
      <c r="L17" s="133">
        <v>6.7900000000000002E-2</v>
      </c>
      <c r="N17" s="134"/>
      <c r="O17" s="134"/>
      <c r="P17" s="134"/>
      <c r="Q17" s="134"/>
      <c r="R17" s="134"/>
      <c r="S17" s="134"/>
      <c r="T17" s="134"/>
      <c r="U17" s="134"/>
      <c r="V17" s="134"/>
    </row>
    <row r="18" spans="2:22" x14ac:dyDescent="0.3">
      <c r="B18" s="36">
        <v>0</v>
      </c>
      <c r="C18" s="128" t="s">
        <v>21</v>
      </c>
      <c r="D18" s="135">
        <v>51201.732300000003</v>
      </c>
      <c r="E18" s="136">
        <v>500.05</v>
      </c>
      <c r="F18" s="137">
        <v>25603426.420699999</v>
      </c>
      <c r="G18" s="138">
        <v>45727.244899999998</v>
      </c>
      <c r="H18" s="136">
        <v>590.52</v>
      </c>
      <c r="I18" s="137">
        <v>27002708.010000002</v>
      </c>
      <c r="J18" s="139">
        <v>-0.1069</v>
      </c>
      <c r="K18" s="139">
        <v>0.18090000000000001</v>
      </c>
      <c r="L18" s="139">
        <v>5.4699999999999999E-2</v>
      </c>
      <c r="N18" s="134"/>
      <c r="O18" s="134"/>
      <c r="P18" s="134"/>
      <c r="Q18" s="134"/>
      <c r="R18" s="134"/>
      <c r="S18" s="134"/>
      <c r="T18" s="134"/>
      <c r="U18" s="134"/>
      <c r="V18" s="134"/>
    </row>
    <row r="19" spans="2:22" x14ac:dyDescent="0.3">
      <c r="B19" s="46" t="s">
        <v>115</v>
      </c>
      <c r="C19" s="140" t="s">
        <v>11</v>
      </c>
      <c r="D19" s="129">
        <v>94.300799999999995</v>
      </c>
      <c r="E19" s="130">
        <v>2932.84</v>
      </c>
      <c r="F19" s="131">
        <v>276569.56050000002</v>
      </c>
      <c r="G19" s="132">
        <v>77.8459</v>
      </c>
      <c r="H19" s="130">
        <v>3155.14</v>
      </c>
      <c r="I19" s="131">
        <v>245615.1035</v>
      </c>
      <c r="J19" s="133">
        <v>-0.17449999999999999</v>
      </c>
      <c r="K19" s="133">
        <v>7.5800000000000006E-2</v>
      </c>
      <c r="L19" s="133">
        <v>-0.1119</v>
      </c>
      <c r="N19" s="134"/>
      <c r="O19" s="134"/>
      <c r="P19" s="134"/>
      <c r="Q19" s="134"/>
      <c r="R19" s="134"/>
      <c r="S19" s="134"/>
      <c r="T19" s="134"/>
      <c r="U19" s="134"/>
      <c r="V19" s="134"/>
    </row>
    <row r="20" spans="2:22" x14ac:dyDescent="0.3">
      <c r="B20" s="51">
        <v>0</v>
      </c>
      <c r="C20" s="128" t="s">
        <v>13</v>
      </c>
      <c r="D20" s="129">
        <v>2590.8615</v>
      </c>
      <c r="E20" s="130">
        <v>356.53</v>
      </c>
      <c r="F20" s="131">
        <v>923707.36699999997</v>
      </c>
      <c r="G20" s="132">
        <v>2059.3723</v>
      </c>
      <c r="H20" s="130">
        <v>317.79000000000002</v>
      </c>
      <c r="I20" s="131">
        <v>654445.51179999998</v>
      </c>
      <c r="J20" s="133">
        <v>-0.2051</v>
      </c>
      <c r="K20" s="133">
        <v>-0.1086</v>
      </c>
      <c r="L20" s="133">
        <v>-0.29149999999999998</v>
      </c>
      <c r="N20" s="134"/>
      <c r="O20" s="134"/>
      <c r="P20" s="134"/>
      <c r="Q20" s="134"/>
      <c r="R20" s="134"/>
      <c r="S20" s="134"/>
      <c r="T20" s="134"/>
      <c r="U20" s="134"/>
      <c r="V20" s="134"/>
    </row>
    <row r="21" spans="2:22" x14ac:dyDescent="0.3">
      <c r="B21" s="51">
        <v>0</v>
      </c>
      <c r="C21" s="128" t="s">
        <v>14</v>
      </c>
      <c r="D21" s="129">
        <v>220899.39259999999</v>
      </c>
      <c r="E21" s="130">
        <v>193.43</v>
      </c>
      <c r="F21" s="131">
        <v>42727469.359700002</v>
      </c>
      <c r="G21" s="132">
        <v>339431.01179999998</v>
      </c>
      <c r="H21" s="130">
        <v>214.49</v>
      </c>
      <c r="I21" s="131">
        <v>72803551.408899993</v>
      </c>
      <c r="J21" s="133">
        <v>0.53659999999999997</v>
      </c>
      <c r="K21" s="133">
        <v>0.1089</v>
      </c>
      <c r="L21" s="133">
        <v>0.70389999999999997</v>
      </c>
      <c r="N21" s="134"/>
      <c r="O21" s="134"/>
      <c r="P21" s="134"/>
      <c r="Q21" s="134"/>
      <c r="R21" s="134"/>
      <c r="S21" s="134"/>
      <c r="T21" s="134"/>
      <c r="U21" s="134"/>
      <c r="V21" s="134"/>
    </row>
    <row r="22" spans="2:22" x14ac:dyDescent="0.3">
      <c r="B22" s="51">
        <v>0</v>
      </c>
      <c r="C22" s="128" t="s">
        <v>15</v>
      </c>
      <c r="D22" s="129">
        <v>667207.43480000005</v>
      </c>
      <c r="E22" s="130">
        <v>183.88</v>
      </c>
      <c r="F22" s="131">
        <v>122684871.5996</v>
      </c>
      <c r="G22" s="132">
        <v>700596.11750000005</v>
      </c>
      <c r="H22" s="130">
        <v>177.94</v>
      </c>
      <c r="I22" s="131">
        <v>124663175.7659</v>
      </c>
      <c r="J22" s="133">
        <v>0.05</v>
      </c>
      <c r="K22" s="133">
        <v>-3.2300000000000002E-2</v>
      </c>
      <c r="L22" s="133">
        <v>1.61E-2</v>
      </c>
      <c r="N22" s="134"/>
      <c r="O22" s="134"/>
      <c r="P22" s="134"/>
      <c r="Q22" s="134"/>
      <c r="R22" s="134"/>
      <c r="S22" s="134"/>
      <c r="T22" s="134"/>
      <c r="U22" s="134"/>
      <c r="V22" s="134"/>
    </row>
    <row r="23" spans="2:22" x14ac:dyDescent="0.3">
      <c r="B23" s="51">
        <v>0</v>
      </c>
      <c r="C23" s="128" t="s">
        <v>16</v>
      </c>
      <c r="D23" s="129">
        <v>248346.0527</v>
      </c>
      <c r="E23" s="130">
        <v>241.04</v>
      </c>
      <c r="F23" s="131">
        <v>59860567.927000001</v>
      </c>
      <c r="G23" s="132">
        <v>196673.98480000001</v>
      </c>
      <c r="H23" s="130">
        <v>266.67</v>
      </c>
      <c r="I23" s="131">
        <v>52447175.490999997</v>
      </c>
      <c r="J23" s="133">
        <v>-0.20810000000000001</v>
      </c>
      <c r="K23" s="133">
        <v>0.10630000000000001</v>
      </c>
      <c r="L23" s="133">
        <v>-0.12379999999999999</v>
      </c>
      <c r="N23" s="134"/>
      <c r="O23" s="134"/>
      <c r="P23" s="134"/>
      <c r="Q23" s="134"/>
      <c r="R23" s="134"/>
      <c r="S23" s="134"/>
      <c r="T23" s="134"/>
      <c r="U23" s="134"/>
      <c r="V23" s="134"/>
    </row>
    <row r="24" spans="2:22" x14ac:dyDescent="0.3">
      <c r="B24" s="141">
        <v>0</v>
      </c>
      <c r="C24" s="142" t="s">
        <v>17</v>
      </c>
      <c r="D24" s="129">
        <v>258117.29490000001</v>
      </c>
      <c r="E24" s="130">
        <v>211.46</v>
      </c>
      <c r="F24" s="131">
        <v>54580358.714699998</v>
      </c>
      <c r="G24" s="132">
        <v>204203.48920000001</v>
      </c>
      <c r="H24" s="130">
        <v>215.82</v>
      </c>
      <c r="I24" s="131">
        <v>44070982.855999999</v>
      </c>
      <c r="J24" s="133">
        <v>-0.2089</v>
      </c>
      <c r="K24" s="133">
        <v>2.06E-2</v>
      </c>
      <c r="L24" s="133">
        <v>-0.1925</v>
      </c>
      <c r="N24" s="134"/>
      <c r="O24" s="134"/>
      <c r="P24" s="134"/>
      <c r="Q24" s="134"/>
      <c r="R24" s="134"/>
      <c r="S24" s="134"/>
      <c r="T24" s="134"/>
      <c r="U24" s="134"/>
      <c r="V24" s="134"/>
    </row>
    <row r="25" spans="2:22" x14ac:dyDescent="0.3">
      <c r="B25" s="143" t="s">
        <v>22</v>
      </c>
      <c r="C25" s="144" t="s">
        <v>22</v>
      </c>
      <c r="D25" s="145">
        <v>14194.1549</v>
      </c>
      <c r="E25" s="146">
        <v>3024.28</v>
      </c>
      <c r="F25" s="147">
        <v>42927040.2817</v>
      </c>
      <c r="G25" s="148">
        <v>14765.6486</v>
      </c>
      <c r="H25" s="146">
        <v>2857.75</v>
      </c>
      <c r="I25" s="147">
        <v>42196484.813299999</v>
      </c>
      <c r="J25" s="149">
        <v>4.0300000000000002E-2</v>
      </c>
      <c r="K25" s="149">
        <v>-5.5100000000000003E-2</v>
      </c>
      <c r="L25" s="149">
        <v>-1.7000000000000001E-2</v>
      </c>
      <c r="N25" s="134"/>
      <c r="O25" s="134"/>
      <c r="P25" s="134"/>
      <c r="Q25" s="134"/>
      <c r="R25" s="134"/>
      <c r="S25" s="134"/>
      <c r="T25" s="134"/>
      <c r="U25" s="134"/>
      <c r="V25" s="134"/>
    </row>
    <row r="26" spans="2:22" ht="14.5" thickBot="1" x14ac:dyDescent="0.35">
      <c r="B26" s="150" t="s">
        <v>125</v>
      </c>
      <c r="C26" s="128" t="s">
        <v>116</v>
      </c>
      <c r="D26" s="151">
        <v>26852.014800000001</v>
      </c>
      <c r="E26" s="152">
        <v>7621.41</v>
      </c>
      <c r="F26" s="153">
        <v>204650258.08160001</v>
      </c>
      <c r="G26" s="151">
        <v>24860</v>
      </c>
      <c r="H26" s="152">
        <v>8961.66</v>
      </c>
      <c r="I26" s="153">
        <v>222786831.39570001</v>
      </c>
      <c r="J26" s="154">
        <v>-7.4200000000000002E-2</v>
      </c>
      <c r="K26" s="154">
        <v>0.1759</v>
      </c>
      <c r="L26" s="154">
        <v>8.8599999999999998E-2</v>
      </c>
      <c r="N26" s="134"/>
      <c r="O26" s="134"/>
      <c r="P26" s="134"/>
      <c r="Q26" s="134"/>
      <c r="R26" s="134"/>
      <c r="S26" s="134"/>
      <c r="T26" s="134"/>
      <c r="U26" s="134"/>
      <c r="V26" s="134"/>
    </row>
    <row r="27" spans="2:22" ht="15.5" thickBot="1" x14ac:dyDescent="0.35">
      <c r="B27" s="155"/>
      <c r="C27" s="156" t="s">
        <v>233</v>
      </c>
      <c r="D27" s="157">
        <v>11831705.2226</v>
      </c>
      <c r="E27" s="158">
        <v>253.4</v>
      </c>
      <c r="F27" s="159">
        <v>2998161286.7736001</v>
      </c>
      <c r="G27" s="160">
        <v>12259805.6655</v>
      </c>
      <c r="H27" s="161">
        <v>273.45999999999998</v>
      </c>
      <c r="I27" s="162">
        <v>3352570440.2673998</v>
      </c>
      <c r="J27" s="163">
        <v>3.6200000000000003E-2</v>
      </c>
      <c r="K27" s="163">
        <v>7.9200000000000007E-2</v>
      </c>
      <c r="L27" s="164">
        <v>0.1182</v>
      </c>
      <c r="N27" s="134"/>
      <c r="O27" s="134"/>
      <c r="P27" s="134"/>
      <c r="Q27" s="134"/>
      <c r="R27" s="134"/>
      <c r="S27" s="134"/>
      <c r="T27" s="134"/>
      <c r="U27" s="134"/>
      <c r="V27" s="134"/>
    </row>
    <row r="28" spans="2:22" x14ac:dyDescent="0.3">
      <c r="B28" s="165"/>
      <c r="C28" s="165"/>
      <c r="D28" s="166"/>
      <c r="E28" s="167"/>
      <c r="F28" s="168"/>
      <c r="G28" s="166"/>
      <c r="H28" s="169"/>
      <c r="I28" s="170"/>
      <c r="J28" s="171"/>
      <c r="K28" s="171"/>
      <c r="L28" s="172"/>
      <c r="N28" s="134"/>
      <c r="O28" s="134"/>
      <c r="P28" s="134"/>
      <c r="Q28" s="134"/>
      <c r="R28" s="134"/>
      <c r="S28" s="134"/>
      <c r="T28" s="134"/>
      <c r="U28" s="134"/>
      <c r="V28" s="134"/>
    </row>
    <row r="29" spans="2:22" x14ac:dyDescent="0.3">
      <c r="B29" s="60" t="s">
        <v>78</v>
      </c>
      <c r="C29" s="165"/>
      <c r="D29" s="166"/>
      <c r="E29" s="167"/>
      <c r="F29" s="168"/>
      <c r="G29" s="166"/>
      <c r="H29" s="169"/>
      <c r="I29" s="170"/>
      <c r="J29" s="171"/>
      <c r="K29" s="171"/>
      <c r="L29" s="172"/>
      <c r="N29" s="134"/>
      <c r="O29" s="134"/>
      <c r="P29" s="134"/>
      <c r="Q29" s="134"/>
      <c r="R29" s="134"/>
      <c r="S29" s="134"/>
      <c r="T29" s="134"/>
      <c r="U29" s="134"/>
      <c r="V29" s="134"/>
    </row>
    <row r="30" spans="2:22" x14ac:dyDescent="0.3">
      <c r="B30" s="17" t="s">
        <v>315</v>
      </c>
      <c r="C30" s="165"/>
      <c r="D30" s="166"/>
      <c r="E30" s="167"/>
      <c r="F30" s="168"/>
      <c r="G30" s="166"/>
      <c r="H30" s="169"/>
      <c r="I30" s="170"/>
      <c r="J30" s="171"/>
      <c r="K30" s="171"/>
      <c r="L30" s="172"/>
      <c r="N30" s="134"/>
      <c r="O30" s="134"/>
      <c r="P30" s="134"/>
      <c r="Q30" s="134"/>
      <c r="R30" s="134"/>
      <c r="S30" s="134"/>
      <c r="T30" s="134"/>
      <c r="U30" s="134"/>
      <c r="V30" s="134"/>
    </row>
    <row r="31" spans="2:22" x14ac:dyDescent="0.3">
      <c r="B31" s="17" t="s">
        <v>274</v>
      </c>
      <c r="C31" s="165"/>
      <c r="D31" s="166"/>
      <c r="E31" s="167"/>
      <c r="F31" s="168"/>
      <c r="G31" s="166"/>
      <c r="H31" s="169"/>
      <c r="I31" s="170"/>
      <c r="J31" s="171"/>
      <c r="K31" s="171"/>
      <c r="L31" s="172"/>
      <c r="N31" s="134"/>
      <c r="O31" s="134"/>
      <c r="P31" s="134"/>
      <c r="Q31" s="134"/>
      <c r="R31" s="134"/>
      <c r="S31" s="134"/>
      <c r="T31" s="134"/>
      <c r="U31" s="134"/>
      <c r="V31" s="134"/>
    </row>
    <row r="32" spans="2:22" x14ac:dyDescent="0.3">
      <c r="B32" s="17" t="s">
        <v>316</v>
      </c>
      <c r="C32" s="165"/>
      <c r="D32" s="166"/>
      <c r="E32" s="167"/>
      <c r="F32" s="168"/>
      <c r="G32" s="166"/>
      <c r="H32" s="169"/>
      <c r="I32" s="170"/>
      <c r="J32" s="171"/>
      <c r="K32" s="171"/>
      <c r="L32" s="172"/>
      <c r="N32" s="134"/>
      <c r="O32" s="134"/>
      <c r="P32" s="134"/>
      <c r="Q32" s="134"/>
      <c r="R32" s="134"/>
      <c r="S32" s="134"/>
      <c r="T32" s="134"/>
      <c r="U32" s="134"/>
      <c r="V32" s="134"/>
    </row>
    <row r="33" spans="2:22" x14ac:dyDescent="0.3">
      <c r="B33" s="17" t="s">
        <v>317</v>
      </c>
      <c r="C33" s="165"/>
      <c r="D33" s="166"/>
      <c r="E33" s="167"/>
      <c r="F33" s="168"/>
      <c r="G33" s="166"/>
      <c r="H33" s="169"/>
      <c r="I33" s="170"/>
      <c r="J33" s="171"/>
      <c r="K33" s="171"/>
      <c r="L33" s="172"/>
      <c r="N33" s="134"/>
      <c r="O33" s="134"/>
      <c r="P33" s="134"/>
      <c r="Q33" s="134"/>
      <c r="R33" s="134"/>
      <c r="S33" s="134"/>
      <c r="T33" s="134"/>
      <c r="U33" s="134"/>
      <c r="V33" s="134"/>
    </row>
    <row r="34" spans="2:22" x14ac:dyDescent="0.3">
      <c r="B34" s="17" t="s">
        <v>230</v>
      </c>
    </row>
    <row r="35" spans="2:22" x14ac:dyDescent="0.3"/>
    <row r="36" spans="2:22" ht="18" x14ac:dyDescent="0.4">
      <c r="B36" s="18" t="s">
        <v>0</v>
      </c>
      <c r="C36" s="108"/>
      <c r="D36" s="108"/>
      <c r="E36" s="108"/>
      <c r="F36" s="108"/>
      <c r="G36" s="108"/>
      <c r="H36" s="108"/>
      <c r="I36" s="108"/>
      <c r="J36" s="109"/>
      <c r="K36" s="109"/>
      <c r="L36" s="20" t="s">
        <v>147</v>
      </c>
    </row>
    <row r="37" spans="2:22" ht="18" x14ac:dyDescent="0.4">
      <c r="B37" s="18" t="s">
        <v>335</v>
      </c>
      <c r="C37" s="108"/>
      <c r="D37" s="108"/>
      <c r="E37" s="108"/>
      <c r="F37" s="108"/>
      <c r="G37" s="108"/>
      <c r="H37" s="108"/>
      <c r="I37" s="108"/>
      <c r="J37" s="109"/>
      <c r="K37" s="109"/>
      <c r="L37" s="110"/>
    </row>
    <row r="38" spans="2:22" ht="18" x14ac:dyDescent="0.4">
      <c r="B38" s="18" t="s">
        <v>109</v>
      </c>
      <c r="C38" s="108"/>
      <c r="D38" s="108"/>
      <c r="E38" s="108"/>
      <c r="F38" s="108"/>
      <c r="G38" s="108"/>
      <c r="H38" s="108"/>
      <c r="I38" s="108"/>
      <c r="J38" s="109"/>
      <c r="K38" s="109"/>
      <c r="L38" s="110"/>
    </row>
    <row r="39" spans="2:22" ht="14.5" thickBot="1" x14ac:dyDescent="0.35">
      <c r="B39" s="64"/>
      <c r="C39" s="17"/>
      <c r="D39" s="17"/>
      <c r="E39" s="17"/>
      <c r="F39" s="17"/>
      <c r="G39" s="17"/>
      <c r="H39" s="111"/>
      <c r="I39" s="112"/>
      <c r="J39" s="17"/>
      <c r="K39" s="17"/>
      <c r="L39" s="17"/>
    </row>
    <row r="40" spans="2:22" ht="15" x14ac:dyDescent="0.3">
      <c r="B40" s="113" t="s">
        <v>199</v>
      </c>
      <c r="C40" s="114" t="s">
        <v>109</v>
      </c>
      <c r="D40" s="67" t="s">
        <v>254</v>
      </c>
      <c r="E40" s="67"/>
      <c r="F40" s="67"/>
      <c r="G40" s="67" t="s">
        <v>255</v>
      </c>
      <c r="H40" s="67"/>
      <c r="I40" s="67"/>
      <c r="J40" s="68" t="s">
        <v>129</v>
      </c>
      <c r="K40" s="68"/>
      <c r="L40" s="115"/>
    </row>
    <row r="41" spans="2:22" x14ac:dyDescent="0.3">
      <c r="B41" s="116" t="s">
        <v>121</v>
      </c>
      <c r="C41" s="117" t="s">
        <v>122</v>
      </c>
      <c r="D41" s="118" t="s">
        <v>130</v>
      </c>
      <c r="E41" s="118" t="s">
        <v>196</v>
      </c>
      <c r="F41" s="118" t="s">
        <v>136</v>
      </c>
      <c r="G41" s="119" t="s">
        <v>130</v>
      </c>
      <c r="H41" s="118" t="s">
        <v>196</v>
      </c>
      <c r="I41" s="118" t="s">
        <v>136</v>
      </c>
      <c r="J41" s="120" t="s">
        <v>130</v>
      </c>
      <c r="K41" s="118" t="s">
        <v>196</v>
      </c>
      <c r="L41" s="121" t="s">
        <v>136</v>
      </c>
    </row>
    <row r="42" spans="2:22" ht="14.5" thickBot="1" x14ac:dyDescent="0.35">
      <c r="B42" s="122"/>
      <c r="C42" s="123"/>
      <c r="D42" s="124" t="s">
        <v>203</v>
      </c>
      <c r="E42" s="124" t="s">
        <v>204</v>
      </c>
      <c r="F42" s="124" t="s">
        <v>205</v>
      </c>
      <c r="G42" s="125" t="s">
        <v>200</v>
      </c>
      <c r="H42" s="124" t="s">
        <v>201</v>
      </c>
      <c r="I42" s="124" t="s">
        <v>202</v>
      </c>
      <c r="J42" s="126" t="s">
        <v>207</v>
      </c>
      <c r="K42" s="124" t="s">
        <v>208</v>
      </c>
      <c r="L42" s="127" t="s">
        <v>209</v>
      </c>
    </row>
    <row r="43" spans="2:22" ht="15" customHeight="1" x14ac:dyDescent="0.3">
      <c r="B43" s="36" t="s">
        <v>127</v>
      </c>
      <c r="C43" s="128" t="s">
        <v>11</v>
      </c>
      <c r="D43" s="129">
        <v>20345.553899999999</v>
      </c>
      <c r="E43" s="130">
        <v>2771.23</v>
      </c>
      <c r="F43" s="131">
        <v>56382290.012599997</v>
      </c>
      <c r="G43" s="132">
        <v>33467.525800000003</v>
      </c>
      <c r="H43" s="130">
        <v>3259.15</v>
      </c>
      <c r="I43" s="131">
        <v>109075683.8295</v>
      </c>
      <c r="J43" s="133">
        <v>0.64500000000000002</v>
      </c>
      <c r="K43" s="133">
        <v>0.17610000000000001</v>
      </c>
      <c r="L43" s="133">
        <v>0.93459999999999999</v>
      </c>
      <c r="N43" s="134"/>
      <c r="O43" s="134"/>
      <c r="P43" s="134"/>
      <c r="Q43" s="134"/>
      <c r="R43" s="134"/>
      <c r="S43" s="134"/>
      <c r="T43" s="134"/>
      <c r="U43" s="134"/>
      <c r="V43" s="134"/>
    </row>
    <row r="44" spans="2:22" x14ac:dyDescent="0.3">
      <c r="B44" s="36">
        <v>0</v>
      </c>
      <c r="C44" s="128" t="s">
        <v>13</v>
      </c>
      <c r="D44" s="129">
        <v>77294.622700000007</v>
      </c>
      <c r="E44" s="130">
        <v>355.57</v>
      </c>
      <c r="F44" s="131">
        <v>27483431.184599999</v>
      </c>
      <c r="G44" s="132">
        <v>147694.47930000001</v>
      </c>
      <c r="H44" s="130">
        <v>331.06</v>
      </c>
      <c r="I44" s="131">
        <v>48896385.120099999</v>
      </c>
      <c r="J44" s="133">
        <v>0.91080000000000005</v>
      </c>
      <c r="K44" s="133">
        <v>-6.8900000000000003E-2</v>
      </c>
      <c r="L44" s="133">
        <v>0.77910000000000001</v>
      </c>
      <c r="N44" s="134"/>
      <c r="O44" s="134"/>
      <c r="P44" s="134"/>
      <c r="Q44" s="134"/>
      <c r="R44" s="134"/>
      <c r="S44" s="134"/>
      <c r="T44" s="134"/>
      <c r="U44" s="134"/>
      <c r="V44" s="134"/>
    </row>
    <row r="45" spans="2:22" x14ac:dyDescent="0.3">
      <c r="B45" s="36">
        <v>0</v>
      </c>
      <c r="C45" s="128" t="s">
        <v>14</v>
      </c>
      <c r="D45" s="129">
        <v>554295.74230000004</v>
      </c>
      <c r="E45" s="130">
        <v>183.17</v>
      </c>
      <c r="F45" s="131">
        <v>101530366.389</v>
      </c>
      <c r="G45" s="132">
        <v>537174.32369999995</v>
      </c>
      <c r="H45" s="130">
        <v>184.93</v>
      </c>
      <c r="I45" s="131">
        <v>99342251.251599997</v>
      </c>
      <c r="J45" s="133">
        <v>-3.09E-2</v>
      </c>
      <c r="K45" s="133">
        <v>9.5999999999999992E-3</v>
      </c>
      <c r="L45" s="133">
        <v>-2.1600000000000001E-2</v>
      </c>
      <c r="N45" s="134"/>
      <c r="O45" s="134"/>
      <c r="P45" s="134"/>
      <c r="Q45" s="134"/>
      <c r="R45" s="134"/>
      <c r="S45" s="134"/>
      <c r="T45" s="134"/>
      <c r="U45" s="134"/>
      <c r="V45" s="134"/>
    </row>
    <row r="46" spans="2:22" x14ac:dyDescent="0.3">
      <c r="B46" s="36">
        <v>0</v>
      </c>
      <c r="C46" s="128" t="s">
        <v>15</v>
      </c>
      <c r="D46" s="129">
        <v>764353.6997</v>
      </c>
      <c r="E46" s="130">
        <v>162.96</v>
      </c>
      <c r="F46" s="131">
        <v>124558976.164</v>
      </c>
      <c r="G46" s="132">
        <v>807868.76740000001</v>
      </c>
      <c r="H46" s="130">
        <v>153.30000000000001</v>
      </c>
      <c r="I46" s="131">
        <v>123847445.3881</v>
      </c>
      <c r="J46" s="133">
        <v>5.6899999999999999E-2</v>
      </c>
      <c r="K46" s="133">
        <v>-5.9299999999999999E-2</v>
      </c>
      <c r="L46" s="133">
        <v>-5.7000000000000002E-3</v>
      </c>
      <c r="N46" s="134"/>
      <c r="O46" s="134"/>
      <c r="P46" s="134"/>
      <c r="Q46" s="134"/>
      <c r="R46" s="134"/>
      <c r="S46" s="134"/>
      <c r="T46" s="134"/>
      <c r="U46" s="134"/>
      <c r="V46" s="134"/>
    </row>
    <row r="47" spans="2:22" x14ac:dyDescent="0.3">
      <c r="B47" s="36">
        <v>0</v>
      </c>
      <c r="C47" s="128" t="s">
        <v>16</v>
      </c>
      <c r="D47" s="129">
        <v>279982.56630000001</v>
      </c>
      <c r="E47" s="130">
        <v>227.01</v>
      </c>
      <c r="F47" s="131">
        <v>63559223.954400003</v>
      </c>
      <c r="G47" s="132">
        <v>241716.6586</v>
      </c>
      <c r="H47" s="130">
        <v>225.9</v>
      </c>
      <c r="I47" s="131">
        <v>54603371.491800003</v>
      </c>
      <c r="J47" s="133">
        <v>-0.13669999999999999</v>
      </c>
      <c r="K47" s="133">
        <v>-4.8999999999999998E-3</v>
      </c>
      <c r="L47" s="133">
        <v>-0.1409</v>
      </c>
      <c r="N47" s="134"/>
      <c r="O47" s="134"/>
      <c r="P47" s="134"/>
      <c r="Q47" s="134"/>
      <c r="R47" s="134"/>
      <c r="S47" s="134"/>
      <c r="T47" s="134"/>
      <c r="U47" s="134"/>
      <c r="V47" s="134"/>
    </row>
    <row r="48" spans="2:22" x14ac:dyDescent="0.3">
      <c r="B48" s="36">
        <v>0</v>
      </c>
      <c r="C48" s="128" t="s">
        <v>17</v>
      </c>
      <c r="D48" s="129">
        <v>265414.9069</v>
      </c>
      <c r="E48" s="130">
        <v>164.5</v>
      </c>
      <c r="F48" s="131">
        <v>43662013.106299996</v>
      </c>
      <c r="G48" s="132">
        <v>200164.19750000001</v>
      </c>
      <c r="H48" s="130">
        <v>185.04</v>
      </c>
      <c r="I48" s="131">
        <v>37038315.193499997</v>
      </c>
      <c r="J48" s="133">
        <v>-0.24579999999999999</v>
      </c>
      <c r="K48" s="133">
        <v>0.12479999999999999</v>
      </c>
      <c r="L48" s="133">
        <v>-0.1517</v>
      </c>
      <c r="N48" s="134"/>
      <c r="O48" s="134"/>
      <c r="P48" s="134"/>
      <c r="Q48" s="134"/>
      <c r="R48" s="134"/>
      <c r="S48" s="134"/>
      <c r="T48" s="134"/>
      <c r="U48" s="134"/>
      <c r="V48" s="134"/>
    </row>
    <row r="49" spans="2:22" x14ac:dyDescent="0.3">
      <c r="B49" s="36">
        <v>0</v>
      </c>
      <c r="C49" s="128" t="s">
        <v>18</v>
      </c>
      <c r="D49" s="129">
        <v>448696.37390000001</v>
      </c>
      <c r="E49" s="130">
        <v>344.19</v>
      </c>
      <c r="F49" s="131">
        <v>154438821.25780001</v>
      </c>
      <c r="G49" s="132">
        <v>510791.3603</v>
      </c>
      <c r="H49" s="130">
        <v>350.09</v>
      </c>
      <c r="I49" s="131">
        <v>178823093.99450001</v>
      </c>
      <c r="J49" s="133">
        <v>0.1384</v>
      </c>
      <c r="K49" s="133">
        <v>1.7100000000000001E-2</v>
      </c>
      <c r="L49" s="133">
        <v>0.15790000000000001</v>
      </c>
      <c r="N49" s="134"/>
      <c r="O49" s="134"/>
      <c r="P49" s="134"/>
      <c r="Q49" s="134"/>
      <c r="R49" s="134"/>
      <c r="S49" s="134"/>
      <c r="T49" s="134"/>
      <c r="U49" s="134"/>
      <c r="V49" s="134"/>
    </row>
    <row r="50" spans="2:22" x14ac:dyDescent="0.3">
      <c r="B50" s="36">
        <v>0</v>
      </c>
      <c r="C50" s="128" t="s">
        <v>19</v>
      </c>
      <c r="D50" s="129">
        <v>31118.691800000001</v>
      </c>
      <c r="E50" s="130">
        <v>258.87</v>
      </c>
      <c r="F50" s="131">
        <v>8055741.2976000002</v>
      </c>
      <c r="G50" s="132">
        <v>32322.207900000001</v>
      </c>
      <c r="H50" s="130">
        <v>298.57</v>
      </c>
      <c r="I50" s="131">
        <v>9650288.2227999996</v>
      </c>
      <c r="J50" s="133">
        <v>3.8699999999999998E-2</v>
      </c>
      <c r="K50" s="133">
        <v>0.15329999999999999</v>
      </c>
      <c r="L50" s="133">
        <v>0.19789999999999999</v>
      </c>
      <c r="N50" s="134"/>
      <c r="O50" s="134"/>
      <c r="P50" s="134"/>
      <c r="Q50" s="134"/>
      <c r="R50" s="134"/>
      <c r="S50" s="134"/>
      <c r="T50" s="134"/>
      <c r="U50" s="134"/>
      <c r="V50" s="134"/>
    </row>
    <row r="51" spans="2:22" x14ac:dyDescent="0.3">
      <c r="B51" s="36">
        <v>0</v>
      </c>
      <c r="C51" s="128" t="s">
        <v>20</v>
      </c>
      <c r="D51" s="129">
        <v>39606.805500000002</v>
      </c>
      <c r="E51" s="130">
        <v>633.05999999999995</v>
      </c>
      <c r="F51" s="131">
        <v>25073343.0977</v>
      </c>
      <c r="G51" s="132">
        <v>33183.709600000002</v>
      </c>
      <c r="H51" s="130">
        <v>663.12</v>
      </c>
      <c r="I51" s="131">
        <v>22004721.162900001</v>
      </c>
      <c r="J51" s="133">
        <v>-0.16220000000000001</v>
      </c>
      <c r="K51" s="133">
        <v>4.7500000000000001E-2</v>
      </c>
      <c r="L51" s="133">
        <v>-0.12239999999999999</v>
      </c>
      <c r="N51" s="134"/>
      <c r="O51" s="134"/>
      <c r="P51" s="134"/>
      <c r="Q51" s="134"/>
      <c r="R51" s="134"/>
      <c r="S51" s="134"/>
      <c r="T51" s="134"/>
      <c r="U51" s="134"/>
      <c r="V51" s="134"/>
    </row>
    <row r="52" spans="2:22" x14ac:dyDescent="0.3">
      <c r="B52" s="36">
        <v>0</v>
      </c>
      <c r="C52" s="128" t="s">
        <v>21</v>
      </c>
      <c r="D52" s="135">
        <v>10620.9681</v>
      </c>
      <c r="E52" s="136">
        <v>715.01</v>
      </c>
      <c r="F52" s="137">
        <v>7594095.7920000004</v>
      </c>
      <c r="G52" s="138">
        <v>8773.6018999999997</v>
      </c>
      <c r="H52" s="136">
        <v>605.73</v>
      </c>
      <c r="I52" s="137">
        <v>5314426.7120000003</v>
      </c>
      <c r="J52" s="139">
        <v>-0.1739</v>
      </c>
      <c r="K52" s="139">
        <v>-0.15279999999999999</v>
      </c>
      <c r="L52" s="139">
        <v>-0.30020000000000002</v>
      </c>
      <c r="N52" s="134"/>
      <c r="O52" s="134"/>
      <c r="P52" s="134"/>
      <c r="Q52" s="134"/>
      <c r="R52" s="134"/>
      <c r="S52" s="134"/>
      <c r="T52" s="134"/>
      <c r="U52" s="134"/>
      <c r="V52" s="134"/>
    </row>
    <row r="53" spans="2:22" ht="15" customHeight="1" x14ac:dyDescent="0.3">
      <c r="B53" s="46" t="s">
        <v>115</v>
      </c>
      <c r="C53" s="140" t="s">
        <v>11</v>
      </c>
      <c r="D53" s="129">
        <v>17.793399999999998</v>
      </c>
      <c r="E53" s="130">
        <v>3047.76</v>
      </c>
      <c r="F53" s="131">
        <v>54230.044900000001</v>
      </c>
      <c r="G53" s="132">
        <v>0.75239999999999996</v>
      </c>
      <c r="H53" s="130">
        <v>3554.95</v>
      </c>
      <c r="I53" s="131">
        <v>2674.7986999999998</v>
      </c>
      <c r="J53" s="133">
        <v>-0.9577</v>
      </c>
      <c r="K53" s="133">
        <v>0.16639999999999999</v>
      </c>
      <c r="L53" s="133">
        <v>-0.95069999999999999</v>
      </c>
      <c r="N53" s="134"/>
      <c r="O53" s="134"/>
      <c r="P53" s="134"/>
      <c r="Q53" s="134"/>
      <c r="R53" s="134"/>
      <c r="S53" s="134"/>
      <c r="T53" s="134"/>
      <c r="U53" s="134"/>
      <c r="V53" s="134"/>
    </row>
    <row r="54" spans="2:22" x14ac:dyDescent="0.3">
      <c r="B54" s="51">
        <v>0</v>
      </c>
      <c r="C54" s="128" t="s">
        <v>13</v>
      </c>
      <c r="D54" s="129">
        <v>354.87610000000001</v>
      </c>
      <c r="E54" s="130">
        <v>391.05</v>
      </c>
      <c r="F54" s="131">
        <v>138773.15729999999</v>
      </c>
      <c r="G54" s="132">
        <v>319.9282</v>
      </c>
      <c r="H54" s="130">
        <v>356.87</v>
      </c>
      <c r="I54" s="131">
        <v>114173.21580000001</v>
      </c>
      <c r="J54" s="133">
        <v>-9.8500000000000004E-2</v>
      </c>
      <c r="K54" s="133">
        <v>-8.7400000000000005E-2</v>
      </c>
      <c r="L54" s="133">
        <v>-0.17730000000000001</v>
      </c>
      <c r="N54" s="134"/>
      <c r="O54" s="134"/>
      <c r="P54" s="134"/>
      <c r="Q54" s="134"/>
      <c r="R54" s="134"/>
      <c r="S54" s="134"/>
      <c r="T54" s="134"/>
      <c r="U54" s="134"/>
      <c r="V54" s="134"/>
    </row>
    <row r="55" spans="2:22" x14ac:dyDescent="0.3">
      <c r="B55" s="51">
        <v>0</v>
      </c>
      <c r="C55" s="128" t="s">
        <v>14</v>
      </c>
      <c r="D55" s="129">
        <v>37086.089</v>
      </c>
      <c r="E55" s="130">
        <v>201.45</v>
      </c>
      <c r="F55" s="131">
        <v>7470891.7077000001</v>
      </c>
      <c r="G55" s="132">
        <v>56842.330600000001</v>
      </c>
      <c r="H55" s="130">
        <v>204.41</v>
      </c>
      <c r="I55" s="131">
        <v>11619351.7315</v>
      </c>
      <c r="J55" s="133">
        <v>0.53269999999999995</v>
      </c>
      <c r="K55" s="133">
        <v>1.47E-2</v>
      </c>
      <c r="L55" s="133">
        <v>0.55530000000000002</v>
      </c>
      <c r="N55" s="134"/>
      <c r="O55" s="134"/>
      <c r="P55" s="134"/>
      <c r="Q55" s="134"/>
      <c r="R55" s="134"/>
      <c r="S55" s="134"/>
      <c r="T55" s="134"/>
      <c r="U55" s="134"/>
      <c r="V55" s="134"/>
    </row>
    <row r="56" spans="2:22" x14ac:dyDescent="0.3">
      <c r="B56" s="51">
        <v>0</v>
      </c>
      <c r="C56" s="128" t="s">
        <v>15</v>
      </c>
      <c r="D56" s="129">
        <v>102295.63890000001</v>
      </c>
      <c r="E56" s="130">
        <v>184.34</v>
      </c>
      <c r="F56" s="131">
        <v>18857008.652399998</v>
      </c>
      <c r="G56" s="132">
        <v>109004.1893</v>
      </c>
      <c r="H56" s="130">
        <v>169.67</v>
      </c>
      <c r="I56" s="131">
        <v>18494642.533599999</v>
      </c>
      <c r="J56" s="133">
        <v>6.5600000000000006E-2</v>
      </c>
      <c r="K56" s="133">
        <v>-7.9600000000000004E-2</v>
      </c>
      <c r="L56" s="133">
        <v>-1.9199999999999998E-2</v>
      </c>
      <c r="N56" s="134"/>
      <c r="O56" s="134"/>
      <c r="P56" s="134"/>
      <c r="Q56" s="134"/>
      <c r="R56" s="134"/>
      <c r="S56" s="134"/>
      <c r="T56" s="134"/>
      <c r="U56" s="134"/>
      <c r="V56" s="134"/>
    </row>
    <row r="57" spans="2:22" x14ac:dyDescent="0.3">
      <c r="B57" s="51">
        <v>0</v>
      </c>
      <c r="C57" s="128" t="s">
        <v>16</v>
      </c>
      <c r="D57" s="129">
        <v>37100.865599999997</v>
      </c>
      <c r="E57" s="130">
        <v>258.95</v>
      </c>
      <c r="F57" s="131">
        <v>9607433.8912000004</v>
      </c>
      <c r="G57" s="132">
        <v>29930.403600000001</v>
      </c>
      <c r="H57" s="130">
        <v>254.02</v>
      </c>
      <c r="I57" s="131">
        <v>7602980.4475999996</v>
      </c>
      <c r="J57" s="133">
        <v>-0.1933</v>
      </c>
      <c r="K57" s="133">
        <v>-1.9E-2</v>
      </c>
      <c r="L57" s="133">
        <v>-0.20860000000000001</v>
      </c>
      <c r="N57" s="134"/>
      <c r="O57" s="134"/>
      <c r="P57" s="134"/>
      <c r="Q57" s="134"/>
      <c r="R57" s="134"/>
      <c r="S57" s="134"/>
      <c r="T57" s="134"/>
      <c r="U57" s="134"/>
      <c r="V57" s="134"/>
    </row>
    <row r="58" spans="2:22" x14ac:dyDescent="0.3">
      <c r="B58" s="141">
        <v>0</v>
      </c>
      <c r="C58" s="142" t="s">
        <v>17</v>
      </c>
      <c r="D58" s="129">
        <v>36872.018900000003</v>
      </c>
      <c r="E58" s="130">
        <v>214.89</v>
      </c>
      <c r="F58" s="131">
        <v>7923282.3693000004</v>
      </c>
      <c r="G58" s="132">
        <v>28818.018899999999</v>
      </c>
      <c r="H58" s="130">
        <v>205.68</v>
      </c>
      <c r="I58" s="131">
        <v>5927287.1062000003</v>
      </c>
      <c r="J58" s="133">
        <v>-0.21840000000000001</v>
      </c>
      <c r="K58" s="133">
        <v>-4.2799999999999998E-2</v>
      </c>
      <c r="L58" s="133">
        <v>-0.25190000000000001</v>
      </c>
      <c r="N58" s="134"/>
      <c r="O58" s="134"/>
      <c r="P58" s="134"/>
      <c r="Q58" s="134"/>
      <c r="R58" s="134"/>
      <c r="S58" s="134"/>
      <c r="T58" s="134"/>
      <c r="U58" s="134"/>
      <c r="V58" s="134"/>
    </row>
    <row r="59" spans="2:22" x14ac:dyDescent="0.3">
      <c r="B59" s="143" t="s">
        <v>22</v>
      </c>
      <c r="C59" s="144" t="s">
        <v>22</v>
      </c>
      <c r="D59" s="145">
        <v>3371.2154999999998</v>
      </c>
      <c r="E59" s="146">
        <v>3164.15</v>
      </c>
      <c r="F59" s="147">
        <v>10667030.8366</v>
      </c>
      <c r="G59" s="148">
        <v>3763.9548</v>
      </c>
      <c r="H59" s="146">
        <v>2932.76</v>
      </c>
      <c r="I59" s="147">
        <v>11038794.164100001</v>
      </c>
      <c r="J59" s="149">
        <v>0.11650000000000001</v>
      </c>
      <c r="K59" s="149">
        <v>-7.3099999999999998E-2</v>
      </c>
      <c r="L59" s="149">
        <v>3.49E-2</v>
      </c>
      <c r="N59" s="134"/>
      <c r="O59" s="134"/>
      <c r="P59" s="134"/>
      <c r="Q59" s="134"/>
      <c r="R59" s="134"/>
      <c r="S59" s="134"/>
      <c r="T59" s="134"/>
      <c r="U59" s="134"/>
      <c r="V59" s="134"/>
    </row>
    <row r="60" spans="2:22" ht="14.5" thickBot="1" x14ac:dyDescent="0.35">
      <c r="B60" s="150" t="s">
        <v>125</v>
      </c>
      <c r="C60" s="128" t="s">
        <v>116</v>
      </c>
      <c r="D60" s="151">
        <v>7272.5424999999996</v>
      </c>
      <c r="E60" s="152">
        <v>7421.09</v>
      </c>
      <c r="F60" s="153">
        <v>53970166.926899999</v>
      </c>
      <c r="G60" s="151">
        <v>6586</v>
      </c>
      <c r="H60" s="152">
        <v>8978.43</v>
      </c>
      <c r="I60" s="153">
        <v>59131910.590800002</v>
      </c>
      <c r="J60" s="154">
        <v>-9.4399999999999998E-2</v>
      </c>
      <c r="K60" s="154">
        <v>0.2099</v>
      </c>
      <c r="L60" s="154">
        <v>9.5600000000000004E-2</v>
      </c>
      <c r="N60" s="134"/>
      <c r="O60" s="134"/>
      <c r="P60" s="134"/>
      <c r="Q60" s="134"/>
      <c r="R60" s="134"/>
      <c r="S60" s="134"/>
      <c r="T60" s="134"/>
      <c r="U60" s="134"/>
      <c r="V60" s="134"/>
    </row>
    <row r="61" spans="2:22" ht="15.5" thickBot="1" x14ac:dyDescent="0.35">
      <c r="B61" s="155"/>
      <c r="C61" s="156" t="s">
        <v>233</v>
      </c>
      <c r="D61" s="157">
        <v>2708828.4284999999</v>
      </c>
      <c r="E61" s="158">
        <v>266.18</v>
      </c>
      <c r="F61" s="159">
        <v>721027119.84230006</v>
      </c>
      <c r="G61" s="160">
        <v>2781836.4098999999</v>
      </c>
      <c r="H61" s="161">
        <v>288.49</v>
      </c>
      <c r="I61" s="162">
        <v>802527796.95500004</v>
      </c>
      <c r="J61" s="163">
        <v>2.7E-2</v>
      </c>
      <c r="K61" s="163">
        <v>8.3799999999999999E-2</v>
      </c>
      <c r="L61" s="164">
        <v>0.113</v>
      </c>
      <c r="N61" s="134"/>
      <c r="O61" s="134"/>
      <c r="P61" s="134"/>
      <c r="Q61" s="134"/>
      <c r="R61" s="134"/>
      <c r="S61" s="134"/>
      <c r="T61" s="134"/>
      <c r="U61" s="134"/>
      <c r="V61" s="134"/>
    </row>
    <row r="62" spans="2:22" x14ac:dyDescent="0.3">
      <c r="B62" s="165"/>
      <c r="C62" s="165"/>
      <c r="D62" s="166"/>
      <c r="E62" s="167"/>
      <c r="F62" s="168"/>
      <c r="G62" s="166"/>
      <c r="H62" s="169"/>
      <c r="I62" s="170"/>
      <c r="J62" s="171"/>
      <c r="K62" s="171"/>
      <c r="L62" s="172"/>
      <c r="N62" s="134"/>
      <c r="O62" s="134"/>
      <c r="P62" s="134"/>
      <c r="Q62" s="134"/>
      <c r="R62" s="134"/>
      <c r="S62" s="134"/>
      <c r="T62" s="134"/>
      <c r="U62" s="134"/>
      <c r="V62" s="134"/>
    </row>
    <row r="63" spans="2:22" x14ac:dyDescent="0.3">
      <c r="B63" s="60" t="s">
        <v>78</v>
      </c>
      <c r="C63" s="165"/>
      <c r="D63" s="166"/>
      <c r="E63" s="167"/>
      <c r="F63" s="168"/>
      <c r="G63" s="166"/>
      <c r="H63" s="169"/>
      <c r="I63" s="170"/>
      <c r="J63" s="171"/>
      <c r="K63" s="171"/>
      <c r="L63" s="172"/>
      <c r="N63" s="134"/>
      <c r="O63" s="134"/>
      <c r="P63" s="134"/>
      <c r="Q63" s="134"/>
      <c r="R63" s="134"/>
      <c r="S63" s="134"/>
      <c r="T63" s="134"/>
      <c r="U63" s="134"/>
      <c r="V63" s="134"/>
    </row>
    <row r="64" spans="2:22" x14ac:dyDescent="0.3">
      <c r="B64" s="17" t="s">
        <v>315</v>
      </c>
      <c r="C64" s="165"/>
      <c r="D64" s="166"/>
      <c r="E64" s="167"/>
      <c r="F64" s="168"/>
      <c r="G64" s="166"/>
      <c r="H64" s="169"/>
      <c r="I64" s="170"/>
      <c r="J64" s="171"/>
      <c r="K64" s="171"/>
      <c r="L64" s="172"/>
      <c r="N64" s="134"/>
      <c r="O64" s="134"/>
      <c r="P64" s="134"/>
      <c r="Q64" s="134"/>
      <c r="R64" s="134"/>
      <c r="S64" s="134"/>
      <c r="T64" s="134"/>
      <c r="U64" s="134"/>
      <c r="V64" s="134"/>
    </row>
    <row r="65" spans="2:22" x14ac:dyDescent="0.3">
      <c r="B65" s="17" t="s">
        <v>274</v>
      </c>
      <c r="C65" s="165"/>
      <c r="D65" s="166"/>
      <c r="E65" s="167"/>
      <c r="F65" s="168"/>
      <c r="G65" s="166"/>
      <c r="H65" s="169"/>
      <c r="I65" s="170"/>
      <c r="J65" s="171"/>
      <c r="K65" s="171"/>
      <c r="L65" s="172"/>
      <c r="N65" s="134"/>
      <c r="O65" s="134"/>
      <c r="P65" s="134"/>
      <c r="Q65" s="134"/>
      <c r="R65" s="134"/>
      <c r="S65" s="134"/>
      <c r="T65" s="134"/>
      <c r="U65" s="134"/>
      <c r="V65" s="134"/>
    </row>
    <row r="66" spans="2:22" x14ac:dyDescent="0.3">
      <c r="B66" s="17" t="s">
        <v>316</v>
      </c>
      <c r="C66" s="165"/>
      <c r="D66" s="166"/>
      <c r="E66" s="167"/>
      <c r="F66" s="168"/>
      <c r="G66" s="166"/>
      <c r="H66" s="169"/>
      <c r="I66" s="170"/>
      <c r="J66" s="171"/>
      <c r="K66" s="171"/>
      <c r="L66" s="172"/>
      <c r="N66" s="134"/>
      <c r="O66" s="134"/>
      <c r="P66" s="134"/>
      <c r="Q66" s="134"/>
      <c r="R66" s="134"/>
      <c r="S66" s="134"/>
      <c r="T66" s="134"/>
      <c r="U66" s="134"/>
      <c r="V66" s="134"/>
    </row>
    <row r="67" spans="2:22" x14ac:dyDescent="0.3">
      <c r="B67" s="17" t="s">
        <v>317</v>
      </c>
      <c r="C67" s="165"/>
      <c r="D67" s="166"/>
      <c r="E67" s="167"/>
      <c r="F67" s="168"/>
      <c r="G67" s="166"/>
      <c r="H67" s="169"/>
      <c r="I67" s="170"/>
      <c r="J67" s="171"/>
      <c r="K67" s="171"/>
      <c r="L67" s="172"/>
      <c r="N67" s="134"/>
      <c r="O67" s="134"/>
      <c r="P67" s="134"/>
      <c r="Q67" s="134"/>
      <c r="R67" s="134"/>
      <c r="S67" s="134"/>
      <c r="T67" s="134"/>
      <c r="U67" s="134"/>
      <c r="V67" s="134"/>
    </row>
    <row r="68" spans="2:22" x14ac:dyDescent="0.3">
      <c r="B68" s="17" t="s">
        <v>230</v>
      </c>
    </row>
    <row r="69" spans="2:22" x14ac:dyDescent="0.3"/>
    <row r="70" spans="2:22" ht="18" x14ac:dyDescent="0.4">
      <c r="B70" s="18" t="s">
        <v>0</v>
      </c>
      <c r="C70" s="108"/>
      <c r="D70" s="108"/>
      <c r="E70" s="108"/>
      <c r="F70" s="108"/>
      <c r="G70" s="108"/>
      <c r="H70" s="108"/>
      <c r="I70" s="108"/>
      <c r="J70" s="109"/>
      <c r="K70" s="109"/>
      <c r="L70" s="20" t="s">
        <v>147</v>
      </c>
    </row>
    <row r="71" spans="2:22" ht="18" x14ac:dyDescent="0.4">
      <c r="B71" s="18" t="s">
        <v>335</v>
      </c>
      <c r="C71" s="108"/>
      <c r="D71" s="108"/>
      <c r="E71" s="108"/>
      <c r="F71" s="108"/>
      <c r="G71" s="108"/>
      <c r="H71" s="108"/>
      <c r="I71" s="108"/>
      <c r="J71" s="109"/>
      <c r="K71" s="109"/>
      <c r="L71" s="110"/>
    </row>
    <row r="72" spans="2:22" ht="18" x14ac:dyDescent="0.4">
      <c r="B72" s="18" t="s">
        <v>110</v>
      </c>
      <c r="C72" s="108"/>
      <c r="D72" s="108"/>
      <c r="E72" s="108"/>
      <c r="F72" s="108"/>
      <c r="G72" s="108"/>
      <c r="H72" s="108"/>
      <c r="I72" s="108"/>
      <c r="J72" s="109"/>
      <c r="K72" s="109"/>
      <c r="L72" s="110"/>
    </row>
    <row r="73" spans="2:22" ht="14.5" thickBot="1" x14ac:dyDescent="0.35">
      <c r="B73" s="64"/>
      <c r="C73" s="17"/>
      <c r="D73" s="17"/>
      <c r="E73" s="17"/>
      <c r="F73" s="17"/>
      <c r="G73" s="17"/>
      <c r="H73" s="111"/>
      <c r="I73" s="112"/>
      <c r="J73" s="17"/>
      <c r="K73" s="17"/>
      <c r="L73" s="17"/>
    </row>
    <row r="74" spans="2:22" ht="15" x14ac:dyDescent="0.3">
      <c r="B74" s="113" t="s">
        <v>199</v>
      </c>
      <c r="C74" s="114" t="s">
        <v>110</v>
      </c>
      <c r="D74" s="67" t="s">
        <v>254</v>
      </c>
      <c r="E74" s="67"/>
      <c r="F74" s="67"/>
      <c r="G74" s="67" t="s">
        <v>255</v>
      </c>
      <c r="H74" s="67"/>
      <c r="I74" s="67"/>
      <c r="J74" s="68" t="s">
        <v>129</v>
      </c>
      <c r="K74" s="68"/>
      <c r="L74" s="115"/>
    </row>
    <row r="75" spans="2:22" x14ac:dyDescent="0.3">
      <c r="B75" s="116" t="s">
        <v>121</v>
      </c>
      <c r="C75" s="117" t="s">
        <v>122</v>
      </c>
      <c r="D75" s="118" t="s">
        <v>130</v>
      </c>
      <c r="E75" s="118" t="s">
        <v>196</v>
      </c>
      <c r="F75" s="118" t="s">
        <v>136</v>
      </c>
      <c r="G75" s="119" t="s">
        <v>130</v>
      </c>
      <c r="H75" s="118" t="s">
        <v>196</v>
      </c>
      <c r="I75" s="118" t="s">
        <v>136</v>
      </c>
      <c r="J75" s="120" t="s">
        <v>130</v>
      </c>
      <c r="K75" s="118" t="s">
        <v>196</v>
      </c>
      <c r="L75" s="121" t="s">
        <v>136</v>
      </c>
    </row>
    <row r="76" spans="2:22" ht="14.5" thickBot="1" x14ac:dyDescent="0.35">
      <c r="B76" s="122"/>
      <c r="C76" s="123"/>
      <c r="D76" s="124" t="s">
        <v>203</v>
      </c>
      <c r="E76" s="124" t="s">
        <v>204</v>
      </c>
      <c r="F76" s="124" t="s">
        <v>205</v>
      </c>
      <c r="G76" s="125" t="s">
        <v>200</v>
      </c>
      <c r="H76" s="124" t="s">
        <v>201</v>
      </c>
      <c r="I76" s="124" t="s">
        <v>202</v>
      </c>
      <c r="J76" s="126" t="s">
        <v>207</v>
      </c>
      <c r="K76" s="124" t="s">
        <v>208</v>
      </c>
      <c r="L76" s="127" t="s">
        <v>209</v>
      </c>
    </row>
    <row r="77" spans="2:22" ht="15" customHeight="1" x14ac:dyDescent="0.3">
      <c r="B77" s="36" t="s">
        <v>127</v>
      </c>
      <c r="C77" s="128" t="s">
        <v>11</v>
      </c>
      <c r="D77" s="129">
        <v>9732.7365000000009</v>
      </c>
      <c r="E77" s="130">
        <v>2578.96</v>
      </c>
      <c r="F77" s="131">
        <v>25100340.657600001</v>
      </c>
      <c r="G77" s="132">
        <v>15704.961600000001</v>
      </c>
      <c r="H77" s="130">
        <v>3047.45</v>
      </c>
      <c r="I77" s="131">
        <v>47860160.642399997</v>
      </c>
      <c r="J77" s="133">
        <v>0.61360000000000003</v>
      </c>
      <c r="K77" s="133">
        <v>0.1817</v>
      </c>
      <c r="L77" s="133">
        <v>0.90680000000000005</v>
      </c>
      <c r="N77" s="134"/>
      <c r="O77" s="134"/>
      <c r="P77" s="134"/>
      <c r="Q77" s="134"/>
      <c r="R77" s="134"/>
      <c r="S77" s="134"/>
      <c r="T77" s="134"/>
      <c r="U77" s="134"/>
      <c r="V77" s="134"/>
    </row>
    <row r="78" spans="2:22" x14ac:dyDescent="0.3">
      <c r="B78" s="36">
        <v>0</v>
      </c>
      <c r="C78" s="128" t="s">
        <v>13</v>
      </c>
      <c r="D78" s="129">
        <v>36296.393499999998</v>
      </c>
      <c r="E78" s="130">
        <v>283.7</v>
      </c>
      <c r="F78" s="131">
        <v>10297359.198899999</v>
      </c>
      <c r="G78" s="132">
        <v>70183.500400000004</v>
      </c>
      <c r="H78" s="130">
        <v>310.37</v>
      </c>
      <c r="I78" s="131">
        <v>21782865.619399998</v>
      </c>
      <c r="J78" s="133">
        <v>0.93359999999999999</v>
      </c>
      <c r="K78" s="133">
        <v>9.4E-2</v>
      </c>
      <c r="L78" s="133">
        <v>1.1153999999999999</v>
      </c>
      <c r="N78" s="134"/>
      <c r="O78" s="134"/>
      <c r="P78" s="134"/>
      <c r="Q78" s="134"/>
      <c r="R78" s="134"/>
      <c r="S78" s="134"/>
      <c r="T78" s="134"/>
      <c r="U78" s="134"/>
      <c r="V78" s="134"/>
    </row>
    <row r="79" spans="2:22" x14ac:dyDescent="0.3">
      <c r="B79" s="36">
        <v>0</v>
      </c>
      <c r="C79" s="128" t="s">
        <v>14</v>
      </c>
      <c r="D79" s="129">
        <v>262041.20939999999</v>
      </c>
      <c r="E79" s="130">
        <v>160.44999999999999</v>
      </c>
      <c r="F79" s="131">
        <v>42044598.660300002</v>
      </c>
      <c r="G79" s="132">
        <v>254751.53460000001</v>
      </c>
      <c r="H79" s="130">
        <v>173.77</v>
      </c>
      <c r="I79" s="131">
        <v>44268873.378799997</v>
      </c>
      <c r="J79" s="133">
        <v>-2.7799999999999998E-2</v>
      </c>
      <c r="K79" s="133">
        <v>8.3000000000000004E-2</v>
      </c>
      <c r="L79" s="133">
        <v>5.2900000000000003E-2</v>
      </c>
      <c r="N79" s="134"/>
      <c r="O79" s="134"/>
      <c r="P79" s="134"/>
      <c r="Q79" s="134"/>
      <c r="R79" s="134"/>
      <c r="S79" s="134"/>
      <c r="T79" s="134"/>
      <c r="U79" s="134"/>
      <c r="V79" s="134"/>
    </row>
    <row r="80" spans="2:22" x14ac:dyDescent="0.3">
      <c r="B80" s="36">
        <v>0</v>
      </c>
      <c r="C80" s="128" t="s">
        <v>15</v>
      </c>
      <c r="D80" s="129">
        <v>371986.29489999998</v>
      </c>
      <c r="E80" s="130">
        <v>144.13</v>
      </c>
      <c r="F80" s="131">
        <v>53612619.506300002</v>
      </c>
      <c r="G80" s="132">
        <v>395818.60430000001</v>
      </c>
      <c r="H80" s="130">
        <v>144.19999999999999</v>
      </c>
      <c r="I80" s="131">
        <v>57078153.132200003</v>
      </c>
      <c r="J80" s="133">
        <v>6.4100000000000004E-2</v>
      </c>
      <c r="K80" s="133">
        <v>5.0000000000000001E-4</v>
      </c>
      <c r="L80" s="133">
        <v>6.4600000000000005E-2</v>
      </c>
      <c r="N80" s="134"/>
      <c r="O80" s="134"/>
      <c r="P80" s="134"/>
      <c r="Q80" s="134"/>
      <c r="R80" s="134"/>
      <c r="S80" s="134"/>
      <c r="T80" s="134"/>
      <c r="U80" s="134"/>
      <c r="V80" s="134"/>
    </row>
    <row r="81" spans="2:22" x14ac:dyDescent="0.3">
      <c r="B81" s="36">
        <v>0</v>
      </c>
      <c r="C81" s="128" t="s">
        <v>16</v>
      </c>
      <c r="D81" s="129">
        <v>133329.09659999999</v>
      </c>
      <c r="E81" s="130">
        <v>205.89</v>
      </c>
      <c r="F81" s="131">
        <v>27451049.850900002</v>
      </c>
      <c r="G81" s="132">
        <v>116077.6299</v>
      </c>
      <c r="H81" s="130">
        <v>212.06</v>
      </c>
      <c r="I81" s="131">
        <v>24615896.254500002</v>
      </c>
      <c r="J81" s="133">
        <v>-0.12939999999999999</v>
      </c>
      <c r="K81" s="133">
        <v>0.03</v>
      </c>
      <c r="L81" s="133">
        <v>-0.1033</v>
      </c>
      <c r="N81" s="134"/>
      <c r="O81" s="134"/>
      <c r="P81" s="134"/>
      <c r="Q81" s="134"/>
      <c r="R81" s="134"/>
      <c r="S81" s="134"/>
      <c r="T81" s="134"/>
      <c r="U81" s="134"/>
      <c r="V81" s="134"/>
    </row>
    <row r="82" spans="2:22" x14ac:dyDescent="0.3">
      <c r="B82" s="36">
        <v>0</v>
      </c>
      <c r="C82" s="128" t="s">
        <v>17</v>
      </c>
      <c r="D82" s="129">
        <v>129350.78569999999</v>
      </c>
      <c r="E82" s="130">
        <v>157.41</v>
      </c>
      <c r="F82" s="131">
        <v>20360883.506499998</v>
      </c>
      <c r="G82" s="132">
        <v>96497.441200000001</v>
      </c>
      <c r="H82" s="130">
        <v>173.87</v>
      </c>
      <c r="I82" s="131">
        <v>16778079.7227</v>
      </c>
      <c r="J82" s="133">
        <v>-0.254</v>
      </c>
      <c r="K82" s="133">
        <v>0.1046</v>
      </c>
      <c r="L82" s="133">
        <v>-0.17599999999999999</v>
      </c>
      <c r="N82" s="134"/>
      <c r="O82" s="134"/>
      <c r="P82" s="134"/>
      <c r="Q82" s="134"/>
      <c r="R82" s="134"/>
      <c r="S82" s="134"/>
      <c r="T82" s="134"/>
      <c r="U82" s="134"/>
      <c r="V82" s="134"/>
    </row>
    <row r="83" spans="2:22" x14ac:dyDescent="0.3">
      <c r="B83" s="36">
        <v>0</v>
      </c>
      <c r="C83" s="128" t="s">
        <v>18</v>
      </c>
      <c r="D83" s="129">
        <v>219964.02540000001</v>
      </c>
      <c r="E83" s="130">
        <v>353.43</v>
      </c>
      <c r="F83" s="131">
        <v>77742812.861399993</v>
      </c>
      <c r="G83" s="132">
        <v>249588.49710000001</v>
      </c>
      <c r="H83" s="130">
        <v>328.15</v>
      </c>
      <c r="I83" s="131">
        <v>81903710.773200005</v>
      </c>
      <c r="J83" s="133">
        <v>0.13469999999999999</v>
      </c>
      <c r="K83" s="133">
        <v>-7.1499999999999994E-2</v>
      </c>
      <c r="L83" s="133">
        <v>5.3499999999999999E-2</v>
      </c>
      <c r="N83" s="134"/>
      <c r="O83" s="134"/>
      <c r="P83" s="134"/>
      <c r="Q83" s="134"/>
      <c r="R83" s="134"/>
      <c r="S83" s="134"/>
      <c r="T83" s="134"/>
      <c r="U83" s="134"/>
      <c r="V83" s="134"/>
    </row>
    <row r="84" spans="2:22" x14ac:dyDescent="0.3">
      <c r="B84" s="36">
        <v>0</v>
      </c>
      <c r="C84" s="128" t="s">
        <v>19</v>
      </c>
      <c r="D84" s="129">
        <v>13162.467500000001</v>
      </c>
      <c r="E84" s="130">
        <v>295.52999999999997</v>
      </c>
      <c r="F84" s="131">
        <v>3889858.2488000002</v>
      </c>
      <c r="G84" s="132">
        <v>14484.2341</v>
      </c>
      <c r="H84" s="130">
        <v>279.99</v>
      </c>
      <c r="I84" s="131">
        <v>4055454.7204999998</v>
      </c>
      <c r="J84" s="133">
        <v>0.1004</v>
      </c>
      <c r="K84" s="133">
        <v>-5.2600000000000001E-2</v>
      </c>
      <c r="L84" s="133">
        <v>4.2599999999999999E-2</v>
      </c>
      <c r="N84" s="134"/>
      <c r="O84" s="134"/>
      <c r="P84" s="134"/>
      <c r="Q84" s="134"/>
      <c r="R84" s="134"/>
      <c r="S84" s="134"/>
      <c r="T84" s="134"/>
      <c r="U84" s="134"/>
      <c r="V84" s="134"/>
    </row>
    <row r="85" spans="2:22" x14ac:dyDescent="0.3">
      <c r="B85" s="36">
        <v>0</v>
      </c>
      <c r="C85" s="128" t="s">
        <v>20</v>
      </c>
      <c r="D85" s="129">
        <v>18695.9048</v>
      </c>
      <c r="E85" s="130">
        <v>593.1</v>
      </c>
      <c r="F85" s="131">
        <v>11088588.381100001</v>
      </c>
      <c r="G85" s="132">
        <v>16168.0146</v>
      </c>
      <c r="H85" s="130">
        <v>620.76</v>
      </c>
      <c r="I85" s="131">
        <v>10036519.3544</v>
      </c>
      <c r="J85" s="133">
        <v>-0.13519999999999999</v>
      </c>
      <c r="K85" s="133">
        <v>4.6600000000000003E-2</v>
      </c>
      <c r="L85" s="133">
        <v>-9.4899999999999998E-2</v>
      </c>
      <c r="N85" s="134"/>
      <c r="O85" s="134"/>
      <c r="P85" s="134"/>
      <c r="Q85" s="134"/>
      <c r="R85" s="134"/>
      <c r="S85" s="134"/>
      <c r="T85" s="134"/>
      <c r="U85" s="134"/>
      <c r="V85" s="134"/>
    </row>
    <row r="86" spans="2:22" x14ac:dyDescent="0.3">
      <c r="B86" s="36">
        <v>0</v>
      </c>
      <c r="C86" s="128" t="s">
        <v>21</v>
      </c>
      <c r="D86" s="135">
        <v>4595.3419999999996</v>
      </c>
      <c r="E86" s="136">
        <v>535.15</v>
      </c>
      <c r="F86" s="137">
        <v>2459183.0652999999</v>
      </c>
      <c r="G86" s="138">
        <v>4071.9666000000002</v>
      </c>
      <c r="H86" s="136">
        <v>567.12</v>
      </c>
      <c r="I86" s="137">
        <v>2309287.1691999999</v>
      </c>
      <c r="J86" s="139">
        <v>-0.1139</v>
      </c>
      <c r="K86" s="139">
        <v>5.9700000000000003E-2</v>
      </c>
      <c r="L86" s="139">
        <v>-6.0999999999999999E-2</v>
      </c>
      <c r="N86" s="134"/>
      <c r="O86" s="134"/>
      <c r="P86" s="134"/>
      <c r="Q86" s="134"/>
      <c r="R86" s="134"/>
      <c r="S86" s="134"/>
      <c r="T86" s="134"/>
      <c r="U86" s="134"/>
      <c r="V86" s="134"/>
    </row>
    <row r="87" spans="2:22" ht="15" customHeight="1" x14ac:dyDescent="0.3">
      <c r="B87" s="46" t="s">
        <v>115</v>
      </c>
      <c r="C87" s="140" t="s">
        <v>11</v>
      </c>
      <c r="D87" s="129">
        <v>7.1436999999999999</v>
      </c>
      <c r="E87" s="130">
        <v>2710.62</v>
      </c>
      <c r="F87" s="131">
        <v>19363.823899999999</v>
      </c>
      <c r="G87" s="132">
        <v>6.6256000000000004</v>
      </c>
      <c r="H87" s="130">
        <v>2784.59</v>
      </c>
      <c r="I87" s="131">
        <v>18449.5052</v>
      </c>
      <c r="J87" s="133">
        <v>-7.2499999999999995E-2</v>
      </c>
      <c r="K87" s="133">
        <v>2.7300000000000001E-2</v>
      </c>
      <c r="L87" s="133">
        <v>-4.7199999999999999E-2</v>
      </c>
      <c r="N87" s="134"/>
      <c r="O87" s="134"/>
      <c r="P87" s="134"/>
      <c r="Q87" s="134"/>
      <c r="R87" s="134"/>
      <c r="S87" s="134"/>
      <c r="T87" s="134"/>
      <c r="U87" s="134"/>
      <c r="V87" s="134"/>
    </row>
    <row r="88" spans="2:22" x14ac:dyDescent="0.3">
      <c r="B88" s="51">
        <v>0</v>
      </c>
      <c r="C88" s="128" t="s">
        <v>13</v>
      </c>
      <c r="D88" s="129">
        <v>195.69730000000001</v>
      </c>
      <c r="E88" s="130">
        <v>298.18</v>
      </c>
      <c r="F88" s="131">
        <v>58353.984100000001</v>
      </c>
      <c r="G88" s="132">
        <v>96.1053</v>
      </c>
      <c r="H88" s="130">
        <v>281.57</v>
      </c>
      <c r="I88" s="131">
        <v>27059.897700000001</v>
      </c>
      <c r="J88" s="133">
        <v>-0.50890000000000002</v>
      </c>
      <c r="K88" s="133">
        <v>-5.57E-2</v>
      </c>
      <c r="L88" s="133">
        <v>-0.5363</v>
      </c>
      <c r="N88" s="134"/>
      <c r="O88" s="134"/>
      <c r="P88" s="134"/>
      <c r="Q88" s="134"/>
      <c r="R88" s="134"/>
      <c r="S88" s="134"/>
      <c r="T88" s="134"/>
      <c r="U88" s="134"/>
      <c r="V88" s="134"/>
    </row>
    <row r="89" spans="2:22" x14ac:dyDescent="0.3">
      <c r="B89" s="51">
        <v>0</v>
      </c>
      <c r="C89" s="128" t="s">
        <v>14</v>
      </c>
      <c r="D89" s="129">
        <v>16349.424999999999</v>
      </c>
      <c r="E89" s="130">
        <v>168.64</v>
      </c>
      <c r="F89" s="131">
        <v>2757188.2140000002</v>
      </c>
      <c r="G89" s="132">
        <v>24547.504199999999</v>
      </c>
      <c r="H89" s="130">
        <v>183.59</v>
      </c>
      <c r="I89" s="131">
        <v>4506556.7313000001</v>
      </c>
      <c r="J89" s="133">
        <v>0.50139999999999996</v>
      </c>
      <c r="K89" s="133">
        <v>8.8599999999999998E-2</v>
      </c>
      <c r="L89" s="133">
        <v>0.63449999999999995</v>
      </c>
      <c r="N89" s="134"/>
      <c r="O89" s="134"/>
      <c r="P89" s="134"/>
      <c r="Q89" s="134"/>
      <c r="R89" s="134"/>
      <c r="S89" s="134"/>
      <c r="T89" s="134"/>
      <c r="U89" s="134"/>
      <c r="V89" s="134"/>
    </row>
    <row r="90" spans="2:22" x14ac:dyDescent="0.3">
      <c r="B90" s="51">
        <v>0</v>
      </c>
      <c r="C90" s="128" t="s">
        <v>15</v>
      </c>
      <c r="D90" s="129">
        <v>48868.379300000001</v>
      </c>
      <c r="E90" s="130">
        <v>173.41</v>
      </c>
      <c r="F90" s="131">
        <v>8474071.6733999997</v>
      </c>
      <c r="G90" s="132">
        <v>51298.579599999997</v>
      </c>
      <c r="H90" s="130">
        <v>152.57</v>
      </c>
      <c r="I90" s="131">
        <v>7826625.8041000003</v>
      </c>
      <c r="J90" s="133">
        <v>4.9700000000000001E-2</v>
      </c>
      <c r="K90" s="133">
        <v>-0.1202</v>
      </c>
      <c r="L90" s="133">
        <v>-7.6399999999999996E-2</v>
      </c>
      <c r="N90" s="134"/>
      <c r="O90" s="134"/>
      <c r="P90" s="134"/>
      <c r="Q90" s="134"/>
      <c r="R90" s="134"/>
      <c r="S90" s="134"/>
      <c r="T90" s="134"/>
      <c r="U90" s="134"/>
      <c r="V90" s="134"/>
    </row>
    <row r="91" spans="2:22" x14ac:dyDescent="0.3">
      <c r="B91" s="51">
        <v>0</v>
      </c>
      <c r="C91" s="128" t="s">
        <v>16</v>
      </c>
      <c r="D91" s="129">
        <v>18827.911400000001</v>
      </c>
      <c r="E91" s="130">
        <v>230.16</v>
      </c>
      <c r="F91" s="131">
        <v>4333512.5904999999</v>
      </c>
      <c r="G91" s="132">
        <v>14581.4998</v>
      </c>
      <c r="H91" s="130">
        <v>227.87</v>
      </c>
      <c r="I91" s="131">
        <v>3322663.1941999998</v>
      </c>
      <c r="J91" s="133">
        <v>-0.22550000000000001</v>
      </c>
      <c r="K91" s="133">
        <v>-0.01</v>
      </c>
      <c r="L91" s="133">
        <v>-0.23330000000000001</v>
      </c>
      <c r="N91" s="134"/>
      <c r="O91" s="134"/>
      <c r="P91" s="134"/>
      <c r="Q91" s="134"/>
      <c r="R91" s="134"/>
      <c r="S91" s="134"/>
      <c r="T91" s="134"/>
      <c r="U91" s="134"/>
      <c r="V91" s="134"/>
    </row>
    <row r="92" spans="2:22" x14ac:dyDescent="0.3">
      <c r="B92" s="141">
        <v>0</v>
      </c>
      <c r="C92" s="142" t="s">
        <v>17</v>
      </c>
      <c r="D92" s="129">
        <v>18344.823499999999</v>
      </c>
      <c r="E92" s="130">
        <v>172.13</v>
      </c>
      <c r="F92" s="131">
        <v>3157650.4717999999</v>
      </c>
      <c r="G92" s="132">
        <v>14249.7737</v>
      </c>
      <c r="H92" s="130">
        <v>184.72</v>
      </c>
      <c r="I92" s="131">
        <v>2632152.6567000002</v>
      </c>
      <c r="J92" s="133">
        <v>-0.22320000000000001</v>
      </c>
      <c r="K92" s="133">
        <v>7.3099999999999998E-2</v>
      </c>
      <c r="L92" s="133">
        <v>-0.16639999999999999</v>
      </c>
      <c r="N92" s="134"/>
      <c r="O92" s="134"/>
      <c r="P92" s="134"/>
      <c r="Q92" s="134"/>
      <c r="R92" s="134"/>
      <c r="S92" s="134"/>
      <c r="T92" s="134"/>
      <c r="U92" s="134"/>
      <c r="V92" s="134"/>
    </row>
    <row r="93" spans="2:22" x14ac:dyDescent="0.3">
      <c r="B93" s="143" t="s">
        <v>22</v>
      </c>
      <c r="C93" s="144" t="s">
        <v>22</v>
      </c>
      <c r="D93" s="145">
        <v>1610.8329000000001</v>
      </c>
      <c r="E93" s="146">
        <v>3664.1</v>
      </c>
      <c r="F93" s="147">
        <v>5902259.1513</v>
      </c>
      <c r="G93" s="148">
        <v>1803.8744999999999</v>
      </c>
      <c r="H93" s="146">
        <v>2742.36</v>
      </c>
      <c r="I93" s="147">
        <v>4946873.3668999998</v>
      </c>
      <c r="J93" s="149">
        <v>0.1198</v>
      </c>
      <c r="K93" s="149">
        <v>-0.25159999999999999</v>
      </c>
      <c r="L93" s="149">
        <v>-0.16189999999999999</v>
      </c>
      <c r="N93" s="134"/>
      <c r="O93" s="134"/>
      <c r="P93" s="134"/>
      <c r="Q93" s="134"/>
      <c r="R93" s="134"/>
      <c r="S93" s="134"/>
      <c r="T93" s="134"/>
      <c r="U93" s="134"/>
      <c r="V93" s="134"/>
    </row>
    <row r="94" spans="2:22" ht="14.5" thickBot="1" x14ac:dyDescent="0.35">
      <c r="B94" s="150" t="s">
        <v>125</v>
      </c>
      <c r="C94" s="128" t="s">
        <v>116</v>
      </c>
      <c r="D94" s="151">
        <v>3608.192</v>
      </c>
      <c r="E94" s="152">
        <v>7377.2</v>
      </c>
      <c r="F94" s="153">
        <v>26618335.704100002</v>
      </c>
      <c r="G94" s="151">
        <v>3245</v>
      </c>
      <c r="H94" s="152">
        <v>8806.33</v>
      </c>
      <c r="I94" s="153">
        <v>28576531.6118</v>
      </c>
      <c r="J94" s="154">
        <v>-0.1007</v>
      </c>
      <c r="K94" s="154">
        <v>0.19370000000000001</v>
      </c>
      <c r="L94" s="154">
        <v>7.3599999999999999E-2</v>
      </c>
      <c r="N94" s="134"/>
      <c r="O94" s="134"/>
      <c r="P94" s="134"/>
      <c r="Q94" s="134"/>
      <c r="R94" s="134"/>
      <c r="S94" s="134"/>
      <c r="T94" s="134"/>
      <c r="U94" s="134"/>
      <c r="V94" s="134"/>
    </row>
    <row r="95" spans="2:22" ht="15.5" thickBot="1" x14ac:dyDescent="0.35">
      <c r="B95" s="155"/>
      <c r="C95" s="156" t="s">
        <v>233</v>
      </c>
      <c r="D95" s="157">
        <v>1303358.4694000001</v>
      </c>
      <c r="E95" s="158">
        <v>249.64</v>
      </c>
      <c r="F95" s="159">
        <v>325368029.55010003</v>
      </c>
      <c r="G95" s="160">
        <v>1339930.3467999999</v>
      </c>
      <c r="H95" s="161">
        <v>270.57</v>
      </c>
      <c r="I95" s="162">
        <v>362545913.5352</v>
      </c>
      <c r="J95" s="163">
        <v>2.81E-2</v>
      </c>
      <c r="K95" s="163">
        <v>8.3900000000000002E-2</v>
      </c>
      <c r="L95" s="164">
        <v>0.1143</v>
      </c>
      <c r="N95" s="134"/>
      <c r="O95" s="134"/>
      <c r="P95" s="134"/>
      <c r="Q95" s="134"/>
      <c r="R95" s="134"/>
      <c r="S95" s="134"/>
      <c r="T95" s="134"/>
      <c r="U95" s="134"/>
      <c r="V95" s="134"/>
    </row>
    <row r="96" spans="2:22" x14ac:dyDescent="0.3">
      <c r="B96" s="165"/>
      <c r="C96" s="165"/>
      <c r="D96" s="166"/>
      <c r="E96" s="167"/>
      <c r="F96" s="168"/>
      <c r="G96" s="166"/>
      <c r="H96" s="169"/>
      <c r="I96" s="170"/>
      <c r="J96" s="171"/>
      <c r="K96" s="171"/>
      <c r="L96" s="172"/>
      <c r="N96" s="134"/>
      <c r="O96" s="134"/>
      <c r="P96" s="134"/>
      <c r="Q96" s="134"/>
      <c r="R96" s="134"/>
      <c r="S96" s="134"/>
      <c r="T96" s="134"/>
      <c r="U96" s="134"/>
      <c r="V96" s="134"/>
    </row>
    <row r="97" spans="2:22" x14ac:dyDescent="0.3">
      <c r="B97" s="60" t="s">
        <v>78</v>
      </c>
      <c r="C97" s="165"/>
      <c r="D97" s="166"/>
      <c r="E97" s="167"/>
      <c r="F97" s="168"/>
      <c r="G97" s="166"/>
      <c r="H97" s="169"/>
      <c r="I97" s="170"/>
      <c r="J97" s="171"/>
      <c r="K97" s="171"/>
      <c r="L97" s="172"/>
      <c r="N97" s="134"/>
      <c r="O97" s="134"/>
      <c r="P97" s="134"/>
      <c r="Q97" s="134"/>
      <c r="R97" s="134"/>
      <c r="S97" s="134"/>
      <c r="T97" s="134"/>
      <c r="U97" s="134"/>
      <c r="V97" s="134"/>
    </row>
    <row r="98" spans="2:22" x14ac:dyDescent="0.3">
      <c r="B98" s="17" t="s">
        <v>315</v>
      </c>
      <c r="C98" s="165"/>
      <c r="D98" s="166">
        <v>5.58</v>
      </c>
      <c r="E98" s="167"/>
      <c r="F98" s="168"/>
      <c r="G98" s="166"/>
      <c r="H98" s="169"/>
      <c r="I98" s="170"/>
      <c r="J98" s="171"/>
      <c r="K98" s="171"/>
      <c r="L98" s="172"/>
      <c r="N98" s="134"/>
      <c r="O98" s="134"/>
      <c r="P98" s="134"/>
      <c r="Q98" s="134"/>
      <c r="R98" s="134"/>
      <c r="S98" s="134"/>
      <c r="T98" s="134"/>
      <c r="U98" s="134"/>
      <c r="V98" s="134"/>
    </row>
    <row r="99" spans="2:22" x14ac:dyDescent="0.3">
      <c r="B99" s="17" t="s">
        <v>274</v>
      </c>
      <c r="C99" s="165"/>
      <c r="D99" s="166"/>
      <c r="E99" s="167"/>
      <c r="F99" s="168"/>
      <c r="G99" s="166"/>
      <c r="H99" s="169"/>
      <c r="I99" s="170"/>
      <c r="J99" s="171"/>
      <c r="K99" s="171"/>
      <c r="L99" s="172"/>
      <c r="N99" s="134"/>
      <c r="O99" s="134"/>
      <c r="P99" s="134"/>
      <c r="Q99" s="134"/>
      <c r="R99" s="134"/>
      <c r="S99" s="134"/>
      <c r="T99" s="134"/>
      <c r="U99" s="134"/>
      <c r="V99" s="134"/>
    </row>
    <row r="100" spans="2:22" x14ac:dyDescent="0.3">
      <c r="B100" s="17" t="s">
        <v>316</v>
      </c>
      <c r="C100" s="165"/>
      <c r="D100" s="166"/>
      <c r="E100" s="167"/>
      <c r="F100" s="168"/>
      <c r="G100" s="166"/>
      <c r="H100" s="169"/>
      <c r="I100" s="170"/>
      <c r="J100" s="171"/>
      <c r="K100" s="171"/>
      <c r="L100" s="172"/>
      <c r="N100" s="134"/>
      <c r="O100" s="134"/>
      <c r="P100" s="134"/>
      <c r="Q100" s="134"/>
      <c r="R100" s="134"/>
      <c r="S100" s="134"/>
      <c r="T100" s="134"/>
      <c r="U100" s="134"/>
      <c r="V100" s="134"/>
    </row>
    <row r="101" spans="2:22" x14ac:dyDescent="0.3">
      <c r="B101" s="17" t="s">
        <v>317</v>
      </c>
      <c r="C101" s="165"/>
      <c r="D101" s="166"/>
      <c r="E101" s="167"/>
      <c r="F101" s="168"/>
      <c r="G101" s="166"/>
      <c r="H101" s="169"/>
      <c r="I101" s="170"/>
      <c r="J101" s="171"/>
      <c r="K101" s="171"/>
      <c r="L101" s="172"/>
      <c r="N101" s="134"/>
      <c r="O101" s="134"/>
      <c r="P101" s="134"/>
      <c r="Q101" s="134"/>
      <c r="R101" s="134"/>
      <c r="S101" s="134"/>
      <c r="T101" s="134"/>
      <c r="U101" s="134"/>
      <c r="V101" s="134"/>
    </row>
    <row r="102" spans="2:22" x14ac:dyDescent="0.3">
      <c r="B102" s="17" t="s">
        <v>230</v>
      </c>
    </row>
    <row r="103" spans="2:22" x14ac:dyDescent="0.3"/>
    <row r="104" spans="2:22" ht="18" x14ac:dyDescent="0.4">
      <c r="B104" s="18" t="s">
        <v>0</v>
      </c>
      <c r="C104" s="108"/>
      <c r="D104" s="108"/>
      <c r="E104" s="108"/>
      <c r="F104" s="108"/>
      <c r="G104" s="108"/>
      <c r="H104" s="108"/>
      <c r="I104" s="108"/>
      <c r="J104" s="109"/>
      <c r="K104" s="109"/>
      <c r="L104" s="20" t="s">
        <v>147</v>
      </c>
    </row>
    <row r="105" spans="2:22" ht="18" x14ac:dyDescent="0.4">
      <c r="B105" s="18" t="s">
        <v>335</v>
      </c>
      <c r="C105" s="108"/>
      <c r="D105" s="108"/>
      <c r="E105" s="108"/>
      <c r="F105" s="108"/>
      <c r="G105" s="108"/>
      <c r="H105" s="108"/>
      <c r="I105" s="108"/>
      <c r="J105" s="109"/>
      <c r="K105" s="109"/>
      <c r="L105" s="110"/>
    </row>
    <row r="106" spans="2:22" ht="18" x14ac:dyDescent="0.4">
      <c r="B106" s="18" t="s">
        <v>111</v>
      </c>
      <c r="C106" s="108"/>
      <c r="D106" s="108"/>
      <c r="E106" s="108"/>
      <c r="F106" s="108"/>
      <c r="G106" s="108"/>
      <c r="H106" s="108"/>
      <c r="I106" s="108"/>
      <c r="J106" s="109"/>
      <c r="K106" s="109"/>
      <c r="L106" s="110"/>
    </row>
    <row r="107" spans="2:22" ht="14.5" thickBot="1" x14ac:dyDescent="0.35">
      <c r="B107" s="64"/>
      <c r="C107" s="17"/>
      <c r="D107" s="17"/>
      <c r="E107" s="17"/>
      <c r="F107" s="17"/>
      <c r="G107" s="17"/>
      <c r="H107" s="111"/>
      <c r="I107" s="112"/>
      <c r="J107" s="17"/>
      <c r="K107" s="17"/>
      <c r="L107" s="17"/>
    </row>
    <row r="108" spans="2:22" ht="15" x14ac:dyDescent="0.3">
      <c r="B108" s="113" t="s">
        <v>199</v>
      </c>
      <c r="C108" s="114" t="s">
        <v>111</v>
      </c>
      <c r="D108" s="67" t="s">
        <v>254</v>
      </c>
      <c r="E108" s="67"/>
      <c r="F108" s="67"/>
      <c r="G108" s="67" t="s">
        <v>255</v>
      </c>
      <c r="H108" s="67"/>
      <c r="I108" s="67"/>
      <c r="J108" s="68" t="s">
        <v>129</v>
      </c>
      <c r="K108" s="68"/>
      <c r="L108" s="115"/>
    </row>
    <row r="109" spans="2:22" x14ac:dyDescent="0.3">
      <c r="B109" s="116" t="s">
        <v>121</v>
      </c>
      <c r="C109" s="117" t="s">
        <v>122</v>
      </c>
      <c r="D109" s="118" t="s">
        <v>130</v>
      </c>
      <c r="E109" s="118" t="s">
        <v>196</v>
      </c>
      <c r="F109" s="118" t="s">
        <v>136</v>
      </c>
      <c r="G109" s="119" t="s">
        <v>130</v>
      </c>
      <c r="H109" s="118" t="s">
        <v>196</v>
      </c>
      <c r="I109" s="118" t="s">
        <v>136</v>
      </c>
      <c r="J109" s="120" t="s">
        <v>130</v>
      </c>
      <c r="K109" s="118" t="s">
        <v>196</v>
      </c>
      <c r="L109" s="121" t="s">
        <v>136</v>
      </c>
    </row>
    <row r="110" spans="2:22" ht="14.5" thickBot="1" x14ac:dyDescent="0.35">
      <c r="B110" s="122"/>
      <c r="C110" s="123"/>
      <c r="D110" s="124" t="s">
        <v>203</v>
      </c>
      <c r="E110" s="124" t="s">
        <v>204</v>
      </c>
      <c r="F110" s="124" t="s">
        <v>205</v>
      </c>
      <c r="G110" s="125" t="s">
        <v>200</v>
      </c>
      <c r="H110" s="124" t="s">
        <v>201</v>
      </c>
      <c r="I110" s="124" t="s">
        <v>202</v>
      </c>
      <c r="J110" s="126" t="s">
        <v>207</v>
      </c>
      <c r="K110" s="124" t="s">
        <v>208</v>
      </c>
      <c r="L110" s="127" t="s">
        <v>209</v>
      </c>
    </row>
    <row r="111" spans="2:22" ht="15" customHeight="1" x14ac:dyDescent="0.3">
      <c r="B111" s="36" t="s">
        <v>127</v>
      </c>
      <c r="C111" s="128" t="s">
        <v>11</v>
      </c>
      <c r="D111" s="129">
        <v>21172.465499999998</v>
      </c>
      <c r="E111" s="130">
        <v>2549.58</v>
      </c>
      <c r="F111" s="131">
        <v>53980872.9419</v>
      </c>
      <c r="G111" s="132">
        <v>36183.210500000001</v>
      </c>
      <c r="H111" s="130">
        <v>3594.56</v>
      </c>
      <c r="I111" s="131">
        <v>130062811.23710001</v>
      </c>
      <c r="J111" s="133">
        <v>0.70899999999999996</v>
      </c>
      <c r="K111" s="133">
        <v>0.40989999999999999</v>
      </c>
      <c r="L111" s="133">
        <v>1.4094</v>
      </c>
      <c r="N111" s="134"/>
      <c r="O111" s="134"/>
      <c r="P111" s="134"/>
      <c r="Q111" s="134"/>
      <c r="R111" s="134"/>
      <c r="S111" s="134"/>
      <c r="T111" s="134"/>
      <c r="U111" s="134"/>
      <c r="V111" s="134"/>
    </row>
    <row r="112" spans="2:22" x14ac:dyDescent="0.3">
      <c r="B112" s="36">
        <v>0</v>
      </c>
      <c r="C112" s="128" t="s">
        <v>13</v>
      </c>
      <c r="D112" s="129">
        <v>87592.653999999995</v>
      </c>
      <c r="E112" s="130">
        <v>305.20999999999998</v>
      </c>
      <c r="F112" s="131">
        <v>26734163.073899999</v>
      </c>
      <c r="G112" s="132">
        <v>174601.17259999999</v>
      </c>
      <c r="H112" s="130">
        <v>363.85</v>
      </c>
      <c r="I112" s="131">
        <v>63529093.429399997</v>
      </c>
      <c r="J112" s="133">
        <v>0.99329999999999996</v>
      </c>
      <c r="K112" s="133">
        <v>0.19209999999999999</v>
      </c>
      <c r="L112" s="133">
        <v>1.3763000000000001</v>
      </c>
      <c r="N112" s="134"/>
      <c r="O112" s="134"/>
      <c r="P112" s="134"/>
      <c r="Q112" s="134"/>
      <c r="R112" s="134"/>
      <c r="S112" s="134"/>
      <c r="T112" s="134"/>
      <c r="U112" s="134"/>
      <c r="V112" s="134"/>
    </row>
    <row r="113" spans="2:22" x14ac:dyDescent="0.3">
      <c r="B113" s="36">
        <v>0</v>
      </c>
      <c r="C113" s="128" t="s">
        <v>14</v>
      </c>
      <c r="D113" s="129">
        <v>602161.82369999995</v>
      </c>
      <c r="E113" s="130">
        <v>207.93</v>
      </c>
      <c r="F113" s="131">
        <v>125207084.88609999</v>
      </c>
      <c r="G113" s="132">
        <v>587012.41570000001</v>
      </c>
      <c r="H113" s="130">
        <v>202.62</v>
      </c>
      <c r="I113" s="131">
        <v>118940591.0438</v>
      </c>
      <c r="J113" s="133">
        <v>-2.52E-2</v>
      </c>
      <c r="K113" s="133">
        <v>-2.5499999999999998E-2</v>
      </c>
      <c r="L113" s="133">
        <v>-0.05</v>
      </c>
      <c r="N113" s="134"/>
      <c r="O113" s="134"/>
      <c r="P113" s="134"/>
      <c r="Q113" s="134"/>
      <c r="R113" s="134"/>
      <c r="S113" s="134"/>
      <c r="T113" s="134"/>
      <c r="U113" s="134"/>
      <c r="V113" s="134"/>
    </row>
    <row r="114" spans="2:22" x14ac:dyDescent="0.3">
      <c r="B114" s="36">
        <v>0</v>
      </c>
      <c r="C114" s="128" t="s">
        <v>15</v>
      </c>
      <c r="D114" s="129">
        <v>829947.96699999995</v>
      </c>
      <c r="E114" s="130">
        <v>184.01</v>
      </c>
      <c r="F114" s="131">
        <v>152718385.85159999</v>
      </c>
      <c r="G114" s="132">
        <v>876530.09699999995</v>
      </c>
      <c r="H114" s="130">
        <v>167.72</v>
      </c>
      <c r="I114" s="131">
        <v>147009382.715</v>
      </c>
      <c r="J114" s="133">
        <v>5.6099999999999997E-2</v>
      </c>
      <c r="K114" s="133">
        <v>-8.8499999999999995E-2</v>
      </c>
      <c r="L114" s="133">
        <v>-3.7400000000000003E-2</v>
      </c>
      <c r="N114" s="134"/>
      <c r="O114" s="134"/>
      <c r="P114" s="134"/>
      <c r="Q114" s="134"/>
      <c r="R114" s="134"/>
      <c r="S114" s="134"/>
      <c r="T114" s="134"/>
      <c r="U114" s="134"/>
      <c r="V114" s="134"/>
    </row>
    <row r="115" spans="2:22" x14ac:dyDescent="0.3">
      <c r="B115" s="36">
        <v>0</v>
      </c>
      <c r="C115" s="128" t="s">
        <v>16</v>
      </c>
      <c r="D115" s="129">
        <v>305901.48479999998</v>
      </c>
      <c r="E115" s="130">
        <v>245.96</v>
      </c>
      <c r="F115" s="131">
        <v>75240841.040800005</v>
      </c>
      <c r="G115" s="132">
        <v>266353.76919999998</v>
      </c>
      <c r="H115" s="130">
        <v>247.82</v>
      </c>
      <c r="I115" s="131">
        <v>66007072.393700004</v>
      </c>
      <c r="J115" s="133">
        <v>-0.1293</v>
      </c>
      <c r="K115" s="133">
        <v>7.4999999999999997E-3</v>
      </c>
      <c r="L115" s="133">
        <v>-0.1227</v>
      </c>
      <c r="N115" s="134"/>
      <c r="O115" s="134"/>
      <c r="P115" s="134"/>
      <c r="Q115" s="134"/>
      <c r="R115" s="134"/>
      <c r="S115" s="134"/>
      <c r="T115" s="134"/>
      <c r="U115" s="134"/>
      <c r="V115" s="134"/>
    </row>
    <row r="116" spans="2:22" x14ac:dyDescent="0.3">
      <c r="B116" s="36">
        <v>0</v>
      </c>
      <c r="C116" s="128" t="s">
        <v>17</v>
      </c>
      <c r="D116" s="129">
        <v>302304.47779999999</v>
      </c>
      <c r="E116" s="130">
        <v>191.55</v>
      </c>
      <c r="F116" s="131">
        <v>57905545.921800002</v>
      </c>
      <c r="G116" s="132">
        <v>230671.5178</v>
      </c>
      <c r="H116" s="130">
        <v>202.74</v>
      </c>
      <c r="I116" s="131">
        <v>46765392.527199998</v>
      </c>
      <c r="J116" s="133">
        <v>-0.23699999999999999</v>
      </c>
      <c r="K116" s="133">
        <v>5.8400000000000001E-2</v>
      </c>
      <c r="L116" s="133">
        <v>-0.19239999999999999</v>
      </c>
      <c r="N116" s="134"/>
      <c r="O116" s="134"/>
      <c r="P116" s="134"/>
      <c r="Q116" s="134"/>
      <c r="R116" s="134"/>
      <c r="S116" s="134"/>
      <c r="T116" s="134"/>
      <c r="U116" s="134"/>
      <c r="V116" s="134"/>
    </row>
    <row r="117" spans="2:22" x14ac:dyDescent="0.3">
      <c r="B117" s="36">
        <v>0</v>
      </c>
      <c r="C117" s="128" t="s">
        <v>18</v>
      </c>
      <c r="D117" s="129">
        <v>400462.29210000002</v>
      </c>
      <c r="E117" s="130">
        <v>383.64</v>
      </c>
      <c r="F117" s="131">
        <v>153633216.3937</v>
      </c>
      <c r="G117" s="132">
        <v>471543.10110000003</v>
      </c>
      <c r="H117" s="130">
        <v>384.84</v>
      </c>
      <c r="I117" s="131">
        <v>181470941.2651</v>
      </c>
      <c r="J117" s="133">
        <v>0.17749999999999999</v>
      </c>
      <c r="K117" s="133">
        <v>3.0999999999999999E-3</v>
      </c>
      <c r="L117" s="133">
        <v>0.1812</v>
      </c>
      <c r="N117" s="134"/>
      <c r="O117" s="134"/>
      <c r="P117" s="134"/>
      <c r="Q117" s="134"/>
      <c r="R117" s="134"/>
      <c r="S117" s="134"/>
      <c r="T117" s="134"/>
      <c r="U117" s="134"/>
      <c r="V117" s="134"/>
    </row>
    <row r="118" spans="2:22" x14ac:dyDescent="0.3">
      <c r="B118" s="36">
        <v>0</v>
      </c>
      <c r="C118" s="128" t="s">
        <v>19</v>
      </c>
      <c r="D118" s="129">
        <v>40222.821100000001</v>
      </c>
      <c r="E118" s="130">
        <v>293.86</v>
      </c>
      <c r="F118" s="131">
        <v>11819780.412</v>
      </c>
      <c r="G118" s="132">
        <v>44161.843000000001</v>
      </c>
      <c r="H118" s="130">
        <v>327.99</v>
      </c>
      <c r="I118" s="131">
        <v>14484846.1028</v>
      </c>
      <c r="J118" s="133">
        <v>9.7900000000000001E-2</v>
      </c>
      <c r="K118" s="133">
        <v>0.1162</v>
      </c>
      <c r="L118" s="133">
        <v>0.22550000000000001</v>
      </c>
      <c r="N118" s="134"/>
      <c r="O118" s="134"/>
      <c r="P118" s="134"/>
      <c r="Q118" s="134"/>
      <c r="R118" s="134"/>
      <c r="S118" s="134"/>
      <c r="T118" s="134"/>
      <c r="U118" s="134"/>
      <c r="V118" s="134"/>
    </row>
    <row r="119" spans="2:22" x14ac:dyDescent="0.3">
      <c r="B119" s="36">
        <v>0</v>
      </c>
      <c r="C119" s="128" t="s">
        <v>20</v>
      </c>
      <c r="D119" s="129">
        <v>36637.8433</v>
      </c>
      <c r="E119" s="130">
        <v>729.31</v>
      </c>
      <c r="F119" s="131">
        <v>26720201.024700001</v>
      </c>
      <c r="G119" s="132">
        <v>30566.642599999999</v>
      </c>
      <c r="H119" s="130">
        <v>730.22</v>
      </c>
      <c r="I119" s="131">
        <v>22320523.890000001</v>
      </c>
      <c r="J119" s="133">
        <v>-0.16569999999999999</v>
      </c>
      <c r="K119" s="133">
        <v>1.2999999999999999E-3</v>
      </c>
      <c r="L119" s="133">
        <v>-0.16470000000000001</v>
      </c>
      <c r="N119" s="134"/>
      <c r="O119" s="134"/>
      <c r="P119" s="134"/>
      <c r="Q119" s="134"/>
      <c r="R119" s="134"/>
      <c r="S119" s="134"/>
      <c r="T119" s="134"/>
      <c r="U119" s="134"/>
      <c r="V119" s="134"/>
    </row>
    <row r="120" spans="2:22" x14ac:dyDescent="0.3">
      <c r="B120" s="36">
        <v>0</v>
      </c>
      <c r="C120" s="128" t="s">
        <v>21</v>
      </c>
      <c r="D120" s="135">
        <v>14264.0072</v>
      </c>
      <c r="E120" s="136">
        <v>697.22</v>
      </c>
      <c r="F120" s="137">
        <v>9945121.2251999993</v>
      </c>
      <c r="G120" s="138">
        <v>11841.608700000001</v>
      </c>
      <c r="H120" s="136">
        <v>666.9</v>
      </c>
      <c r="I120" s="137">
        <v>7897223.6931999996</v>
      </c>
      <c r="J120" s="139">
        <v>-0.16980000000000001</v>
      </c>
      <c r="K120" s="139">
        <v>-4.3499999999999997E-2</v>
      </c>
      <c r="L120" s="139">
        <v>-0.2059</v>
      </c>
      <c r="N120" s="134"/>
      <c r="O120" s="134"/>
      <c r="P120" s="134"/>
      <c r="Q120" s="134"/>
      <c r="R120" s="134"/>
      <c r="S120" s="134"/>
      <c r="T120" s="134"/>
      <c r="U120" s="134"/>
      <c r="V120" s="134"/>
    </row>
    <row r="121" spans="2:22" ht="15" customHeight="1" x14ac:dyDescent="0.3">
      <c r="B121" s="46" t="s">
        <v>115</v>
      </c>
      <c r="C121" s="140" t="s">
        <v>11</v>
      </c>
      <c r="D121" s="129">
        <v>18.9956</v>
      </c>
      <c r="E121" s="130">
        <v>2536.1799999999998</v>
      </c>
      <c r="F121" s="131">
        <v>48176.223599999998</v>
      </c>
      <c r="G121" s="132">
        <v>24.523900000000001</v>
      </c>
      <c r="H121" s="130">
        <v>3765.77</v>
      </c>
      <c r="I121" s="131">
        <v>92351.228300000002</v>
      </c>
      <c r="J121" s="133">
        <v>0.29099999999999998</v>
      </c>
      <c r="K121" s="133">
        <v>0.48480000000000001</v>
      </c>
      <c r="L121" s="133">
        <v>0.91690000000000005</v>
      </c>
      <c r="N121" s="134"/>
      <c r="O121" s="134"/>
      <c r="P121" s="134"/>
      <c r="Q121" s="134"/>
      <c r="R121" s="134"/>
      <c r="S121" s="134"/>
      <c r="T121" s="134"/>
      <c r="U121" s="134"/>
      <c r="V121" s="134"/>
    </row>
    <row r="122" spans="2:22" x14ac:dyDescent="0.3">
      <c r="B122" s="51">
        <v>0</v>
      </c>
      <c r="C122" s="128" t="s">
        <v>13</v>
      </c>
      <c r="D122" s="129">
        <v>622.59810000000004</v>
      </c>
      <c r="E122" s="130">
        <v>303.61</v>
      </c>
      <c r="F122" s="131">
        <v>189024.85930000001</v>
      </c>
      <c r="G122" s="132">
        <v>520.35850000000005</v>
      </c>
      <c r="H122" s="130">
        <v>377.48</v>
      </c>
      <c r="I122" s="131">
        <v>196424.87390000001</v>
      </c>
      <c r="J122" s="133">
        <v>-0.16420000000000001</v>
      </c>
      <c r="K122" s="133">
        <v>0.24329999999999999</v>
      </c>
      <c r="L122" s="133">
        <v>3.9100000000000003E-2</v>
      </c>
      <c r="N122" s="134"/>
      <c r="O122" s="134"/>
      <c r="P122" s="134"/>
      <c r="Q122" s="134"/>
      <c r="R122" s="134"/>
      <c r="S122" s="134"/>
      <c r="T122" s="134"/>
      <c r="U122" s="134"/>
      <c r="V122" s="134"/>
    </row>
    <row r="123" spans="2:22" x14ac:dyDescent="0.3">
      <c r="B123" s="51">
        <v>0</v>
      </c>
      <c r="C123" s="128" t="s">
        <v>14</v>
      </c>
      <c r="D123" s="129">
        <v>65999.839200000002</v>
      </c>
      <c r="E123" s="130">
        <v>206.84</v>
      </c>
      <c r="F123" s="131">
        <v>13651198.215</v>
      </c>
      <c r="G123" s="132">
        <v>100323.92019999999</v>
      </c>
      <c r="H123" s="130">
        <v>232.35</v>
      </c>
      <c r="I123" s="131">
        <v>23310587.5471</v>
      </c>
      <c r="J123" s="133">
        <v>0.52010000000000001</v>
      </c>
      <c r="K123" s="133">
        <v>0.1234</v>
      </c>
      <c r="L123" s="133">
        <v>0.70760000000000001</v>
      </c>
      <c r="N123" s="134"/>
      <c r="O123" s="134"/>
      <c r="P123" s="134"/>
      <c r="Q123" s="134"/>
      <c r="R123" s="134"/>
      <c r="S123" s="134"/>
      <c r="T123" s="134"/>
      <c r="U123" s="134"/>
      <c r="V123" s="134"/>
    </row>
    <row r="124" spans="2:22" x14ac:dyDescent="0.3">
      <c r="B124" s="51">
        <v>0</v>
      </c>
      <c r="C124" s="128" t="s">
        <v>15</v>
      </c>
      <c r="D124" s="129">
        <v>192173.93309999999</v>
      </c>
      <c r="E124" s="130">
        <v>197.53</v>
      </c>
      <c r="F124" s="131">
        <v>37959611.340400003</v>
      </c>
      <c r="G124" s="132">
        <v>202950.45790000001</v>
      </c>
      <c r="H124" s="130">
        <v>192.61</v>
      </c>
      <c r="I124" s="131">
        <v>39089444.188299999</v>
      </c>
      <c r="J124" s="133">
        <v>5.6099999999999997E-2</v>
      </c>
      <c r="K124" s="133">
        <v>-2.4899999999999999E-2</v>
      </c>
      <c r="L124" s="133">
        <v>2.98E-2</v>
      </c>
      <c r="N124" s="134"/>
      <c r="O124" s="134"/>
      <c r="P124" s="134"/>
      <c r="Q124" s="134"/>
      <c r="R124" s="134"/>
      <c r="S124" s="134"/>
      <c r="T124" s="134"/>
      <c r="U124" s="134"/>
      <c r="V124" s="134"/>
    </row>
    <row r="125" spans="2:22" x14ac:dyDescent="0.3">
      <c r="B125" s="51">
        <v>0</v>
      </c>
      <c r="C125" s="128" t="s">
        <v>16</v>
      </c>
      <c r="D125" s="129">
        <v>71048.877800000002</v>
      </c>
      <c r="E125" s="130">
        <v>260.75</v>
      </c>
      <c r="F125" s="131">
        <v>18525740.142499998</v>
      </c>
      <c r="G125" s="132">
        <v>58228.78</v>
      </c>
      <c r="H125" s="130">
        <v>289.10000000000002</v>
      </c>
      <c r="I125" s="131">
        <v>16834200.271400001</v>
      </c>
      <c r="J125" s="133">
        <v>-0.1804</v>
      </c>
      <c r="K125" s="133">
        <v>0.10879999999999999</v>
      </c>
      <c r="L125" s="133">
        <v>-9.1300000000000006E-2</v>
      </c>
      <c r="N125" s="134"/>
      <c r="O125" s="134"/>
      <c r="P125" s="134"/>
      <c r="Q125" s="134"/>
      <c r="R125" s="134"/>
      <c r="S125" s="134"/>
      <c r="T125" s="134"/>
      <c r="U125" s="134"/>
      <c r="V125" s="134"/>
    </row>
    <row r="126" spans="2:22" x14ac:dyDescent="0.3">
      <c r="B126" s="141">
        <v>0</v>
      </c>
      <c r="C126" s="142" t="s">
        <v>17</v>
      </c>
      <c r="D126" s="129">
        <v>73399.776500000007</v>
      </c>
      <c r="E126" s="130">
        <v>250.73</v>
      </c>
      <c r="F126" s="131">
        <v>18403407.748799998</v>
      </c>
      <c r="G126" s="132">
        <v>58882.120799999997</v>
      </c>
      <c r="H126" s="130">
        <v>233.8</v>
      </c>
      <c r="I126" s="131">
        <v>13766741.9889</v>
      </c>
      <c r="J126" s="133">
        <v>-0.1978</v>
      </c>
      <c r="K126" s="133">
        <v>-6.7500000000000004E-2</v>
      </c>
      <c r="L126" s="133">
        <v>-0.25190000000000001</v>
      </c>
      <c r="N126" s="134"/>
      <c r="O126" s="134"/>
      <c r="P126" s="134"/>
      <c r="Q126" s="134"/>
      <c r="R126" s="134"/>
      <c r="S126" s="134"/>
      <c r="T126" s="134"/>
      <c r="U126" s="134"/>
      <c r="V126" s="134"/>
    </row>
    <row r="127" spans="2:22" x14ac:dyDescent="0.3">
      <c r="B127" s="143" t="s">
        <v>22</v>
      </c>
      <c r="C127" s="144" t="s">
        <v>22</v>
      </c>
      <c r="D127" s="145">
        <v>3653.3852999999999</v>
      </c>
      <c r="E127" s="146">
        <v>2790.25</v>
      </c>
      <c r="F127" s="147">
        <v>10193847.6208</v>
      </c>
      <c r="G127" s="148">
        <v>4156.8127999999997</v>
      </c>
      <c r="H127" s="146">
        <v>3234.44</v>
      </c>
      <c r="I127" s="147">
        <v>13444981.0711</v>
      </c>
      <c r="J127" s="149">
        <v>0.13780000000000001</v>
      </c>
      <c r="K127" s="149">
        <v>0.15920000000000001</v>
      </c>
      <c r="L127" s="149">
        <v>0.31890000000000002</v>
      </c>
      <c r="N127" s="134"/>
      <c r="O127" s="134"/>
      <c r="P127" s="134"/>
      <c r="Q127" s="134"/>
      <c r="R127" s="134"/>
      <c r="S127" s="134"/>
      <c r="T127" s="134"/>
      <c r="U127" s="134"/>
      <c r="V127" s="134"/>
    </row>
    <row r="128" spans="2:22" ht="14.5" thickBot="1" x14ac:dyDescent="0.35">
      <c r="B128" s="150" t="s">
        <v>125</v>
      </c>
      <c r="C128" s="128" t="s">
        <v>116</v>
      </c>
      <c r="D128" s="151">
        <v>7721.8116</v>
      </c>
      <c r="E128" s="152">
        <v>7198.66</v>
      </c>
      <c r="F128" s="153">
        <v>55586662.886799999</v>
      </c>
      <c r="G128" s="151">
        <v>7146</v>
      </c>
      <c r="H128" s="152">
        <v>8572.19</v>
      </c>
      <c r="I128" s="153">
        <v>61256844.879500002</v>
      </c>
      <c r="J128" s="154">
        <v>-7.46E-2</v>
      </c>
      <c r="K128" s="154">
        <v>0.1908</v>
      </c>
      <c r="L128" s="154">
        <v>0.10199999999999999</v>
      </c>
      <c r="N128" s="134"/>
      <c r="O128" s="134"/>
      <c r="P128" s="134"/>
      <c r="Q128" s="134"/>
      <c r="R128" s="134"/>
      <c r="S128" s="134"/>
      <c r="T128" s="134"/>
      <c r="U128" s="134"/>
      <c r="V128" s="134"/>
    </row>
    <row r="129" spans="2:22" ht="15.5" thickBot="1" x14ac:dyDescent="0.35">
      <c r="B129" s="155"/>
      <c r="C129" s="156" t="s">
        <v>233</v>
      </c>
      <c r="D129" s="157">
        <v>3047585.2422000002</v>
      </c>
      <c r="E129" s="158">
        <v>278.39999999999998</v>
      </c>
      <c r="F129" s="159">
        <v>848462881.80879998</v>
      </c>
      <c r="G129" s="160">
        <v>3154552.3522999999</v>
      </c>
      <c r="H129" s="161">
        <v>306.38</v>
      </c>
      <c r="I129" s="162">
        <v>966479454.34570003</v>
      </c>
      <c r="J129" s="163">
        <v>3.5099999999999999E-2</v>
      </c>
      <c r="K129" s="163">
        <v>0.10050000000000001</v>
      </c>
      <c r="L129" s="164">
        <v>0.1391</v>
      </c>
      <c r="N129" s="134"/>
      <c r="O129" s="134"/>
      <c r="P129" s="134"/>
      <c r="Q129" s="134"/>
      <c r="R129" s="134"/>
      <c r="S129" s="134"/>
      <c r="T129" s="134"/>
      <c r="U129" s="134"/>
      <c r="V129" s="134"/>
    </row>
    <row r="130" spans="2:22" x14ac:dyDescent="0.3">
      <c r="B130" s="165"/>
      <c r="C130" s="165"/>
      <c r="D130" s="166"/>
      <c r="E130" s="167"/>
      <c r="F130" s="168"/>
      <c r="G130" s="166"/>
      <c r="H130" s="169"/>
      <c r="I130" s="170"/>
      <c r="J130" s="171"/>
      <c r="K130" s="171"/>
      <c r="L130" s="172"/>
      <c r="N130" s="134"/>
      <c r="O130" s="134"/>
      <c r="P130" s="134"/>
      <c r="Q130" s="134"/>
      <c r="R130" s="134"/>
      <c r="S130" s="134"/>
      <c r="T130" s="134"/>
      <c r="U130" s="134"/>
      <c r="V130" s="134"/>
    </row>
    <row r="131" spans="2:22" x14ac:dyDescent="0.3">
      <c r="B131" s="60" t="s">
        <v>78</v>
      </c>
      <c r="C131" s="165"/>
      <c r="D131" s="166"/>
      <c r="E131" s="167"/>
      <c r="F131" s="168"/>
      <c r="G131" s="166"/>
      <c r="H131" s="169"/>
      <c r="I131" s="170"/>
      <c r="J131" s="171"/>
      <c r="K131" s="171"/>
      <c r="L131" s="172"/>
      <c r="N131" s="134"/>
      <c r="O131" s="134"/>
      <c r="P131" s="134"/>
      <c r="Q131" s="134"/>
      <c r="R131" s="134"/>
      <c r="S131" s="134"/>
      <c r="T131" s="134"/>
      <c r="U131" s="134"/>
      <c r="V131" s="134"/>
    </row>
    <row r="132" spans="2:22" x14ac:dyDescent="0.3">
      <c r="B132" s="17" t="s">
        <v>315</v>
      </c>
      <c r="C132" s="165"/>
      <c r="D132" s="166"/>
      <c r="E132" s="167"/>
      <c r="F132" s="168"/>
      <c r="G132" s="166"/>
      <c r="H132" s="169"/>
      <c r="I132" s="170"/>
      <c r="J132" s="171"/>
      <c r="K132" s="171"/>
      <c r="L132" s="172"/>
      <c r="N132" s="134"/>
      <c r="O132" s="134"/>
      <c r="P132" s="134"/>
      <c r="Q132" s="134"/>
      <c r="R132" s="134"/>
      <c r="S132" s="134"/>
      <c r="T132" s="134"/>
      <c r="U132" s="134"/>
      <c r="V132" s="134"/>
    </row>
    <row r="133" spans="2:22" x14ac:dyDescent="0.3">
      <c r="B133" s="17" t="s">
        <v>274</v>
      </c>
      <c r="C133" s="165"/>
      <c r="D133" s="166"/>
      <c r="E133" s="167"/>
      <c r="F133" s="168"/>
      <c r="G133" s="166"/>
      <c r="H133" s="169"/>
      <c r="I133" s="170"/>
      <c r="J133" s="171"/>
      <c r="K133" s="171"/>
      <c r="L133" s="172"/>
      <c r="N133" s="134"/>
      <c r="O133" s="134"/>
      <c r="P133" s="134"/>
      <c r="Q133" s="134"/>
      <c r="R133" s="134"/>
      <c r="S133" s="134"/>
      <c r="T133" s="134"/>
      <c r="U133" s="134"/>
      <c r="V133" s="134"/>
    </row>
    <row r="134" spans="2:22" x14ac:dyDescent="0.3">
      <c r="B134" s="17" t="s">
        <v>316</v>
      </c>
      <c r="C134" s="165"/>
      <c r="D134" s="166"/>
      <c r="E134" s="167"/>
      <c r="F134" s="168"/>
      <c r="G134" s="166"/>
      <c r="H134" s="169"/>
      <c r="I134" s="170"/>
      <c r="J134" s="171"/>
      <c r="K134" s="171"/>
      <c r="L134" s="172"/>
      <c r="N134" s="134"/>
      <c r="O134" s="134"/>
      <c r="P134" s="134"/>
      <c r="Q134" s="134"/>
      <c r="R134" s="134"/>
      <c r="S134" s="134"/>
      <c r="T134" s="134"/>
      <c r="U134" s="134"/>
      <c r="V134" s="134"/>
    </row>
    <row r="135" spans="2:22" x14ac:dyDescent="0.3">
      <c r="B135" s="17" t="s">
        <v>317</v>
      </c>
      <c r="C135" s="165"/>
      <c r="D135" s="166"/>
      <c r="E135" s="167"/>
      <c r="F135" s="168"/>
      <c r="G135" s="166"/>
      <c r="H135" s="169"/>
      <c r="I135" s="170"/>
      <c r="J135" s="171"/>
      <c r="K135" s="171"/>
      <c r="L135" s="172"/>
      <c r="N135" s="134"/>
      <c r="O135" s="134"/>
      <c r="P135" s="134"/>
      <c r="Q135" s="134"/>
      <c r="R135" s="134"/>
      <c r="S135" s="134"/>
      <c r="T135" s="134"/>
      <c r="U135" s="134"/>
      <c r="V135" s="134"/>
    </row>
    <row r="136" spans="2:22" x14ac:dyDescent="0.3">
      <c r="B136" s="17" t="s">
        <v>230</v>
      </c>
    </row>
    <row r="137" spans="2:22" x14ac:dyDescent="0.3">
      <c r="B137" s="17"/>
    </row>
    <row r="138" spans="2:22" ht="18" x14ac:dyDescent="0.4">
      <c r="B138" s="18" t="s">
        <v>0</v>
      </c>
      <c r="C138" s="108"/>
      <c r="D138" s="108"/>
      <c r="E138" s="108"/>
      <c r="F138" s="108"/>
      <c r="G138" s="108"/>
      <c r="H138" s="108"/>
      <c r="I138" s="108"/>
      <c r="J138" s="109"/>
      <c r="K138" s="109"/>
      <c r="L138" s="20" t="s">
        <v>147</v>
      </c>
    </row>
    <row r="139" spans="2:22" ht="18" x14ac:dyDescent="0.4">
      <c r="B139" s="18" t="s">
        <v>335</v>
      </c>
      <c r="C139" s="108"/>
      <c r="D139" s="108"/>
      <c r="E139" s="108"/>
      <c r="F139" s="108"/>
      <c r="G139" s="108"/>
      <c r="H139" s="108"/>
      <c r="I139" s="108"/>
      <c r="J139" s="109"/>
      <c r="K139" s="109"/>
      <c r="L139" s="110"/>
    </row>
    <row r="140" spans="2:22" ht="18" x14ac:dyDescent="0.4">
      <c r="B140" s="18" t="s">
        <v>112</v>
      </c>
      <c r="C140" s="108"/>
      <c r="D140" s="108"/>
      <c r="E140" s="108"/>
      <c r="F140" s="108"/>
      <c r="G140" s="108"/>
      <c r="H140" s="108"/>
      <c r="I140" s="108"/>
      <c r="J140" s="109"/>
      <c r="K140" s="109"/>
      <c r="L140" s="110"/>
    </row>
    <row r="141" spans="2:22" ht="14.5" thickBot="1" x14ac:dyDescent="0.35">
      <c r="B141" s="64"/>
      <c r="C141" s="17"/>
      <c r="D141" s="17"/>
      <c r="E141" s="17"/>
      <c r="F141" s="17"/>
      <c r="G141" s="17"/>
      <c r="H141" s="111"/>
      <c r="I141" s="112"/>
      <c r="J141" s="17"/>
      <c r="K141" s="17"/>
      <c r="L141" s="17"/>
    </row>
    <row r="142" spans="2:22" ht="15" x14ac:dyDescent="0.3">
      <c r="B142" s="113" t="s">
        <v>199</v>
      </c>
      <c r="C142" s="114" t="s">
        <v>112</v>
      </c>
      <c r="D142" s="67" t="s">
        <v>254</v>
      </c>
      <c r="E142" s="67"/>
      <c r="F142" s="67"/>
      <c r="G142" s="67" t="s">
        <v>255</v>
      </c>
      <c r="H142" s="67"/>
      <c r="I142" s="67"/>
      <c r="J142" s="68" t="s">
        <v>129</v>
      </c>
      <c r="K142" s="68"/>
      <c r="L142" s="115"/>
    </row>
    <row r="143" spans="2:22" x14ac:dyDescent="0.3">
      <c r="B143" s="116" t="s">
        <v>121</v>
      </c>
      <c r="C143" s="117" t="s">
        <v>122</v>
      </c>
      <c r="D143" s="118" t="s">
        <v>130</v>
      </c>
      <c r="E143" s="118" t="s">
        <v>196</v>
      </c>
      <c r="F143" s="118" t="s">
        <v>136</v>
      </c>
      <c r="G143" s="119" t="s">
        <v>130</v>
      </c>
      <c r="H143" s="118" t="s">
        <v>196</v>
      </c>
      <c r="I143" s="118" t="s">
        <v>136</v>
      </c>
      <c r="J143" s="120" t="s">
        <v>130</v>
      </c>
      <c r="K143" s="118" t="s">
        <v>196</v>
      </c>
      <c r="L143" s="121" t="s">
        <v>136</v>
      </c>
    </row>
    <row r="144" spans="2:22" ht="14.5" thickBot="1" x14ac:dyDescent="0.35">
      <c r="B144" s="122"/>
      <c r="C144" s="123"/>
      <c r="D144" s="124" t="s">
        <v>203</v>
      </c>
      <c r="E144" s="124" t="s">
        <v>204</v>
      </c>
      <c r="F144" s="124" t="s">
        <v>205</v>
      </c>
      <c r="G144" s="125" t="s">
        <v>200</v>
      </c>
      <c r="H144" s="124" t="s">
        <v>201</v>
      </c>
      <c r="I144" s="124" t="s">
        <v>202</v>
      </c>
      <c r="J144" s="126" t="s">
        <v>207</v>
      </c>
      <c r="K144" s="124" t="s">
        <v>208</v>
      </c>
      <c r="L144" s="127" t="s">
        <v>209</v>
      </c>
    </row>
    <row r="145" spans="2:22" ht="15" customHeight="1" x14ac:dyDescent="0.3">
      <c r="B145" s="36" t="s">
        <v>127</v>
      </c>
      <c r="C145" s="128" t="s">
        <v>11</v>
      </c>
      <c r="D145" s="129">
        <v>16608.793600000001</v>
      </c>
      <c r="E145" s="130">
        <v>2775.67</v>
      </c>
      <c r="F145" s="131">
        <v>46100570.468199998</v>
      </c>
      <c r="G145" s="132">
        <v>28557.361700000001</v>
      </c>
      <c r="H145" s="130">
        <v>3128.19</v>
      </c>
      <c r="I145" s="131">
        <v>89332946.135000005</v>
      </c>
      <c r="J145" s="133">
        <v>0.71940000000000004</v>
      </c>
      <c r="K145" s="133">
        <v>0.127</v>
      </c>
      <c r="L145" s="133">
        <v>0.93779999999999997</v>
      </c>
      <c r="N145" s="134"/>
      <c r="O145" s="134"/>
      <c r="P145" s="134"/>
      <c r="Q145" s="134"/>
      <c r="R145" s="134"/>
      <c r="S145" s="134"/>
      <c r="T145" s="134"/>
      <c r="U145" s="134"/>
      <c r="V145" s="134"/>
    </row>
    <row r="146" spans="2:22" x14ac:dyDescent="0.3">
      <c r="B146" s="36">
        <v>0</v>
      </c>
      <c r="C146" s="128" t="s">
        <v>13</v>
      </c>
      <c r="D146" s="129">
        <v>63789.279300000002</v>
      </c>
      <c r="E146" s="130">
        <v>261.19</v>
      </c>
      <c r="F146" s="131">
        <v>16661099.9933</v>
      </c>
      <c r="G146" s="132">
        <v>122452.08440000001</v>
      </c>
      <c r="H146" s="130">
        <v>318.26</v>
      </c>
      <c r="I146" s="131">
        <v>38971937.944200002</v>
      </c>
      <c r="J146" s="133">
        <v>0.91959999999999997</v>
      </c>
      <c r="K146" s="133">
        <v>0.2185</v>
      </c>
      <c r="L146" s="133">
        <v>1.3391</v>
      </c>
      <c r="N146" s="134"/>
      <c r="O146" s="134"/>
      <c r="P146" s="134"/>
      <c r="Q146" s="134"/>
      <c r="R146" s="134"/>
      <c r="S146" s="134"/>
      <c r="T146" s="134"/>
      <c r="U146" s="134"/>
      <c r="V146" s="134"/>
    </row>
    <row r="147" spans="2:22" x14ac:dyDescent="0.3">
      <c r="B147" s="36">
        <v>0</v>
      </c>
      <c r="C147" s="128" t="s">
        <v>14</v>
      </c>
      <c r="D147" s="129">
        <v>463866.36430000002</v>
      </c>
      <c r="E147" s="130">
        <v>174.64</v>
      </c>
      <c r="F147" s="131">
        <v>81007922.005600005</v>
      </c>
      <c r="G147" s="132">
        <v>446297.25880000001</v>
      </c>
      <c r="H147" s="130">
        <v>178.03</v>
      </c>
      <c r="I147" s="131">
        <v>79454239.397599995</v>
      </c>
      <c r="J147" s="133">
        <v>-3.7900000000000003E-2</v>
      </c>
      <c r="K147" s="133">
        <v>1.9400000000000001E-2</v>
      </c>
      <c r="L147" s="133">
        <v>-1.9199999999999998E-2</v>
      </c>
      <c r="N147" s="134"/>
      <c r="O147" s="134"/>
      <c r="P147" s="134"/>
      <c r="Q147" s="134"/>
      <c r="R147" s="134"/>
      <c r="S147" s="134"/>
      <c r="T147" s="134"/>
      <c r="U147" s="134"/>
      <c r="V147" s="134"/>
    </row>
    <row r="148" spans="2:22" x14ac:dyDescent="0.3">
      <c r="B148" s="36">
        <v>0</v>
      </c>
      <c r="C148" s="128" t="s">
        <v>15</v>
      </c>
      <c r="D148" s="129">
        <v>634929.17550000001</v>
      </c>
      <c r="E148" s="130">
        <v>152.54</v>
      </c>
      <c r="F148" s="131">
        <v>96854649.991899997</v>
      </c>
      <c r="G148" s="132">
        <v>669844.39260000002</v>
      </c>
      <c r="H148" s="130">
        <v>147.66999999999999</v>
      </c>
      <c r="I148" s="131">
        <v>98917888.256400004</v>
      </c>
      <c r="J148" s="133">
        <v>5.5E-2</v>
      </c>
      <c r="K148" s="133">
        <v>-3.1899999999999998E-2</v>
      </c>
      <c r="L148" s="133">
        <v>2.1299999999999999E-2</v>
      </c>
      <c r="N148" s="134"/>
      <c r="O148" s="134"/>
      <c r="P148" s="134"/>
      <c r="Q148" s="134"/>
      <c r="R148" s="134"/>
      <c r="S148" s="134"/>
      <c r="T148" s="134"/>
      <c r="U148" s="134"/>
      <c r="V148" s="134"/>
    </row>
    <row r="149" spans="2:22" x14ac:dyDescent="0.3">
      <c r="B149" s="36">
        <v>0</v>
      </c>
      <c r="C149" s="128" t="s">
        <v>16</v>
      </c>
      <c r="D149" s="129">
        <v>223533.0202</v>
      </c>
      <c r="E149" s="130">
        <v>222.44</v>
      </c>
      <c r="F149" s="131">
        <v>49722851.755800001</v>
      </c>
      <c r="G149" s="132">
        <v>193992.6924</v>
      </c>
      <c r="H149" s="130">
        <v>217.34</v>
      </c>
      <c r="I149" s="131">
        <v>42162430.463600002</v>
      </c>
      <c r="J149" s="133">
        <v>-0.13220000000000001</v>
      </c>
      <c r="K149" s="133">
        <v>-2.29E-2</v>
      </c>
      <c r="L149" s="133">
        <v>-0.15210000000000001</v>
      </c>
      <c r="N149" s="134"/>
      <c r="O149" s="134"/>
      <c r="P149" s="134"/>
      <c r="Q149" s="134"/>
      <c r="R149" s="134"/>
      <c r="S149" s="134"/>
      <c r="T149" s="134"/>
      <c r="U149" s="134"/>
      <c r="V149" s="134"/>
    </row>
    <row r="150" spans="2:22" x14ac:dyDescent="0.3">
      <c r="B150" s="36">
        <v>0</v>
      </c>
      <c r="C150" s="128" t="s">
        <v>17</v>
      </c>
      <c r="D150" s="129">
        <v>213351.5773</v>
      </c>
      <c r="E150" s="130">
        <v>163.87</v>
      </c>
      <c r="F150" s="131">
        <v>34962784.850900002</v>
      </c>
      <c r="G150" s="132">
        <v>161586.15220000001</v>
      </c>
      <c r="H150" s="130">
        <v>178.13</v>
      </c>
      <c r="I150" s="131">
        <v>28783413.433800001</v>
      </c>
      <c r="J150" s="133">
        <v>-0.24260000000000001</v>
      </c>
      <c r="K150" s="133">
        <v>8.6999999999999994E-2</v>
      </c>
      <c r="L150" s="133">
        <v>-0.1767</v>
      </c>
      <c r="N150" s="134"/>
      <c r="O150" s="134"/>
      <c r="P150" s="134"/>
      <c r="Q150" s="134"/>
      <c r="R150" s="134"/>
      <c r="S150" s="134"/>
      <c r="T150" s="134"/>
      <c r="U150" s="134"/>
      <c r="V150" s="134"/>
    </row>
    <row r="151" spans="2:22" x14ac:dyDescent="0.3">
      <c r="B151" s="36">
        <v>0</v>
      </c>
      <c r="C151" s="128" t="s">
        <v>18</v>
      </c>
      <c r="D151" s="129">
        <v>352517.05940000003</v>
      </c>
      <c r="E151" s="130">
        <v>365.72</v>
      </c>
      <c r="F151" s="131">
        <v>128923964.9675</v>
      </c>
      <c r="G151" s="132">
        <v>408376.70189999999</v>
      </c>
      <c r="H151" s="130">
        <v>336.52</v>
      </c>
      <c r="I151" s="131">
        <v>137427294.96759999</v>
      </c>
      <c r="J151" s="133">
        <v>0.1585</v>
      </c>
      <c r="K151" s="133">
        <v>-7.9899999999999999E-2</v>
      </c>
      <c r="L151" s="133">
        <v>6.6000000000000003E-2</v>
      </c>
      <c r="N151" s="134"/>
      <c r="O151" s="134"/>
      <c r="P151" s="134"/>
      <c r="Q151" s="134"/>
      <c r="R151" s="134"/>
      <c r="S151" s="134"/>
      <c r="T151" s="134"/>
      <c r="U151" s="134"/>
      <c r="V151" s="134"/>
    </row>
    <row r="152" spans="2:22" x14ac:dyDescent="0.3">
      <c r="B152" s="36">
        <v>0</v>
      </c>
      <c r="C152" s="128" t="s">
        <v>19</v>
      </c>
      <c r="D152" s="129">
        <v>28608.925200000001</v>
      </c>
      <c r="E152" s="130">
        <v>287.31</v>
      </c>
      <c r="F152" s="131">
        <v>8219599.5155999996</v>
      </c>
      <c r="G152" s="132">
        <v>30399.265899999999</v>
      </c>
      <c r="H152" s="130">
        <v>287.08</v>
      </c>
      <c r="I152" s="131">
        <v>8726869.8904999997</v>
      </c>
      <c r="J152" s="133">
        <v>6.2600000000000003E-2</v>
      </c>
      <c r="K152" s="133">
        <v>-8.0000000000000004E-4</v>
      </c>
      <c r="L152" s="133">
        <v>6.1699999999999998E-2</v>
      </c>
      <c r="N152" s="134"/>
      <c r="O152" s="134"/>
      <c r="P152" s="134"/>
      <c r="Q152" s="134"/>
      <c r="R152" s="134"/>
      <c r="S152" s="134"/>
      <c r="T152" s="134"/>
      <c r="U152" s="134"/>
      <c r="V152" s="134"/>
    </row>
    <row r="153" spans="2:22" x14ac:dyDescent="0.3">
      <c r="B153" s="36">
        <v>0</v>
      </c>
      <c r="C153" s="128" t="s">
        <v>20</v>
      </c>
      <c r="D153" s="129">
        <v>29714.456300000002</v>
      </c>
      <c r="E153" s="130">
        <v>697.45</v>
      </c>
      <c r="F153" s="131">
        <v>20724368.679699998</v>
      </c>
      <c r="G153" s="132">
        <v>25282.1404</v>
      </c>
      <c r="H153" s="130">
        <v>636.91999999999996</v>
      </c>
      <c r="I153" s="131">
        <v>16102634.983200001</v>
      </c>
      <c r="J153" s="133">
        <v>-0.1492</v>
      </c>
      <c r="K153" s="133">
        <v>-8.6800000000000002E-2</v>
      </c>
      <c r="L153" s="133">
        <v>-0.223</v>
      </c>
      <c r="N153" s="134"/>
      <c r="O153" s="134"/>
      <c r="P153" s="134"/>
      <c r="Q153" s="134"/>
      <c r="R153" s="134"/>
      <c r="S153" s="134"/>
      <c r="T153" s="134"/>
      <c r="U153" s="134"/>
      <c r="V153" s="134"/>
    </row>
    <row r="154" spans="2:22" x14ac:dyDescent="0.3">
      <c r="B154" s="36">
        <v>0</v>
      </c>
      <c r="C154" s="128" t="s">
        <v>21</v>
      </c>
      <c r="D154" s="135">
        <v>8472.0123999999996</v>
      </c>
      <c r="E154" s="136">
        <v>609.02</v>
      </c>
      <c r="F154" s="137">
        <v>5159624.3195000002</v>
      </c>
      <c r="G154" s="138">
        <v>7144.0972000000002</v>
      </c>
      <c r="H154" s="136">
        <v>581.84</v>
      </c>
      <c r="I154" s="137">
        <v>4156751.3846999998</v>
      </c>
      <c r="J154" s="139">
        <v>-0.15670000000000001</v>
      </c>
      <c r="K154" s="139">
        <v>-4.4600000000000001E-2</v>
      </c>
      <c r="L154" s="139">
        <v>-0.19439999999999999</v>
      </c>
      <c r="N154" s="134"/>
      <c r="O154" s="134"/>
      <c r="P154" s="134"/>
      <c r="Q154" s="134"/>
      <c r="R154" s="134"/>
      <c r="S154" s="134"/>
      <c r="T154" s="134"/>
      <c r="U154" s="134"/>
      <c r="V154" s="134"/>
    </row>
    <row r="155" spans="2:22" ht="15" customHeight="1" x14ac:dyDescent="0.3">
      <c r="B155" s="46" t="s">
        <v>115</v>
      </c>
      <c r="C155" s="140" t="s">
        <v>11</v>
      </c>
      <c r="D155" s="129">
        <v>15.2559</v>
      </c>
      <c r="E155" s="130">
        <v>2914.74</v>
      </c>
      <c r="F155" s="131">
        <v>44467.189200000001</v>
      </c>
      <c r="G155" s="132">
        <v>5.3567999999999998</v>
      </c>
      <c r="H155" s="130">
        <v>2979.41</v>
      </c>
      <c r="I155" s="131">
        <v>15959.9756</v>
      </c>
      <c r="J155" s="133">
        <v>-0.64890000000000003</v>
      </c>
      <c r="K155" s="133">
        <v>2.2200000000000001E-2</v>
      </c>
      <c r="L155" s="133">
        <v>-0.6411</v>
      </c>
      <c r="N155" s="134"/>
      <c r="O155" s="134"/>
      <c r="P155" s="134"/>
      <c r="Q155" s="134"/>
      <c r="R155" s="134"/>
      <c r="S155" s="134"/>
      <c r="T155" s="134"/>
      <c r="U155" s="134"/>
      <c r="V155" s="134"/>
    </row>
    <row r="156" spans="2:22" x14ac:dyDescent="0.3">
      <c r="B156" s="51">
        <v>0</v>
      </c>
      <c r="C156" s="128" t="s">
        <v>13</v>
      </c>
      <c r="D156" s="129">
        <v>418.60759999999999</v>
      </c>
      <c r="E156" s="130">
        <v>274.27999999999997</v>
      </c>
      <c r="F156" s="131">
        <v>114814.14479999999</v>
      </c>
      <c r="G156" s="132">
        <v>379.32240000000002</v>
      </c>
      <c r="H156" s="130">
        <v>300.61</v>
      </c>
      <c r="I156" s="131">
        <v>114028.0742</v>
      </c>
      <c r="J156" s="133">
        <v>-9.3799999999999994E-2</v>
      </c>
      <c r="K156" s="133">
        <v>9.6000000000000002E-2</v>
      </c>
      <c r="L156" s="133">
        <v>-6.7999999999999996E-3</v>
      </c>
      <c r="N156" s="134"/>
      <c r="O156" s="134"/>
      <c r="P156" s="134"/>
      <c r="Q156" s="134"/>
      <c r="R156" s="134"/>
      <c r="S156" s="134"/>
      <c r="T156" s="134"/>
      <c r="U156" s="134"/>
      <c r="V156" s="134"/>
    </row>
    <row r="157" spans="2:22" x14ac:dyDescent="0.3">
      <c r="B157" s="51">
        <v>0</v>
      </c>
      <c r="C157" s="128" t="s">
        <v>14</v>
      </c>
      <c r="D157" s="129">
        <v>33928.650199999996</v>
      </c>
      <c r="E157" s="130">
        <v>183.39</v>
      </c>
      <c r="F157" s="131">
        <v>6222050.1019000001</v>
      </c>
      <c r="G157" s="132">
        <v>57612.236199999999</v>
      </c>
      <c r="H157" s="130">
        <v>216.68</v>
      </c>
      <c r="I157" s="131">
        <v>12483426.850099999</v>
      </c>
      <c r="J157" s="133">
        <v>0.69799999999999995</v>
      </c>
      <c r="K157" s="133">
        <v>0.18160000000000001</v>
      </c>
      <c r="L157" s="133">
        <v>1.0063</v>
      </c>
      <c r="N157" s="134"/>
      <c r="O157" s="134"/>
      <c r="P157" s="134"/>
      <c r="Q157" s="134"/>
      <c r="R157" s="134"/>
      <c r="S157" s="134"/>
      <c r="T157" s="134"/>
      <c r="U157" s="134"/>
      <c r="V157" s="134"/>
    </row>
    <row r="158" spans="2:22" x14ac:dyDescent="0.3">
      <c r="B158" s="51">
        <v>0</v>
      </c>
      <c r="C158" s="128" t="s">
        <v>15</v>
      </c>
      <c r="D158" s="129">
        <v>90662.857000000004</v>
      </c>
      <c r="E158" s="130">
        <v>184.91</v>
      </c>
      <c r="F158" s="131">
        <v>16764853.9783</v>
      </c>
      <c r="G158" s="132">
        <v>93390.319399999993</v>
      </c>
      <c r="H158" s="130">
        <v>179.74</v>
      </c>
      <c r="I158" s="131">
        <v>16785894.2139</v>
      </c>
      <c r="J158" s="133">
        <v>3.0099999999999998E-2</v>
      </c>
      <c r="K158" s="133">
        <v>-2.8000000000000001E-2</v>
      </c>
      <c r="L158" s="133">
        <v>1.2999999999999999E-3</v>
      </c>
      <c r="N158" s="134"/>
      <c r="O158" s="134"/>
      <c r="P158" s="134"/>
      <c r="Q158" s="134"/>
      <c r="R158" s="134"/>
      <c r="S158" s="134"/>
      <c r="T158" s="134"/>
      <c r="U158" s="134"/>
      <c r="V158" s="134"/>
    </row>
    <row r="159" spans="2:22" x14ac:dyDescent="0.3">
      <c r="B159" s="51">
        <v>0</v>
      </c>
      <c r="C159" s="128" t="s">
        <v>16</v>
      </c>
      <c r="D159" s="129">
        <v>32147.7889</v>
      </c>
      <c r="E159" s="130">
        <v>238.35</v>
      </c>
      <c r="F159" s="131">
        <v>7662530.2246000003</v>
      </c>
      <c r="G159" s="132">
        <v>25115.011900000001</v>
      </c>
      <c r="H159" s="130">
        <v>269.42</v>
      </c>
      <c r="I159" s="131">
        <v>6766597.1941999998</v>
      </c>
      <c r="J159" s="133">
        <v>-0.21879999999999999</v>
      </c>
      <c r="K159" s="133">
        <v>0.13039999999999999</v>
      </c>
      <c r="L159" s="133">
        <v>-0.1169</v>
      </c>
      <c r="N159" s="134"/>
      <c r="O159" s="134"/>
      <c r="P159" s="134"/>
      <c r="Q159" s="134"/>
      <c r="R159" s="134"/>
      <c r="S159" s="134"/>
      <c r="T159" s="134"/>
      <c r="U159" s="134"/>
      <c r="V159" s="134"/>
    </row>
    <row r="160" spans="2:22" x14ac:dyDescent="0.3">
      <c r="B160" s="141">
        <v>0</v>
      </c>
      <c r="C160" s="142" t="s">
        <v>17</v>
      </c>
      <c r="D160" s="129">
        <v>32499.8946</v>
      </c>
      <c r="E160" s="130">
        <v>191.33</v>
      </c>
      <c r="F160" s="131">
        <v>6218185.4606999997</v>
      </c>
      <c r="G160" s="132">
        <v>25657.861700000001</v>
      </c>
      <c r="H160" s="130">
        <v>218.03</v>
      </c>
      <c r="I160" s="131">
        <v>5594090.1046000002</v>
      </c>
      <c r="J160" s="133">
        <v>-0.21049999999999999</v>
      </c>
      <c r="K160" s="133">
        <v>0.13950000000000001</v>
      </c>
      <c r="L160" s="133">
        <v>-0.1004</v>
      </c>
      <c r="N160" s="134"/>
      <c r="O160" s="134"/>
      <c r="P160" s="134"/>
      <c r="Q160" s="134"/>
      <c r="R160" s="134"/>
      <c r="S160" s="134"/>
      <c r="T160" s="134"/>
      <c r="U160" s="134"/>
      <c r="V160" s="134"/>
    </row>
    <row r="161" spans="2:22" x14ac:dyDescent="0.3">
      <c r="B161" s="143" t="s">
        <v>22</v>
      </c>
      <c r="C161" s="144" t="s">
        <v>22</v>
      </c>
      <c r="D161" s="145">
        <v>3494.2804000000001</v>
      </c>
      <c r="E161" s="146">
        <v>2220.7399999999998</v>
      </c>
      <c r="F161" s="147">
        <v>7759881.5423999997</v>
      </c>
      <c r="G161" s="148">
        <v>3790.7626</v>
      </c>
      <c r="H161" s="146">
        <v>2814.98</v>
      </c>
      <c r="I161" s="147">
        <v>10670915.3794</v>
      </c>
      <c r="J161" s="149">
        <v>8.48E-2</v>
      </c>
      <c r="K161" s="149">
        <v>0.2676</v>
      </c>
      <c r="L161" s="149">
        <v>0.37509999999999999</v>
      </c>
      <c r="N161" s="134"/>
      <c r="O161" s="134"/>
      <c r="P161" s="134"/>
      <c r="Q161" s="134"/>
      <c r="R161" s="134"/>
      <c r="S161" s="134"/>
      <c r="T161" s="134"/>
      <c r="U161" s="134"/>
      <c r="V161" s="134"/>
    </row>
    <row r="162" spans="2:22" ht="14.5" thickBot="1" x14ac:dyDescent="0.35">
      <c r="B162" s="150" t="s">
        <v>125</v>
      </c>
      <c r="C162" s="128" t="s">
        <v>116</v>
      </c>
      <c r="D162" s="151">
        <v>6123.6306000000004</v>
      </c>
      <c r="E162" s="152">
        <v>7325.93</v>
      </c>
      <c r="F162" s="153">
        <v>44861260.029200003</v>
      </c>
      <c r="G162" s="151">
        <v>5606</v>
      </c>
      <c r="H162" s="152">
        <v>8515.2999999999993</v>
      </c>
      <c r="I162" s="153">
        <v>47736780.539700001</v>
      </c>
      <c r="J162" s="154">
        <v>-8.4500000000000006E-2</v>
      </c>
      <c r="K162" s="154">
        <v>0.16239999999999999</v>
      </c>
      <c r="L162" s="154">
        <v>6.4100000000000004E-2</v>
      </c>
      <c r="N162" s="134"/>
      <c r="O162" s="134"/>
      <c r="P162" s="134"/>
      <c r="Q162" s="134"/>
      <c r="R162" s="134"/>
      <c r="S162" s="134"/>
      <c r="T162" s="134"/>
      <c r="U162" s="134"/>
      <c r="V162" s="134"/>
    </row>
    <row r="163" spans="2:22" ht="15.5" thickBot="1" x14ac:dyDescent="0.35">
      <c r="B163" s="155"/>
      <c r="C163" s="156" t="s">
        <v>233</v>
      </c>
      <c r="D163" s="157">
        <v>2228557.9980000001</v>
      </c>
      <c r="E163" s="158">
        <v>259.35000000000002</v>
      </c>
      <c r="F163" s="159">
        <v>577985479.21930003</v>
      </c>
      <c r="G163" s="160">
        <v>2299883.0184999998</v>
      </c>
      <c r="H163" s="161">
        <v>280.10000000000002</v>
      </c>
      <c r="I163" s="162">
        <v>644204099.18799996</v>
      </c>
      <c r="J163" s="163">
        <v>3.2000000000000001E-2</v>
      </c>
      <c r="K163" s="163">
        <v>0.08</v>
      </c>
      <c r="L163" s="164">
        <v>0.11459999999999999</v>
      </c>
      <c r="N163" s="134"/>
      <c r="O163" s="134"/>
      <c r="P163" s="134"/>
      <c r="Q163" s="134"/>
      <c r="R163" s="134"/>
      <c r="S163" s="134"/>
      <c r="T163" s="134"/>
      <c r="U163" s="134"/>
      <c r="V163" s="134"/>
    </row>
    <row r="164" spans="2:22" x14ac:dyDescent="0.3">
      <c r="B164" s="165"/>
      <c r="C164" s="165"/>
      <c r="D164" s="166"/>
      <c r="E164" s="167"/>
      <c r="F164" s="168"/>
      <c r="G164" s="166"/>
      <c r="H164" s="169"/>
      <c r="I164" s="170"/>
      <c r="J164" s="171"/>
      <c r="K164" s="171"/>
      <c r="L164" s="172"/>
      <c r="N164" s="134"/>
      <c r="O164" s="134"/>
      <c r="P164" s="134"/>
      <c r="Q164" s="134"/>
      <c r="R164" s="134"/>
      <c r="S164" s="134"/>
      <c r="T164" s="134"/>
      <c r="U164" s="134"/>
      <c r="V164" s="134"/>
    </row>
    <row r="165" spans="2:22" x14ac:dyDescent="0.3">
      <c r="B165" s="60" t="s">
        <v>78</v>
      </c>
      <c r="C165" s="165"/>
      <c r="D165" s="166"/>
      <c r="E165" s="167"/>
      <c r="F165" s="168"/>
      <c r="G165" s="166"/>
      <c r="H165" s="169"/>
      <c r="I165" s="170"/>
      <c r="J165" s="171"/>
      <c r="K165" s="171"/>
      <c r="L165" s="172"/>
      <c r="N165" s="134"/>
      <c r="O165" s="134"/>
      <c r="P165" s="134"/>
      <c r="Q165" s="134"/>
      <c r="R165" s="134"/>
      <c r="S165" s="134"/>
      <c r="T165" s="134"/>
      <c r="U165" s="134"/>
      <c r="V165" s="134"/>
    </row>
    <row r="166" spans="2:22" x14ac:dyDescent="0.3">
      <c r="B166" s="17" t="s">
        <v>315</v>
      </c>
      <c r="C166" s="165"/>
      <c r="D166" s="166"/>
      <c r="E166" s="167"/>
      <c r="F166" s="168"/>
      <c r="G166" s="166"/>
      <c r="H166" s="169"/>
      <c r="I166" s="170"/>
      <c r="J166" s="171"/>
      <c r="K166" s="171"/>
      <c r="L166" s="172"/>
      <c r="N166" s="134"/>
      <c r="O166" s="134"/>
      <c r="P166" s="134"/>
      <c r="Q166" s="134"/>
      <c r="R166" s="134"/>
      <c r="S166" s="134"/>
      <c r="T166" s="134"/>
      <c r="U166" s="134"/>
      <c r="V166" s="134"/>
    </row>
    <row r="167" spans="2:22" x14ac:dyDescent="0.3">
      <c r="B167" s="17" t="s">
        <v>274</v>
      </c>
      <c r="C167" s="165"/>
      <c r="D167" s="166"/>
      <c r="E167" s="167"/>
      <c r="F167" s="168"/>
      <c r="G167" s="166"/>
      <c r="H167" s="169"/>
      <c r="I167" s="170"/>
      <c r="J167" s="171"/>
      <c r="K167" s="171"/>
      <c r="L167" s="172"/>
      <c r="N167" s="134"/>
      <c r="O167" s="134"/>
      <c r="P167" s="134"/>
      <c r="Q167" s="134"/>
      <c r="R167" s="134"/>
      <c r="S167" s="134"/>
      <c r="T167" s="134"/>
      <c r="U167" s="134"/>
      <c r="V167" s="134"/>
    </row>
    <row r="168" spans="2:22" x14ac:dyDescent="0.3">
      <c r="B168" s="17" t="s">
        <v>316</v>
      </c>
      <c r="C168" s="165"/>
      <c r="D168" s="166"/>
      <c r="E168" s="167"/>
      <c r="F168" s="168"/>
      <c r="G168" s="166"/>
      <c r="H168" s="169"/>
      <c r="I168" s="170"/>
      <c r="J168" s="171"/>
      <c r="K168" s="171"/>
      <c r="L168" s="172"/>
      <c r="N168" s="134"/>
      <c r="O168" s="134"/>
      <c r="P168" s="134"/>
      <c r="Q168" s="134"/>
      <c r="R168" s="134"/>
      <c r="S168" s="134"/>
      <c r="T168" s="134"/>
      <c r="U168" s="134"/>
      <c r="V168" s="134"/>
    </row>
    <row r="169" spans="2:22" x14ac:dyDescent="0.3">
      <c r="B169" s="17" t="s">
        <v>317</v>
      </c>
      <c r="C169" s="165"/>
      <c r="D169" s="166"/>
      <c r="E169" s="167"/>
      <c r="F169" s="168"/>
      <c r="G169" s="166"/>
      <c r="H169" s="169"/>
      <c r="I169" s="170"/>
      <c r="J169" s="171"/>
      <c r="K169" s="171"/>
      <c r="L169" s="172"/>
      <c r="N169" s="134"/>
      <c r="O169" s="134"/>
      <c r="P169" s="134"/>
      <c r="Q169" s="134"/>
      <c r="R169" s="134"/>
      <c r="S169" s="134"/>
      <c r="T169" s="134"/>
      <c r="U169" s="134"/>
      <c r="V169" s="134"/>
    </row>
    <row r="170" spans="2:22" x14ac:dyDescent="0.3">
      <c r="B170" s="17" t="s">
        <v>230</v>
      </c>
    </row>
    <row r="171" spans="2:22" x14ac:dyDescent="0.3"/>
    <row r="172" spans="2:22" ht="18" x14ac:dyDescent="0.4">
      <c r="B172" s="18" t="s">
        <v>0</v>
      </c>
      <c r="C172" s="108"/>
      <c r="D172" s="108"/>
      <c r="E172" s="108"/>
      <c r="F172" s="108"/>
      <c r="G172" s="108"/>
      <c r="H172" s="108"/>
      <c r="I172" s="108"/>
      <c r="J172" s="109"/>
      <c r="K172" s="109"/>
      <c r="L172" s="20" t="s">
        <v>147</v>
      </c>
    </row>
    <row r="173" spans="2:22" ht="18" x14ac:dyDescent="0.4">
      <c r="B173" s="18" t="s">
        <v>335</v>
      </c>
      <c r="C173" s="108"/>
      <c r="D173" s="108"/>
      <c r="E173" s="108"/>
      <c r="F173" s="108"/>
      <c r="G173" s="108"/>
      <c r="H173" s="108"/>
      <c r="I173" s="108"/>
      <c r="J173" s="109"/>
      <c r="K173" s="109"/>
      <c r="L173" s="110"/>
    </row>
    <row r="174" spans="2:22" ht="18" x14ac:dyDescent="0.4">
      <c r="B174" s="18" t="s">
        <v>113</v>
      </c>
      <c r="C174" s="108"/>
      <c r="D174" s="108"/>
      <c r="E174" s="108"/>
      <c r="F174" s="108"/>
      <c r="G174" s="108"/>
      <c r="H174" s="108"/>
      <c r="I174" s="108"/>
      <c r="J174" s="109"/>
      <c r="K174" s="109"/>
      <c r="L174" s="110"/>
    </row>
    <row r="175" spans="2:22" ht="14.5" thickBot="1" x14ac:dyDescent="0.35">
      <c r="B175" s="64"/>
      <c r="C175" s="17"/>
      <c r="D175" s="17"/>
      <c r="E175" s="17"/>
      <c r="F175" s="17"/>
      <c r="G175" s="17"/>
      <c r="H175" s="111"/>
      <c r="I175" s="112"/>
      <c r="J175" s="17"/>
      <c r="K175" s="17"/>
      <c r="L175" s="17"/>
    </row>
    <row r="176" spans="2:22" ht="15" x14ac:dyDescent="0.3">
      <c r="B176" s="113" t="s">
        <v>199</v>
      </c>
      <c r="C176" s="114" t="s">
        <v>113</v>
      </c>
      <c r="D176" s="67" t="s">
        <v>254</v>
      </c>
      <c r="E176" s="67"/>
      <c r="F176" s="67"/>
      <c r="G176" s="67" t="s">
        <v>255</v>
      </c>
      <c r="H176" s="67"/>
      <c r="I176" s="67"/>
      <c r="J176" s="68" t="s">
        <v>129</v>
      </c>
      <c r="K176" s="68"/>
      <c r="L176" s="115"/>
    </row>
    <row r="177" spans="2:22" x14ac:dyDescent="0.3">
      <c r="B177" s="116" t="s">
        <v>121</v>
      </c>
      <c r="C177" s="117" t="s">
        <v>122</v>
      </c>
      <c r="D177" s="118" t="s">
        <v>130</v>
      </c>
      <c r="E177" s="118" t="s">
        <v>196</v>
      </c>
      <c r="F177" s="118" t="s">
        <v>136</v>
      </c>
      <c r="G177" s="119" t="s">
        <v>130</v>
      </c>
      <c r="H177" s="118" t="s">
        <v>196</v>
      </c>
      <c r="I177" s="118" t="s">
        <v>136</v>
      </c>
      <c r="J177" s="120" t="s">
        <v>130</v>
      </c>
      <c r="K177" s="118" t="s">
        <v>196</v>
      </c>
      <c r="L177" s="121" t="s">
        <v>136</v>
      </c>
    </row>
    <row r="178" spans="2:22" ht="14.5" thickBot="1" x14ac:dyDescent="0.35">
      <c r="B178" s="122"/>
      <c r="C178" s="123"/>
      <c r="D178" s="124" t="s">
        <v>203</v>
      </c>
      <c r="E178" s="124" t="s">
        <v>204</v>
      </c>
      <c r="F178" s="124" t="s">
        <v>205</v>
      </c>
      <c r="G178" s="125" t="s">
        <v>200</v>
      </c>
      <c r="H178" s="124" t="s">
        <v>201</v>
      </c>
      <c r="I178" s="124" t="s">
        <v>202</v>
      </c>
      <c r="J178" s="126" t="s">
        <v>207</v>
      </c>
      <c r="K178" s="124" t="s">
        <v>208</v>
      </c>
      <c r="L178" s="127" t="s">
        <v>209</v>
      </c>
    </row>
    <row r="179" spans="2:22" ht="15" customHeight="1" x14ac:dyDescent="0.3">
      <c r="B179" s="36" t="s">
        <v>127</v>
      </c>
      <c r="C179" s="128" t="s">
        <v>11</v>
      </c>
      <c r="D179" s="129">
        <v>16031.4714</v>
      </c>
      <c r="E179" s="130">
        <v>3205.63</v>
      </c>
      <c r="F179" s="131">
        <v>51391001.080700003</v>
      </c>
      <c r="G179" s="132">
        <v>26338.9323</v>
      </c>
      <c r="H179" s="130">
        <v>3258.73</v>
      </c>
      <c r="I179" s="131">
        <v>85831453.383000001</v>
      </c>
      <c r="J179" s="133">
        <v>0.64300000000000002</v>
      </c>
      <c r="K179" s="133">
        <v>1.66E-2</v>
      </c>
      <c r="L179" s="133">
        <v>0.67020000000000002</v>
      </c>
      <c r="N179" s="134"/>
      <c r="O179" s="134"/>
      <c r="P179" s="134"/>
      <c r="Q179" s="134"/>
      <c r="R179" s="134"/>
      <c r="S179" s="134"/>
      <c r="T179" s="134"/>
      <c r="U179" s="134"/>
      <c r="V179" s="134"/>
    </row>
    <row r="180" spans="2:22" x14ac:dyDescent="0.3">
      <c r="B180" s="36">
        <v>0</v>
      </c>
      <c r="C180" s="128" t="s">
        <v>13</v>
      </c>
      <c r="D180" s="129">
        <v>60769.303800000002</v>
      </c>
      <c r="E180" s="130">
        <v>259.33</v>
      </c>
      <c r="F180" s="131">
        <v>15759281.778100001</v>
      </c>
      <c r="G180" s="132">
        <v>116083.9857</v>
      </c>
      <c r="H180" s="130">
        <v>331.02</v>
      </c>
      <c r="I180" s="131">
        <v>38426504.079499997</v>
      </c>
      <c r="J180" s="133">
        <v>0.91020000000000001</v>
      </c>
      <c r="K180" s="133">
        <v>0.27650000000000002</v>
      </c>
      <c r="L180" s="133">
        <v>1.4382999999999999</v>
      </c>
      <c r="N180" s="134"/>
      <c r="O180" s="134"/>
      <c r="P180" s="134"/>
      <c r="Q180" s="134"/>
      <c r="R180" s="134"/>
      <c r="S180" s="134"/>
      <c r="T180" s="134"/>
      <c r="U180" s="134"/>
      <c r="V180" s="134"/>
    </row>
    <row r="181" spans="2:22" x14ac:dyDescent="0.3">
      <c r="B181" s="36">
        <v>0</v>
      </c>
      <c r="C181" s="128" t="s">
        <v>14</v>
      </c>
      <c r="D181" s="129">
        <v>446844.5233</v>
      </c>
      <c r="E181" s="130">
        <v>184.94</v>
      </c>
      <c r="F181" s="131">
        <v>82637778.665299997</v>
      </c>
      <c r="G181" s="132">
        <v>433589.87689999997</v>
      </c>
      <c r="H181" s="130">
        <v>184.91</v>
      </c>
      <c r="I181" s="131">
        <v>80176263.934400007</v>
      </c>
      <c r="J181" s="133">
        <v>-2.9700000000000001E-2</v>
      </c>
      <c r="K181" s="133">
        <v>-1E-4</v>
      </c>
      <c r="L181" s="133">
        <v>-2.98E-2</v>
      </c>
      <c r="N181" s="134"/>
      <c r="O181" s="134"/>
      <c r="P181" s="134"/>
      <c r="Q181" s="134"/>
      <c r="R181" s="134"/>
      <c r="S181" s="134"/>
      <c r="T181" s="134"/>
      <c r="U181" s="134"/>
      <c r="V181" s="134"/>
    </row>
    <row r="182" spans="2:22" x14ac:dyDescent="0.3">
      <c r="B182" s="36">
        <v>0</v>
      </c>
      <c r="C182" s="128" t="s">
        <v>15</v>
      </c>
      <c r="D182" s="129">
        <v>632566.65419999999</v>
      </c>
      <c r="E182" s="130">
        <v>156.96</v>
      </c>
      <c r="F182" s="131">
        <v>99288013.078099996</v>
      </c>
      <c r="G182" s="132">
        <v>667100.46239999996</v>
      </c>
      <c r="H182" s="130">
        <v>153.28</v>
      </c>
      <c r="I182" s="131">
        <v>102255404.9509</v>
      </c>
      <c r="J182" s="133">
        <v>5.4600000000000003E-2</v>
      </c>
      <c r="K182" s="133">
        <v>-2.3400000000000001E-2</v>
      </c>
      <c r="L182" s="133">
        <v>2.9899999999999999E-2</v>
      </c>
      <c r="N182" s="134"/>
      <c r="O182" s="134"/>
      <c r="P182" s="134"/>
      <c r="Q182" s="134"/>
      <c r="R182" s="134"/>
      <c r="S182" s="134"/>
      <c r="T182" s="134"/>
      <c r="U182" s="134"/>
      <c r="V182" s="134"/>
    </row>
    <row r="183" spans="2:22" x14ac:dyDescent="0.3">
      <c r="B183" s="36">
        <v>0</v>
      </c>
      <c r="C183" s="128" t="s">
        <v>16</v>
      </c>
      <c r="D183" s="129">
        <v>231196.02849999999</v>
      </c>
      <c r="E183" s="130">
        <v>216.75</v>
      </c>
      <c r="F183" s="131">
        <v>50112415.507299997</v>
      </c>
      <c r="G183" s="132">
        <v>200749.55559999999</v>
      </c>
      <c r="H183" s="130">
        <v>225.87</v>
      </c>
      <c r="I183" s="131">
        <v>45343457.865500003</v>
      </c>
      <c r="J183" s="133">
        <v>-0.13170000000000001</v>
      </c>
      <c r="K183" s="133">
        <v>4.2099999999999999E-2</v>
      </c>
      <c r="L183" s="133">
        <v>-9.5200000000000007E-2</v>
      </c>
      <c r="N183" s="134"/>
      <c r="O183" s="134"/>
      <c r="P183" s="134"/>
      <c r="Q183" s="134"/>
      <c r="R183" s="134"/>
      <c r="S183" s="134"/>
      <c r="T183" s="134"/>
      <c r="U183" s="134"/>
      <c r="V183" s="134"/>
    </row>
    <row r="184" spans="2:22" x14ac:dyDescent="0.3">
      <c r="B184" s="36">
        <v>0</v>
      </c>
      <c r="C184" s="128" t="s">
        <v>17</v>
      </c>
      <c r="D184" s="129">
        <v>219052.87830000001</v>
      </c>
      <c r="E184" s="130">
        <v>155.38999999999999</v>
      </c>
      <c r="F184" s="131">
        <v>34038468.112499997</v>
      </c>
      <c r="G184" s="132">
        <v>166509.99189999999</v>
      </c>
      <c r="H184" s="130">
        <v>185.02</v>
      </c>
      <c r="I184" s="131">
        <v>30807258.307999998</v>
      </c>
      <c r="J184" s="133">
        <v>-0.2399</v>
      </c>
      <c r="K184" s="133">
        <v>0.19070000000000001</v>
      </c>
      <c r="L184" s="133">
        <v>-9.4899999999999998E-2</v>
      </c>
      <c r="N184" s="134"/>
      <c r="O184" s="134"/>
      <c r="P184" s="134"/>
      <c r="Q184" s="134"/>
      <c r="R184" s="134"/>
      <c r="S184" s="134"/>
      <c r="T184" s="134"/>
      <c r="U184" s="134"/>
      <c r="V184" s="134"/>
    </row>
    <row r="185" spans="2:22" x14ac:dyDescent="0.3">
      <c r="B185" s="36">
        <v>0</v>
      </c>
      <c r="C185" s="128" t="s">
        <v>18</v>
      </c>
      <c r="D185" s="129">
        <v>345303.06410000002</v>
      </c>
      <c r="E185" s="130">
        <v>363.2</v>
      </c>
      <c r="F185" s="131">
        <v>125414285.2265</v>
      </c>
      <c r="G185" s="132">
        <v>396328.14439999999</v>
      </c>
      <c r="H185" s="130">
        <v>350.05</v>
      </c>
      <c r="I185" s="131">
        <v>138733365.359</v>
      </c>
      <c r="J185" s="133">
        <v>0.14779999999999999</v>
      </c>
      <c r="K185" s="133">
        <v>-3.6200000000000003E-2</v>
      </c>
      <c r="L185" s="133">
        <v>0.1062</v>
      </c>
      <c r="N185" s="134"/>
      <c r="O185" s="134"/>
      <c r="P185" s="134"/>
      <c r="Q185" s="134"/>
      <c r="R185" s="134"/>
      <c r="S185" s="134"/>
      <c r="T185" s="134"/>
      <c r="U185" s="134"/>
      <c r="V185" s="134"/>
    </row>
    <row r="186" spans="2:22" x14ac:dyDescent="0.3">
      <c r="B186" s="36">
        <v>0</v>
      </c>
      <c r="C186" s="128" t="s">
        <v>19</v>
      </c>
      <c r="D186" s="129">
        <v>23219.9571</v>
      </c>
      <c r="E186" s="130">
        <v>255.25</v>
      </c>
      <c r="F186" s="131">
        <v>5927009.7644999996</v>
      </c>
      <c r="G186" s="132">
        <v>25758.919300000001</v>
      </c>
      <c r="H186" s="130">
        <v>298.52999999999997</v>
      </c>
      <c r="I186" s="131">
        <v>7689767.9074999997</v>
      </c>
      <c r="J186" s="133">
        <v>0.10929999999999999</v>
      </c>
      <c r="K186" s="133">
        <v>0.16950000000000001</v>
      </c>
      <c r="L186" s="133">
        <v>0.2974</v>
      </c>
      <c r="N186" s="134"/>
      <c r="O186" s="134"/>
      <c r="P186" s="134"/>
      <c r="Q186" s="134"/>
      <c r="R186" s="134"/>
      <c r="S186" s="134"/>
      <c r="T186" s="134"/>
      <c r="U186" s="134"/>
      <c r="V186" s="134"/>
    </row>
    <row r="187" spans="2:22" x14ac:dyDescent="0.3">
      <c r="B187" s="36">
        <v>0</v>
      </c>
      <c r="C187" s="128" t="s">
        <v>20</v>
      </c>
      <c r="D187" s="129">
        <v>29760.7827</v>
      </c>
      <c r="E187" s="130">
        <v>746.81</v>
      </c>
      <c r="F187" s="131">
        <v>22225664.579999998</v>
      </c>
      <c r="G187" s="132">
        <v>25849.077499999999</v>
      </c>
      <c r="H187" s="130">
        <v>663.03</v>
      </c>
      <c r="I187" s="131">
        <v>17138818.517700002</v>
      </c>
      <c r="J187" s="133">
        <v>-0.13139999999999999</v>
      </c>
      <c r="K187" s="133">
        <v>-0.11219999999999999</v>
      </c>
      <c r="L187" s="133">
        <v>-0.22889999999999999</v>
      </c>
      <c r="N187" s="134"/>
      <c r="O187" s="134"/>
      <c r="P187" s="134"/>
      <c r="Q187" s="134"/>
      <c r="R187" s="134"/>
      <c r="S187" s="134"/>
      <c r="T187" s="134"/>
      <c r="U187" s="134"/>
      <c r="V187" s="134"/>
    </row>
    <row r="188" spans="2:22" x14ac:dyDescent="0.3">
      <c r="B188" s="36">
        <v>0</v>
      </c>
      <c r="C188" s="128" t="s">
        <v>21</v>
      </c>
      <c r="D188" s="135">
        <v>7799.4915000000001</v>
      </c>
      <c r="E188" s="136">
        <v>575.74</v>
      </c>
      <c r="F188" s="137">
        <v>4490454.7313000001</v>
      </c>
      <c r="G188" s="138">
        <v>6759.2133999999996</v>
      </c>
      <c r="H188" s="136">
        <v>605.65</v>
      </c>
      <c r="I188" s="137">
        <v>4093734.4038</v>
      </c>
      <c r="J188" s="139">
        <v>-0.13339999999999999</v>
      </c>
      <c r="K188" s="139">
        <v>5.1999999999999998E-2</v>
      </c>
      <c r="L188" s="139">
        <v>-8.8300000000000003E-2</v>
      </c>
      <c r="N188" s="134"/>
      <c r="O188" s="134"/>
      <c r="P188" s="134"/>
      <c r="Q188" s="134"/>
      <c r="R188" s="134"/>
      <c r="S188" s="134"/>
      <c r="T188" s="134"/>
      <c r="U188" s="134"/>
      <c r="V188" s="134"/>
    </row>
    <row r="189" spans="2:22" ht="15" customHeight="1" x14ac:dyDescent="0.3">
      <c r="B189" s="46" t="s">
        <v>115</v>
      </c>
      <c r="C189" s="140" t="s">
        <v>11</v>
      </c>
      <c r="D189" s="129">
        <v>7.0308999999999999</v>
      </c>
      <c r="E189" s="130">
        <v>3403.11</v>
      </c>
      <c r="F189" s="131">
        <v>23926.8331</v>
      </c>
      <c r="G189" s="132">
        <v>0.37619999999999998</v>
      </c>
      <c r="H189" s="130">
        <v>3367.43</v>
      </c>
      <c r="I189" s="131">
        <v>1266.8551</v>
      </c>
      <c r="J189" s="133">
        <v>-0.94650000000000001</v>
      </c>
      <c r="K189" s="133">
        <v>-1.0500000000000001E-2</v>
      </c>
      <c r="L189" s="133">
        <v>-0.94710000000000005</v>
      </c>
      <c r="N189" s="134"/>
      <c r="O189" s="134"/>
      <c r="P189" s="134"/>
      <c r="Q189" s="134"/>
      <c r="R189" s="134"/>
      <c r="S189" s="134"/>
      <c r="T189" s="134"/>
      <c r="U189" s="134"/>
      <c r="V189" s="134"/>
    </row>
    <row r="190" spans="2:22" x14ac:dyDescent="0.3">
      <c r="B190" s="51">
        <v>0</v>
      </c>
      <c r="C190" s="128" t="s">
        <v>13</v>
      </c>
      <c r="D190" s="129">
        <v>227.81739999999999</v>
      </c>
      <c r="E190" s="130">
        <v>275.31</v>
      </c>
      <c r="F190" s="131">
        <v>62719.310700000002</v>
      </c>
      <c r="G190" s="132">
        <v>162.95910000000001</v>
      </c>
      <c r="H190" s="130">
        <v>338.54</v>
      </c>
      <c r="I190" s="131">
        <v>55168.333700000003</v>
      </c>
      <c r="J190" s="133">
        <v>-0.28470000000000001</v>
      </c>
      <c r="K190" s="133">
        <v>0.22969999999999999</v>
      </c>
      <c r="L190" s="133">
        <v>-0.12039999999999999</v>
      </c>
      <c r="N190" s="134"/>
      <c r="O190" s="134"/>
      <c r="P190" s="134"/>
      <c r="Q190" s="134"/>
      <c r="R190" s="134"/>
      <c r="S190" s="134"/>
      <c r="T190" s="134"/>
      <c r="U190" s="134"/>
      <c r="V190" s="134"/>
    </row>
    <row r="191" spans="2:22" x14ac:dyDescent="0.3">
      <c r="B191" s="51">
        <v>0</v>
      </c>
      <c r="C191" s="128" t="s">
        <v>14</v>
      </c>
      <c r="D191" s="129">
        <v>28042.479200000002</v>
      </c>
      <c r="E191" s="130">
        <v>196.33</v>
      </c>
      <c r="F191" s="131">
        <v>5505550.9288999997</v>
      </c>
      <c r="G191" s="132">
        <v>44009.540999999997</v>
      </c>
      <c r="H191" s="130">
        <v>211.68</v>
      </c>
      <c r="I191" s="131">
        <v>9315771.3629999999</v>
      </c>
      <c r="J191" s="133">
        <v>0.56940000000000002</v>
      </c>
      <c r="K191" s="133">
        <v>7.8200000000000006E-2</v>
      </c>
      <c r="L191" s="133">
        <v>0.69210000000000005</v>
      </c>
      <c r="N191" s="134"/>
      <c r="O191" s="134"/>
      <c r="P191" s="134"/>
      <c r="Q191" s="134"/>
      <c r="R191" s="134"/>
      <c r="S191" s="134"/>
      <c r="T191" s="134"/>
      <c r="U191" s="134"/>
      <c r="V191" s="134"/>
    </row>
    <row r="192" spans="2:22" x14ac:dyDescent="0.3">
      <c r="B192" s="51">
        <v>0</v>
      </c>
      <c r="C192" s="128" t="s">
        <v>15</v>
      </c>
      <c r="D192" s="129">
        <v>83999.174499999994</v>
      </c>
      <c r="E192" s="130">
        <v>206.48</v>
      </c>
      <c r="F192" s="131">
        <v>17344301.801199999</v>
      </c>
      <c r="G192" s="132">
        <v>88174.435100000002</v>
      </c>
      <c r="H192" s="130">
        <v>175.63</v>
      </c>
      <c r="I192" s="131">
        <v>15486178.8004</v>
      </c>
      <c r="J192" s="133">
        <v>4.9700000000000001E-2</v>
      </c>
      <c r="K192" s="133">
        <v>-0.14940000000000001</v>
      </c>
      <c r="L192" s="133">
        <v>-0.1071</v>
      </c>
      <c r="N192" s="134"/>
      <c r="O192" s="134"/>
      <c r="P192" s="134"/>
      <c r="Q192" s="134"/>
      <c r="R192" s="134"/>
      <c r="S192" s="134"/>
      <c r="T192" s="134"/>
      <c r="U192" s="134"/>
      <c r="V192" s="134"/>
    </row>
    <row r="193" spans="2:22" x14ac:dyDescent="0.3">
      <c r="B193" s="51">
        <v>0</v>
      </c>
      <c r="C193" s="128" t="s">
        <v>16</v>
      </c>
      <c r="D193" s="129">
        <v>31496.375800000002</v>
      </c>
      <c r="E193" s="130">
        <v>257.3</v>
      </c>
      <c r="F193" s="131">
        <v>8104040.1092999997</v>
      </c>
      <c r="G193" s="132">
        <v>25665.0556</v>
      </c>
      <c r="H193" s="130">
        <v>263.14</v>
      </c>
      <c r="I193" s="131">
        <v>6753532.3435000004</v>
      </c>
      <c r="J193" s="133">
        <v>-0.18509999999999999</v>
      </c>
      <c r="K193" s="133">
        <v>2.2700000000000001E-2</v>
      </c>
      <c r="L193" s="133">
        <v>-0.1666</v>
      </c>
      <c r="N193" s="134"/>
      <c r="O193" s="134"/>
      <c r="P193" s="134"/>
      <c r="Q193" s="134"/>
      <c r="R193" s="134"/>
      <c r="S193" s="134"/>
      <c r="T193" s="134"/>
      <c r="U193" s="134"/>
      <c r="V193" s="134"/>
    </row>
    <row r="194" spans="2:22" x14ac:dyDescent="0.3">
      <c r="B194" s="141">
        <v>0</v>
      </c>
      <c r="C194" s="142" t="s">
        <v>17</v>
      </c>
      <c r="D194" s="129">
        <v>32164.970600000001</v>
      </c>
      <c r="E194" s="130">
        <v>203.11</v>
      </c>
      <c r="F194" s="131">
        <v>6533085.1848999998</v>
      </c>
      <c r="G194" s="132">
        <v>25194.4899</v>
      </c>
      <c r="H194" s="130">
        <v>212.99</v>
      </c>
      <c r="I194" s="131">
        <v>5366168.1187000005</v>
      </c>
      <c r="J194" s="133">
        <v>-0.2167</v>
      </c>
      <c r="K194" s="133">
        <v>4.8599999999999997E-2</v>
      </c>
      <c r="L194" s="133">
        <v>-0.17860000000000001</v>
      </c>
      <c r="N194" s="134"/>
      <c r="O194" s="134"/>
      <c r="P194" s="134"/>
      <c r="Q194" s="134"/>
      <c r="R194" s="134"/>
      <c r="S194" s="134"/>
      <c r="T194" s="134"/>
      <c r="U194" s="134"/>
      <c r="V194" s="134"/>
    </row>
    <row r="195" spans="2:22" x14ac:dyDescent="0.3">
      <c r="B195" s="143" t="s">
        <v>22</v>
      </c>
      <c r="C195" s="144" t="s">
        <v>22</v>
      </c>
      <c r="D195" s="145">
        <v>3100.2197000000001</v>
      </c>
      <c r="E195" s="146">
        <v>2717.35</v>
      </c>
      <c r="F195" s="147">
        <v>8424395.3429000005</v>
      </c>
      <c r="G195" s="148">
        <v>3433.5315000000001</v>
      </c>
      <c r="H195" s="146">
        <v>2932.39</v>
      </c>
      <c r="I195" s="147">
        <v>10068441.7289</v>
      </c>
      <c r="J195" s="149">
        <v>0.1075</v>
      </c>
      <c r="K195" s="149">
        <v>7.9100000000000004E-2</v>
      </c>
      <c r="L195" s="149">
        <v>0.19520000000000001</v>
      </c>
      <c r="N195" s="134"/>
      <c r="O195" s="134"/>
      <c r="P195" s="134"/>
      <c r="Q195" s="134"/>
      <c r="R195" s="134"/>
      <c r="S195" s="134"/>
      <c r="T195" s="134"/>
      <c r="U195" s="134"/>
      <c r="V195" s="134"/>
    </row>
    <row r="196" spans="2:22" ht="14.5" thickBot="1" x14ac:dyDescent="0.35">
      <c r="B196" s="150" t="s">
        <v>125</v>
      </c>
      <c r="C196" s="128" t="s">
        <v>116</v>
      </c>
      <c r="D196" s="151">
        <v>5793.6985999999997</v>
      </c>
      <c r="E196" s="152">
        <v>7561.79</v>
      </c>
      <c r="F196" s="153">
        <v>43810706.716399997</v>
      </c>
      <c r="G196" s="151">
        <v>5029</v>
      </c>
      <c r="H196" s="152">
        <v>8656.69</v>
      </c>
      <c r="I196" s="153">
        <v>43534482.779399998</v>
      </c>
      <c r="J196" s="154">
        <v>-0.13200000000000001</v>
      </c>
      <c r="K196" s="154">
        <v>0.14480000000000001</v>
      </c>
      <c r="L196" s="154">
        <v>-6.3E-3</v>
      </c>
      <c r="N196" s="134"/>
      <c r="O196" s="134"/>
      <c r="P196" s="134"/>
      <c r="Q196" s="134"/>
      <c r="R196" s="134"/>
      <c r="S196" s="134"/>
      <c r="T196" s="134"/>
      <c r="U196" s="134"/>
      <c r="V196" s="134"/>
    </row>
    <row r="197" spans="2:22" ht="15.5" thickBot="1" x14ac:dyDescent="0.35">
      <c r="B197" s="155"/>
      <c r="C197" s="156" t="s">
        <v>233</v>
      </c>
      <c r="D197" s="157">
        <v>2191582.2233000002</v>
      </c>
      <c r="E197" s="158">
        <v>265.14999999999998</v>
      </c>
      <c r="F197" s="159">
        <v>581093098.75170004</v>
      </c>
      <c r="G197" s="160">
        <v>2251708.5477999998</v>
      </c>
      <c r="H197" s="161">
        <v>284.70999999999998</v>
      </c>
      <c r="I197" s="162">
        <v>641077039.03190005</v>
      </c>
      <c r="J197" s="163">
        <v>2.7400000000000001E-2</v>
      </c>
      <c r="K197" s="163">
        <v>7.3800000000000004E-2</v>
      </c>
      <c r="L197" s="164">
        <v>0.1032</v>
      </c>
      <c r="N197" s="134"/>
      <c r="O197" s="134"/>
      <c r="P197" s="134"/>
      <c r="Q197" s="134"/>
      <c r="R197" s="134"/>
      <c r="S197" s="134"/>
      <c r="T197" s="134"/>
      <c r="U197" s="134"/>
      <c r="V197" s="134"/>
    </row>
    <row r="198" spans="2:22" x14ac:dyDescent="0.3"/>
    <row r="199" spans="2:22" x14ac:dyDescent="0.3">
      <c r="B199" s="60" t="s">
        <v>78</v>
      </c>
      <c r="C199" s="165"/>
      <c r="D199" s="166"/>
      <c r="E199" s="167"/>
      <c r="F199" s="168"/>
      <c r="G199" s="166"/>
      <c r="H199" s="169"/>
      <c r="I199" s="170"/>
      <c r="J199" s="171"/>
      <c r="K199" s="171"/>
      <c r="L199" s="172"/>
      <c r="N199" s="134"/>
      <c r="O199" s="134"/>
      <c r="P199" s="134"/>
      <c r="Q199" s="134"/>
      <c r="R199" s="134"/>
      <c r="S199" s="134"/>
      <c r="T199" s="134"/>
      <c r="U199" s="134"/>
      <c r="V199" s="134"/>
    </row>
    <row r="200" spans="2:22" x14ac:dyDescent="0.3">
      <c r="B200" s="17" t="s">
        <v>315</v>
      </c>
      <c r="C200" s="165"/>
      <c r="D200" s="166"/>
      <c r="E200" s="167"/>
      <c r="F200" s="168"/>
      <c r="G200" s="166"/>
      <c r="H200" s="169"/>
      <c r="I200" s="170"/>
      <c r="J200" s="171"/>
      <c r="K200" s="171"/>
      <c r="L200" s="172"/>
      <c r="N200" s="134"/>
      <c r="O200" s="134"/>
      <c r="P200" s="134"/>
      <c r="Q200" s="134"/>
      <c r="R200" s="134"/>
      <c r="S200" s="134"/>
      <c r="T200" s="134"/>
      <c r="U200" s="134"/>
      <c r="V200" s="134"/>
    </row>
    <row r="201" spans="2:22" x14ac:dyDescent="0.3">
      <c r="B201" s="17" t="s">
        <v>274</v>
      </c>
      <c r="C201" s="165"/>
      <c r="D201" s="166"/>
      <c r="E201" s="167"/>
      <c r="F201" s="168"/>
      <c r="G201" s="166"/>
      <c r="H201" s="169"/>
      <c r="I201" s="170"/>
      <c r="J201" s="171"/>
      <c r="K201" s="171"/>
      <c r="L201" s="172"/>
      <c r="N201" s="134"/>
      <c r="O201" s="134"/>
      <c r="P201" s="134"/>
      <c r="Q201" s="134"/>
      <c r="R201" s="134"/>
      <c r="S201" s="134"/>
      <c r="T201" s="134"/>
      <c r="U201" s="134"/>
      <c r="V201" s="134"/>
    </row>
    <row r="202" spans="2:22" x14ac:dyDescent="0.3">
      <c r="B202" s="17" t="s">
        <v>316</v>
      </c>
      <c r="C202" s="165"/>
      <c r="D202" s="166"/>
      <c r="E202" s="167"/>
      <c r="F202" s="168"/>
      <c r="G202" s="166"/>
      <c r="H202" s="169"/>
      <c r="I202" s="170"/>
      <c r="J202" s="171"/>
      <c r="K202" s="171"/>
      <c r="L202" s="172"/>
      <c r="N202" s="134"/>
      <c r="O202" s="134"/>
      <c r="P202" s="134"/>
      <c r="Q202" s="134"/>
      <c r="R202" s="134"/>
      <c r="S202" s="134"/>
      <c r="T202" s="134"/>
      <c r="U202" s="134"/>
      <c r="V202" s="134"/>
    </row>
    <row r="203" spans="2:22" x14ac:dyDescent="0.3">
      <c r="B203" s="17" t="s">
        <v>317</v>
      </c>
      <c r="C203" s="165"/>
      <c r="D203" s="166"/>
      <c r="E203" s="167"/>
      <c r="F203" s="168"/>
      <c r="G203" s="166"/>
      <c r="H203" s="169"/>
      <c r="I203" s="170"/>
      <c r="J203" s="171"/>
      <c r="K203" s="171"/>
      <c r="L203" s="172"/>
      <c r="N203" s="134"/>
      <c r="O203" s="134"/>
      <c r="P203" s="134"/>
      <c r="Q203" s="134"/>
      <c r="R203" s="134"/>
      <c r="S203" s="134"/>
      <c r="T203" s="134"/>
      <c r="U203" s="134"/>
      <c r="V203" s="134"/>
    </row>
    <row r="204" spans="2:22" x14ac:dyDescent="0.3">
      <c r="B204" s="17" t="s">
        <v>230</v>
      </c>
    </row>
    <row r="205" spans="2:22" x14ac:dyDescent="0.3"/>
    <row r="206" spans="2:22" x14ac:dyDescent="0.3"/>
    <row r="207" spans="2:22" x14ac:dyDescent="0.3"/>
  </sheetData>
  <sheetProtection algorithmName="SHA-512" hashValue="mG8zKBriaAL0nPlVtjiY+pvYKrPDpf0EKicNfQdgwdot7WUNE/3UgZqyDOlvfUgKu+Y/iKiDKfB4pY+fVzhw+w==" saltValue="oAstOFLFinVcGsxdCRGILg==" spinCount="100000" sheet="1" objects="1" scenarios="1"/>
  <mergeCells count="24">
    <mergeCell ref="C109:C110"/>
    <mergeCell ref="B143:B144"/>
    <mergeCell ref="C143:C144"/>
    <mergeCell ref="B177:B178"/>
    <mergeCell ref="C177:C178"/>
    <mergeCell ref="B7:B8"/>
    <mergeCell ref="C7:C8"/>
    <mergeCell ref="B41:B42"/>
    <mergeCell ref="C41:C42"/>
    <mergeCell ref="B75:B76"/>
    <mergeCell ref="C75:C76"/>
    <mergeCell ref="B9:B18"/>
    <mergeCell ref="B19:B24"/>
    <mergeCell ref="B43:B52"/>
    <mergeCell ref="B53:B58"/>
    <mergeCell ref="B77:B86"/>
    <mergeCell ref="B179:B188"/>
    <mergeCell ref="B189:B194"/>
    <mergeCell ref="B87:B92"/>
    <mergeCell ref="B111:B120"/>
    <mergeCell ref="B121:B126"/>
    <mergeCell ref="B145:B154"/>
    <mergeCell ref="B155:B160"/>
    <mergeCell ref="B109:B110"/>
  </mergeCells>
  <pageMargins left="0.7" right="0.7" top="0.75" bottom="0.75" header="0.3" footer="0.3"/>
  <pageSetup scale="16"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FBE07-1045-449E-89D3-FB705C96E71D}">
  <sheetPr codeName="Sheet7">
    <tabColor theme="8" tint="0.79998168889431442"/>
    <pageSetUpPr fitToPage="1"/>
  </sheetPr>
  <dimension ref="A1:K98"/>
  <sheetViews>
    <sheetView showGridLines="0" zoomScale="85" zoomScaleNormal="85" workbookViewId="0">
      <selection activeCell="H12" sqref="H12"/>
    </sheetView>
  </sheetViews>
  <sheetFormatPr defaultColWidth="0" defaultRowHeight="14" zeroHeight="1" x14ac:dyDescent="0.3"/>
  <cols>
    <col min="1" max="1" width="1.54296875" style="16" customWidth="1"/>
    <col min="2" max="2" width="27.453125" style="17" customWidth="1"/>
    <col min="3" max="10" width="15.54296875" style="17" customWidth="1"/>
    <col min="11" max="11" width="15.54296875" style="16" customWidth="1"/>
    <col min="12" max="20" width="9.1796875" style="16" customWidth="1"/>
    <col min="21" max="16384" width="0" style="16" hidden="1"/>
  </cols>
  <sheetData>
    <row r="1" spans="1:11" x14ac:dyDescent="0.3"/>
    <row r="2" spans="1:11" ht="18" x14ac:dyDescent="0.4">
      <c r="B2" s="18" t="s">
        <v>0</v>
      </c>
      <c r="C2" s="19"/>
      <c r="D2" s="19"/>
      <c r="E2" s="19"/>
      <c r="F2" s="19"/>
      <c r="G2" s="19"/>
      <c r="H2" s="19"/>
      <c r="I2" s="19"/>
      <c r="J2" s="19"/>
      <c r="K2" s="20" t="s">
        <v>171</v>
      </c>
    </row>
    <row r="3" spans="1:11" ht="18" x14ac:dyDescent="0.4">
      <c r="B3" s="18" t="s">
        <v>131</v>
      </c>
      <c r="C3" s="19"/>
      <c r="D3" s="19"/>
      <c r="E3" s="19"/>
      <c r="F3" s="19"/>
      <c r="G3" s="19"/>
      <c r="H3" s="19"/>
      <c r="I3" s="19"/>
      <c r="J3" s="19"/>
      <c r="K3" s="62"/>
    </row>
    <row r="4" spans="1:11" ht="18" x14ac:dyDescent="0.4">
      <c r="B4" s="18" t="s">
        <v>335</v>
      </c>
      <c r="C4" s="19"/>
      <c r="D4" s="19"/>
      <c r="E4" s="19"/>
      <c r="F4" s="19"/>
      <c r="G4" s="19"/>
      <c r="H4" s="19"/>
      <c r="I4" s="19"/>
      <c r="J4" s="19"/>
      <c r="K4" s="19"/>
    </row>
    <row r="5" spans="1:11" x14ac:dyDescent="0.3">
      <c r="B5" s="21"/>
      <c r="C5" s="21"/>
      <c r="D5" s="21"/>
      <c r="E5" s="21"/>
      <c r="F5" s="21"/>
      <c r="G5" s="21"/>
      <c r="H5" s="21"/>
      <c r="I5" s="21"/>
      <c r="J5" s="21"/>
    </row>
    <row r="6" spans="1:11" ht="14.5" thickBot="1" x14ac:dyDescent="0.35">
      <c r="B6" s="63" t="s">
        <v>136</v>
      </c>
      <c r="C6" s="21"/>
      <c r="D6" s="64"/>
      <c r="E6" s="21"/>
      <c r="F6" s="65"/>
      <c r="G6" s="21"/>
      <c r="H6" s="21"/>
      <c r="I6" s="21"/>
      <c r="J6" s="21"/>
      <c r="K6" s="21"/>
    </row>
    <row r="7" spans="1:11" x14ac:dyDescent="0.3">
      <c r="B7" s="66" t="s">
        <v>144</v>
      </c>
      <c r="C7" s="67" t="s">
        <v>331</v>
      </c>
      <c r="D7" s="67"/>
      <c r="E7" s="67"/>
      <c r="F7" s="67" t="s">
        <v>332</v>
      </c>
      <c r="G7" s="67"/>
      <c r="H7" s="67"/>
      <c r="I7" s="68" t="s">
        <v>129</v>
      </c>
      <c r="J7" s="69"/>
      <c r="K7" s="70"/>
    </row>
    <row r="8" spans="1:11" ht="26" x14ac:dyDescent="0.3">
      <c r="B8" s="71"/>
      <c r="C8" s="72" t="s">
        <v>130</v>
      </c>
      <c r="D8" s="73" t="s">
        <v>196</v>
      </c>
      <c r="E8" s="72" t="s">
        <v>136</v>
      </c>
      <c r="F8" s="72" t="s">
        <v>130</v>
      </c>
      <c r="G8" s="73" t="s">
        <v>196</v>
      </c>
      <c r="H8" s="72" t="s">
        <v>136</v>
      </c>
      <c r="I8" s="73" t="s">
        <v>130</v>
      </c>
      <c r="J8" s="73" t="s">
        <v>196</v>
      </c>
      <c r="K8" s="74" t="s">
        <v>136</v>
      </c>
    </row>
    <row r="9" spans="1:11" ht="14.5" thickBot="1" x14ac:dyDescent="0.35">
      <c r="B9" s="75"/>
      <c r="C9" s="76" t="s">
        <v>200</v>
      </c>
      <c r="D9" s="77" t="s">
        <v>201</v>
      </c>
      <c r="E9" s="76" t="s">
        <v>202</v>
      </c>
      <c r="F9" s="76" t="s">
        <v>203</v>
      </c>
      <c r="G9" s="77" t="s">
        <v>204</v>
      </c>
      <c r="H9" s="76" t="s">
        <v>205</v>
      </c>
      <c r="I9" s="77" t="s">
        <v>207</v>
      </c>
      <c r="J9" s="77" t="s">
        <v>208</v>
      </c>
      <c r="K9" s="78" t="s">
        <v>209</v>
      </c>
    </row>
    <row r="10" spans="1:11" x14ac:dyDescent="0.3">
      <c r="B10" s="79" t="s">
        <v>132</v>
      </c>
      <c r="C10" s="80">
        <v>762506.33409999998</v>
      </c>
      <c r="D10" s="81">
        <v>15.46</v>
      </c>
      <c r="E10" s="82">
        <v>11784759.8716</v>
      </c>
      <c r="F10" s="80">
        <v>796634.86419999995</v>
      </c>
      <c r="G10" s="83">
        <v>19.760000000000002</v>
      </c>
      <c r="H10" s="84">
        <v>15739189.843800001</v>
      </c>
      <c r="I10" s="85">
        <v>4.48E-2</v>
      </c>
      <c r="J10" s="86">
        <v>0.27829999999999999</v>
      </c>
      <c r="K10" s="87">
        <v>0.33560000000000001</v>
      </c>
    </row>
    <row r="11" spans="1:11" x14ac:dyDescent="0.3">
      <c r="B11" s="79" t="s">
        <v>133</v>
      </c>
      <c r="C11" s="80">
        <v>3405.7838999999999</v>
      </c>
      <c r="D11" s="88">
        <v>177</v>
      </c>
      <c r="E11" s="82">
        <v>602815.96790000005</v>
      </c>
      <c r="F11" s="80">
        <v>1948.009</v>
      </c>
      <c r="G11" s="83">
        <v>316.79000000000002</v>
      </c>
      <c r="H11" s="84">
        <v>617109.12529999996</v>
      </c>
      <c r="I11" s="85">
        <v>-0.42799999999999999</v>
      </c>
      <c r="J11" s="89">
        <v>0.78979999999999995</v>
      </c>
      <c r="K11" s="87">
        <v>2.3699999999999999E-2</v>
      </c>
    </row>
    <row r="12" spans="1:11" x14ac:dyDescent="0.3">
      <c r="B12" s="90" t="s">
        <v>134</v>
      </c>
      <c r="C12" s="80">
        <v>6064.6710000000003</v>
      </c>
      <c r="D12" s="91">
        <v>150.74</v>
      </c>
      <c r="E12" s="92">
        <v>914187.63430000003</v>
      </c>
      <c r="F12" s="93">
        <v>4442.7785999999996</v>
      </c>
      <c r="G12" s="94">
        <v>238.05</v>
      </c>
      <c r="H12" s="92">
        <v>1057597.9439000001</v>
      </c>
      <c r="I12" s="95">
        <v>-0.26740000000000003</v>
      </c>
      <c r="J12" s="89">
        <v>0.57920000000000005</v>
      </c>
      <c r="K12" s="87">
        <v>0.15690000000000001</v>
      </c>
    </row>
    <row r="13" spans="1:11" ht="14.5" thickBot="1" x14ac:dyDescent="0.35">
      <c r="A13" s="96"/>
      <c r="B13" s="97" t="s">
        <v>71</v>
      </c>
      <c r="C13" s="98">
        <v>771976.78899999999</v>
      </c>
      <c r="D13" s="99">
        <v>17.23</v>
      </c>
      <c r="E13" s="100">
        <v>13301763.4739</v>
      </c>
      <c r="F13" s="98">
        <v>803025.65179999999</v>
      </c>
      <c r="G13" s="101">
        <v>21.69</v>
      </c>
      <c r="H13" s="102">
        <v>17413896.912900001</v>
      </c>
      <c r="I13" s="103">
        <v>4.02E-2</v>
      </c>
      <c r="J13" s="104">
        <v>0.25850000000000001</v>
      </c>
      <c r="K13" s="105">
        <v>0.30909999999999999</v>
      </c>
    </row>
    <row r="14" spans="1:11" x14ac:dyDescent="0.3">
      <c r="K14" s="17"/>
    </row>
    <row r="15" spans="1:11" x14ac:dyDescent="0.3">
      <c r="B15" s="60" t="s">
        <v>78</v>
      </c>
      <c r="C15" s="106"/>
      <c r="D15" s="106"/>
      <c r="E15" s="106"/>
      <c r="F15" s="106"/>
      <c r="G15" s="106"/>
      <c r="H15" s="106"/>
      <c r="I15" s="106"/>
      <c r="J15" s="106"/>
      <c r="K15" s="106"/>
    </row>
    <row r="16" spans="1:11" x14ac:dyDescent="0.3">
      <c r="B16" s="17" t="s">
        <v>321</v>
      </c>
      <c r="C16" s="106"/>
      <c r="D16" s="106"/>
      <c r="E16" s="106"/>
      <c r="F16" s="106"/>
      <c r="G16" s="106"/>
      <c r="H16" s="106"/>
      <c r="I16" s="106"/>
      <c r="J16" s="106"/>
      <c r="K16" s="106"/>
    </row>
    <row r="17" spans="2:11" x14ac:dyDescent="0.3">
      <c r="B17" s="17" t="s">
        <v>322</v>
      </c>
      <c r="C17" s="106"/>
      <c r="D17" s="106"/>
      <c r="E17" s="106"/>
      <c r="F17" s="106"/>
      <c r="G17" s="106"/>
      <c r="H17" s="106"/>
      <c r="I17" s="106"/>
      <c r="J17" s="106"/>
      <c r="K17" s="106"/>
    </row>
    <row r="18" spans="2:11" x14ac:dyDescent="0.3">
      <c r="B18" s="17" t="s">
        <v>323</v>
      </c>
      <c r="C18" s="106"/>
      <c r="D18" s="106"/>
      <c r="E18" s="106"/>
      <c r="F18" s="106"/>
      <c r="G18" s="106"/>
      <c r="H18" s="106"/>
      <c r="I18" s="106"/>
      <c r="J18" s="106"/>
      <c r="K18" s="106"/>
    </row>
    <row r="19" spans="2:11" x14ac:dyDescent="0.3">
      <c r="B19" s="17" t="s">
        <v>324</v>
      </c>
      <c r="K19" s="17"/>
    </row>
    <row r="20" spans="2:11" x14ac:dyDescent="0.3">
      <c r="B20" s="17" t="s">
        <v>230</v>
      </c>
      <c r="C20" s="21"/>
      <c r="D20" s="21"/>
      <c r="E20" s="21"/>
      <c r="G20" s="21"/>
      <c r="H20" s="21"/>
      <c r="I20" s="21"/>
      <c r="J20" s="21"/>
      <c r="K20" s="17"/>
    </row>
    <row r="21" spans="2:11" x14ac:dyDescent="0.3">
      <c r="C21" s="106"/>
      <c r="D21" s="106"/>
      <c r="E21" s="106"/>
      <c r="F21" s="106"/>
      <c r="G21" s="107"/>
      <c r="H21" s="107"/>
      <c r="I21" s="107"/>
      <c r="J21" s="107"/>
      <c r="K21" s="17"/>
    </row>
    <row r="22" spans="2:11" x14ac:dyDescent="0.3">
      <c r="C22" s="106"/>
      <c r="D22" s="106"/>
      <c r="E22" s="106"/>
      <c r="F22" s="106"/>
      <c r="G22" s="107"/>
      <c r="H22" s="107"/>
      <c r="I22" s="107"/>
      <c r="J22" s="107"/>
      <c r="K22" s="17"/>
    </row>
    <row r="23" spans="2:11" x14ac:dyDescent="0.3">
      <c r="C23" s="106"/>
      <c r="D23" s="106"/>
      <c r="E23" s="106"/>
      <c r="F23" s="106"/>
      <c r="G23" s="107"/>
      <c r="H23" s="107"/>
      <c r="I23" s="107"/>
      <c r="J23" s="107"/>
    </row>
    <row r="24" spans="2:11" x14ac:dyDescent="0.3">
      <c r="C24" s="106"/>
      <c r="D24" s="106"/>
      <c r="E24" s="106"/>
      <c r="F24" s="106"/>
      <c r="G24" s="107"/>
      <c r="H24" s="107"/>
      <c r="I24" s="107"/>
      <c r="J24" s="107"/>
    </row>
    <row r="25" spans="2:11" x14ac:dyDescent="0.3"/>
    <row r="98" spans="4:4" hidden="1" x14ac:dyDescent="0.3">
      <c r="D98" s="17">
        <v>5.58</v>
      </c>
    </row>
  </sheetData>
  <sheetProtection algorithmName="SHA-512" hashValue="BvlBr6HKAzOGq6DdWiD+d6mXQdPM9p9RJEtWHArUO06nCorR1SxSwppQ1gcMMOdLsm4OaYqEvDr75cc+OI8M9A==" saltValue="FQjS4yV8vAwuA/gdAKFdmQ==" spinCount="100000" sheet="1" objects="1" scenarios="1"/>
  <mergeCells count="1">
    <mergeCell ref="B7:B9"/>
  </mergeCells>
  <pageMargins left="0.7" right="0.7" top="0.75" bottom="0.75" header="0.3" footer="0.3"/>
  <pageSetup scale="72"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B2BBF-1BE3-4B95-989D-40C5E4EC9B34}">
  <sheetPr codeName="Sheet5">
    <tabColor theme="8" tint="0.79998168889431442"/>
    <pageSetUpPr fitToPage="1"/>
  </sheetPr>
  <dimension ref="A1:L107"/>
  <sheetViews>
    <sheetView showGridLines="0" topLeftCell="A97" zoomScale="85" zoomScaleNormal="85" workbookViewId="0">
      <selection activeCell="E101" sqref="E101"/>
    </sheetView>
  </sheetViews>
  <sheetFormatPr defaultColWidth="0" defaultRowHeight="14" zeroHeight="1" x14ac:dyDescent="0.3"/>
  <cols>
    <col min="1" max="1" width="1.54296875" style="16" customWidth="1"/>
    <col min="2" max="2" width="27.453125" style="17" customWidth="1"/>
    <col min="3" max="3" width="28.453125" style="17" bestFit="1" customWidth="1"/>
    <col min="4" max="4" width="16" style="17" customWidth="1"/>
    <col min="5" max="5" width="12.54296875" style="17" customWidth="1"/>
    <col min="6" max="6" width="13.54296875" style="17" customWidth="1"/>
    <col min="7" max="8" width="15.453125" style="17" bestFit="1" customWidth="1"/>
    <col min="9" max="9" width="15.54296875" style="17" customWidth="1"/>
    <col min="10" max="10" width="17.453125" style="17" customWidth="1"/>
    <col min="11" max="20" width="9.453125" style="17" customWidth="1"/>
    <col min="21" max="16384" width="0" style="17" hidden="1"/>
  </cols>
  <sheetData>
    <row r="1" spans="2:12" x14ac:dyDescent="0.3"/>
    <row r="2" spans="2:12" ht="18" x14ac:dyDescent="0.4">
      <c r="B2" s="18" t="s">
        <v>0</v>
      </c>
      <c r="C2" s="19"/>
      <c r="D2" s="19"/>
      <c r="E2" s="19"/>
      <c r="F2" s="19"/>
      <c r="G2" s="19"/>
      <c r="H2" s="19"/>
      <c r="I2" s="19"/>
      <c r="J2" s="20" t="s">
        <v>256</v>
      </c>
      <c r="K2" s="21"/>
    </row>
    <row r="3" spans="2:12" ht="18" x14ac:dyDescent="0.4">
      <c r="B3" s="18" t="s">
        <v>336</v>
      </c>
      <c r="C3" s="19"/>
      <c r="D3" s="19"/>
      <c r="E3" s="19"/>
      <c r="F3" s="19"/>
      <c r="G3" s="19"/>
      <c r="H3" s="19"/>
      <c r="I3" s="19"/>
      <c r="J3" s="20"/>
      <c r="K3" s="21"/>
    </row>
    <row r="4" spans="2:12" ht="18" x14ac:dyDescent="0.4">
      <c r="B4" s="18" t="s">
        <v>339</v>
      </c>
      <c r="C4" s="19"/>
      <c r="D4" s="19"/>
      <c r="E4" s="19"/>
      <c r="F4" s="19"/>
      <c r="G4" s="19"/>
      <c r="H4" s="19"/>
      <c r="I4" s="19"/>
      <c r="J4" s="19"/>
      <c r="K4" s="21"/>
    </row>
    <row r="5" spans="2:12" ht="14.5" thickBot="1" x14ac:dyDescent="0.35">
      <c r="B5" s="21"/>
      <c r="C5" s="21"/>
      <c r="D5" s="21"/>
      <c r="E5" s="21"/>
      <c r="F5" s="21"/>
      <c r="G5" s="21"/>
      <c r="H5" s="21"/>
      <c r="I5" s="21"/>
      <c r="J5" s="21"/>
      <c r="K5" s="21"/>
    </row>
    <row r="6" spans="2:12" ht="15.5" thickBot="1" x14ac:dyDescent="0.35">
      <c r="B6" s="22" t="s">
        <v>178</v>
      </c>
      <c r="C6" s="23" t="s">
        <v>122</v>
      </c>
      <c r="D6" s="24" t="s">
        <v>97</v>
      </c>
      <c r="E6" s="25" t="s">
        <v>109</v>
      </c>
      <c r="F6" s="26" t="s">
        <v>110</v>
      </c>
      <c r="G6" s="24" t="s">
        <v>111</v>
      </c>
      <c r="H6" s="25" t="s">
        <v>112</v>
      </c>
      <c r="I6" s="26" t="s">
        <v>113</v>
      </c>
      <c r="J6" s="27" t="s">
        <v>257</v>
      </c>
      <c r="K6" s="28"/>
      <c r="L6" s="28"/>
    </row>
    <row r="7" spans="2:12" ht="12.75" customHeight="1" x14ac:dyDescent="0.3">
      <c r="B7" s="29" t="s">
        <v>229</v>
      </c>
      <c r="C7" s="30" t="s">
        <v>11</v>
      </c>
      <c r="D7" s="31">
        <v>258.12</v>
      </c>
      <c r="E7" s="32">
        <v>253.56</v>
      </c>
      <c r="F7" s="32">
        <v>223.68</v>
      </c>
      <c r="G7" s="32">
        <v>244.37</v>
      </c>
      <c r="H7" s="33">
        <v>211.73</v>
      </c>
      <c r="I7" s="32">
        <v>247.49</v>
      </c>
      <c r="J7" s="34">
        <v>247.71</v>
      </c>
      <c r="K7" s="35"/>
      <c r="L7" s="35"/>
    </row>
    <row r="8" spans="2:12" x14ac:dyDescent="0.3">
      <c r="B8" s="36">
        <v>0</v>
      </c>
      <c r="C8" s="37" t="s">
        <v>13</v>
      </c>
      <c r="D8" s="38">
        <v>13.48</v>
      </c>
      <c r="E8" s="39">
        <v>12.98</v>
      </c>
      <c r="F8" s="39">
        <v>5.33</v>
      </c>
      <c r="G8" s="39">
        <v>13.41</v>
      </c>
      <c r="H8" s="39">
        <v>10.54</v>
      </c>
      <c r="I8" s="39">
        <v>9.0399999999999991</v>
      </c>
      <c r="J8" s="40">
        <v>12.3</v>
      </c>
      <c r="K8" s="35"/>
      <c r="L8" s="35"/>
    </row>
    <row r="9" spans="2:12" x14ac:dyDescent="0.3">
      <c r="B9" s="36">
        <v>0</v>
      </c>
      <c r="C9" s="37" t="s">
        <v>14</v>
      </c>
      <c r="D9" s="38">
        <v>9.32</v>
      </c>
      <c r="E9" s="39">
        <v>6.53</v>
      </c>
      <c r="F9" s="39">
        <v>5.73</v>
      </c>
      <c r="G9" s="39">
        <v>8.15</v>
      </c>
      <c r="H9" s="39">
        <v>6.76</v>
      </c>
      <c r="I9" s="39">
        <v>6.28</v>
      </c>
      <c r="J9" s="40">
        <v>8.1</v>
      </c>
      <c r="K9" s="35"/>
      <c r="L9" s="35"/>
    </row>
    <row r="10" spans="2:12" x14ac:dyDescent="0.3">
      <c r="B10" s="36">
        <v>0</v>
      </c>
      <c r="C10" s="37" t="s">
        <v>15</v>
      </c>
      <c r="D10" s="38">
        <v>6.01</v>
      </c>
      <c r="E10" s="39">
        <v>4.78</v>
      </c>
      <c r="F10" s="39">
        <v>3.94</v>
      </c>
      <c r="G10" s="39">
        <v>5.75</v>
      </c>
      <c r="H10" s="39">
        <v>4.12</v>
      </c>
      <c r="I10" s="39">
        <v>3.44</v>
      </c>
      <c r="J10" s="40">
        <v>5.28</v>
      </c>
      <c r="K10" s="35"/>
      <c r="L10" s="35"/>
    </row>
    <row r="11" spans="2:12" x14ac:dyDescent="0.3">
      <c r="B11" s="36">
        <v>0</v>
      </c>
      <c r="C11" s="37" t="s">
        <v>16</v>
      </c>
      <c r="D11" s="38">
        <v>13.76</v>
      </c>
      <c r="E11" s="39">
        <v>12.75</v>
      </c>
      <c r="F11" s="39">
        <v>10.34</v>
      </c>
      <c r="G11" s="39">
        <v>13.75</v>
      </c>
      <c r="H11" s="39">
        <v>10.72</v>
      </c>
      <c r="I11" s="39">
        <v>11.67</v>
      </c>
      <c r="J11" s="40">
        <v>12.94</v>
      </c>
      <c r="K11" s="35"/>
      <c r="L11" s="35"/>
    </row>
    <row r="12" spans="2:12" x14ac:dyDescent="0.3">
      <c r="B12" s="36">
        <v>0</v>
      </c>
      <c r="C12" s="37" t="s">
        <v>17</v>
      </c>
      <c r="D12" s="38">
        <v>13.46</v>
      </c>
      <c r="E12" s="39">
        <v>10.93</v>
      </c>
      <c r="F12" s="39">
        <v>9.0500000000000007</v>
      </c>
      <c r="G12" s="39">
        <v>11.23</v>
      </c>
      <c r="H12" s="39">
        <v>9.23</v>
      </c>
      <c r="I12" s="39">
        <v>10.43</v>
      </c>
      <c r="J12" s="40">
        <v>11.94</v>
      </c>
      <c r="K12" s="35"/>
      <c r="L12" s="35"/>
    </row>
    <row r="13" spans="2:12" x14ac:dyDescent="0.3">
      <c r="B13" s="36">
        <v>0</v>
      </c>
      <c r="C13" s="37" t="s">
        <v>18</v>
      </c>
      <c r="D13" s="38">
        <v>16.489999999999998</v>
      </c>
      <c r="E13" s="39">
        <v>17.73</v>
      </c>
      <c r="F13" s="39">
        <v>19.48</v>
      </c>
      <c r="G13" s="39">
        <v>18.7</v>
      </c>
      <c r="H13" s="39">
        <v>17.04</v>
      </c>
      <c r="I13" s="39">
        <v>18.09</v>
      </c>
      <c r="J13" s="40">
        <v>17.3</v>
      </c>
      <c r="K13" s="35"/>
      <c r="L13" s="35"/>
    </row>
    <row r="14" spans="2:12" x14ac:dyDescent="0.3">
      <c r="B14" s="36">
        <v>0</v>
      </c>
      <c r="C14" s="37" t="s">
        <v>19</v>
      </c>
      <c r="D14" s="38">
        <v>18.5</v>
      </c>
      <c r="E14" s="39">
        <v>18.059999999999999</v>
      </c>
      <c r="F14" s="39">
        <v>17.07</v>
      </c>
      <c r="G14" s="39">
        <v>20.6</v>
      </c>
      <c r="H14" s="39">
        <v>18.350000000000001</v>
      </c>
      <c r="I14" s="39">
        <v>19.39</v>
      </c>
      <c r="J14" s="40">
        <v>18.77</v>
      </c>
      <c r="K14" s="35"/>
      <c r="L14" s="35"/>
    </row>
    <row r="15" spans="2:12" x14ac:dyDescent="0.3">
      <c r="B15" s="36">
        <v>0</v>
      </c>
      <c r="C15" s="37" t="s">
        <v>20</v>
      </c>
      <c r="D15" s="38">
        <v>41.68</v>
      </c>
      <c r="E15" s="39">
        <v>45.2</v>
      </c>
      <c r="F15" s="39">
        <v>49.3</v>
      </c>
      <c r="G15" s="39">
        <v>48.75</v>
      </c>
      <c r="H15" s="39">
        <v>45.8</v>
      </c>
      <c r="I15" s="39">
        <v>48.91</v>
      </c>
      <c r="J15" s="40">
        <v>44.28</v>
      </c>
      <c r="K15" s="35"/>
      <c r="L15" s="35"/>
    </row>
    <row r="16" spans="2:12" x14ac:dyDescent="0.3">
      <c r="B16" s="36"/>
      <c r="C16" s="37" t="s">
        <v>21</v>
      </c>
      <c r="D16" s="38">
        <v>41.23</v>
      </c>
      <c r="E16" s="39">
        <v>61.01</v>
      </c>
      <c r="F16" s="39">
        <v>43.03</v>
      </c>
      <c r="G16" s="39">
        <v>69.09</v>
      </c>
      <c r="H16" s="39">
        <v>59.64</v>
      </c>
      <c r="I16" s="39">
        <v>44.41</v>
      </c>
      <c r="J16" s="40">
        <v>49.1</v>
      </c>
      <c r="K16" s="35"/>
      <c r="L16" s="35"/>
    </row>
    <row r="17" spans="2:12" x14ac:dyDescent="0.3">
      <c r="B17" s="41">
        <v>0</v>
      </c>
      <c r="C17" s="42" t="s">
        <v>22</v>
      </c>
      <c r="D17" s="43">
        <v>186.53</v>
      </c>
      <c r="E17" s="44">
        <v>192.15</v>
      </c>
      <c r="F17" s="44">
        <v>170.83</v>
      </c>
      <c r="G17" s="44">
        <v>191.72</v>
      </c>
      <c r="H17" s="44">
        <v>139.28</v>
      </c>
      <c r="I17" s="44">
        <v>176.13</v>
      </c>
      <c r="J17" s="45">
        <v>180.21</v>
      </c>
      <c r="K17" s="35"/>
      <c r="L17" s="35"/>
    </row>
    <row r="18" spans="2:12" ht="12.75" customHeight="1" x14ac:dyDescent="0.3">
      <c r="B18" s="46" t="s">
        <v>115</v>
      </c>
      <c r="C18" s="47" t="s">
        <v>11</v>
      </c>
      <c r="D18" s="48">
        <v>18.190000000000001</v>
      </c>
      <c r="E18" s="49">
        <v>18.93</v>
      </c>
      <c r="F18" s="49">
        <v>15.94</v>
      </c>
      <c r="G18" s="49">
        <v>10.74</v>
      </c>
      <c r="H18" s="49">
        <v>0</v>
      </c>
      <c r="I18" s="49">
        <v>0</v>
      </c>
      <c r="J18" s="50">
        <v>15.58</v>
      </c>
    </row>
    <row r="19" spans="2:12" x14ac:dyDescent="0.3">
      <c r="B19" s="51">
        <v>0</v>
      </c>
      <c r="C19" s="37" t="s">
        <v>13</v>
      </c>
      <c r="D19" s="38">
        <v>13</v>
      </c>
      <c r="E19" s="39">
        <v>10.73</v>
      </c>
      <c r="F19" s="39">
        <v>4.7</v>
      </c>
      <c r="G19" s="39">
        <v>14.01</v>
      </c>
      <c r="H19" s="39">
        <v>1.36</v>
      </c>
      <c r="I19" s="39">
        <v>7.42</v>
      </c>
      <c r="J19" s="40">
        <v>11.21</v>
      </c>
    </row>
    <row r="20" spans="2:12" x14ac:dyDescent="0.3">
      <c r="B20" s="51">
        <v>0</v>
      </c>
      <c r="C20" s="37" t="s">
        <v>14</v>
      </c>
      <c r="D20" s="38">
        <v>5.2</v>
      </c>
      <c r="E20" s="39">
        <v>3.57</v>
      </c>
      <c r="F20" s="39">
        <v>3.02</v>
      </c>
      <c r="G20" s="39">
        <v>4.43</v>
      </c>
      <c r="H20" s="39">
        <v>2.65</v>
      </c>
      <c r="I20" s="39">
        <v>7.73</v>
      </c>
      <c r="J20" s="40">
        <v>4.78</v>
      </c>
    </row>
    <row r="21" spans="2:12" x14ac:dyDescent="0.3">
      <c r="B21" s="51">
        <v>0</v>
      </c>
      <c r="C21" s="37" t="s">
        <v>15</v>
      </c>
      <c r="D21" s="38">
        <v>4.49</v>
      </c>
      <c r="E21" s="39">
        <v>3.34</v>
      </c>
      <c r="F21" s="39">
        <v>4.28</v>
      </c>
      <c r="G21" s="39">
        <v>3.94</v>
      </c>
      <c r="H21" s="39">
        <v>3.59</v>
      </c>
      <c r="I21" s="39">
        <v>2.78</v>
      </c>
      <c r="J21" s="40">
        <v>4.0999999999999996</v>
      </c>
    </row>
    <row r="22" spans="2:12" x14ac:dyDescent="0.3">
      <c r="B22" s="51">
        <v>0</v>
      </c>
      <c r="C22" s="37" t="s">
        <v>16</v>
      </c>
      <c r="D22" s="38">
        <v>10.85</v>
      </c>
      <c r="E22" s="39">
        <v>9.14</v>
      </c>
      <c r="F22" s="39">
        <v>6.86</v>
      </c>
      <c r="G22" s="39">
        <v>8.7799999999999994</v>
      </c>
      <c r="H22" s="39">
        <v>12.08</v>
      </c>
      <c r="I22" s="39">
        <v>8.7100000000000009</v>
      </c>
      <c r="J22" s="40">
        <v>10.130000000000001</v>
      </c>
    </row>
    <row r="23" spans="2:12" ht="14.5" thickBot="1" x14ac:dyDescent="0.35">
      <c r="B23" s="52">
        <v>0</v>
      </c>
      <c r="C23" s="53" t="s">
        <v>17</v>
      </c>
      <c r="D23" s="54">
        <v>9.0299999999999994</v>
      </c>
      <c r="E23" s="55">
        <v>5.5</v>
      </c>
      <c r="F23" s="55">
        <v>6.68</v>
      </c>
      <c r="G23" s="55">
        <v>6.77</v>
      </c>
      <c r="H23" s="55">
        <v>11.9</v>
      </c>
      <c r="I23" s="55">
        <v>6.97</v>
      </c>
      <c r="J23" s="56">
        <v>8.34</v>
      </c>
    </row>
    <row r="24" spans="2:12" ht="14.5" thickBot="1" x14ac:dyDescent="0.35">
      <c r="D24" s="57"/>
      <c r="E24" s="57"/>
      <c r="F24" s="57"/>
      <c r="G24" s="57"/>
      <c r="H24" s="57"/>
      <c r="I24" s="57"/>
      <c r="J24" s="58"/>
    </row>
    <row r="25" spans="2:12" ht="15.5" thickBot="1" x14ac:dyDescent="0.35">
      <c r="B25" s="59" t="s">
        <v>179</v>
      </c>
      <c r="C25" s="23" t="s">
        <v>122</v>
      </c>
      <c r="D25" s="24" t="s">
        <v>97</v>
      </c>
      <c r="E25" s="25" t="s">
        <v>109</v>
      </c>
      <c r="F25" s="26" t="s">
        <v>110</v>
      </c>
      <c r="G25" s="24" t="s">
        <v>111</v>
      </c>
      <c r="H25" s="25" t="s">
        <v>112</v>
      </c>
      <c r="I25" s="26" t="s">
        <v>113</v>
      </c>
      <c r="J25" s="27" t="s">
        <v>257</v>
      </c>
    </row>
    <row r="26" spans="2:12" x14ac:dyDescent="0.3">
      <c r="B26" s="29" t="s">
        <v>229</v>
      </c>
      <c r="C26" s="30" t="s">
        <v>11</v>
      </c>
      <c r="D26" s="31">
        <v>138.80000000000001</v>
      </c>
      <c r="E26" s="32">
        <v>136.34</v>
      </c>
      <c r="F26" s="32">
        <v>120.28</v>
      </c>
      <c r="G26" s="32">
        <v>131.4</v>
      </c>
      <c r="H26" s="33">
        <v>113.85</v>
      </c>
      <c r="I26" s="32">
        <v>133.08000000000001</v>
      </c>
      <c r="J26" s="34">
        <v>133.19999999999999</v>
      </c>
    </row>
    <row r="27" spans="2:12" x14ac:dyDescent="0.3">
      <c r="B27" s="36">
        <v>0</v>
      </c>
      <c r="C27" s="37" t="s">
        <v>13</v>
      </c>
      <c r="D27" s="38">
        <v>7.25</v>
      </c>
      <c r="E27" s="39">
        <v>6.98</v>
      </c>
      <c r="F27" s="39">
        <v>2.86</v>
      </c>
      <c r="G27" s="39">
        <v>7.21</v>
      </c>
      <c r="H27" s="39">
        <v>5.67</v>
      </c>
      <c r="I27" s="39">
        <v>4.8600000000000003</v>
      </c>
      <c r="J27" s="40">
        <v>6.61</v>
      </c>
    </row>
    <row r="28" spans="2:12" x14ac:dyDescent="0.3">
      <c r="B28" s="36">
        <v>0</v>
      </c>
      <c r="C28" s="37" t="s">
        <v>14</v>
      </c>
      <c r="D28" s="38">
        <v>5.01</v>
      </c>
      <c r="E28" s="39">
        <v>3.51</v>
      </c>
      <c r="F28" s="39">
        <v>3.08</v>
      </c>
      <c r="G28" s="39">
        <v>4.38</v>
      </c>
      <c r="H28" s="39">
        <v>3.64</v>
      </c>
      <c r="I28" s="39">
        <v>3.38</v>
      </c>
      <c r="J28" s="40">
        <v>4.3600000000000003</v>
      </c>
    </row>
    <row r="29" spans="2:12" x14ac:dyDescent="0.3">
      <c r="B29" s="36">
        <v>0</v>
      </c>
      <c r="C29" s="37" t="s">
        <v>15</v>
      </c>
      <c r="D29" s="38">
        <v>3.23</v>
      </c>
      <c r="E29" s="39">
        <v>2.57</v>
      </c>
      <c r="F29" s="39">
        <v>2.12</v>
      </c>
      <c r="G29" s="39">
        <v>3.09</v>
      </c>
      <c r="H29" s="39">
        <v>2.2200000000000002</v>
      </c>
      <c r="I29" s="39">
        <v>1.85</v>
      </c>
      <c r="J29" s="40">
        <v>2.84</v>
      </c>
    </row>
    <row r="30" spans="2:12" x14ac:dyDescent="0.3">
      <c r="B30" s="36">
        <v>0</v>
      </c>
      <c r="C30" s="37" t="s">
        <v>16</v>
      </c>
      <c r="D30" s="38">
        <v>7.4</v>
      </c>
      <c r="E30" s="39">
        <v>6.86</v>
      </c>
      <c r="F30" s="39">
        <v>5.56</v>
      </c>
      <c r="G30" s="39">
        <v>7.39</v>
      </c>
      <c r="H30" s="39">
        <v>5.77</v>
      </c>
      <c r="I30" s="39">
        <v>6.28</v>
      </c>
      <c r="J30" s="40">
        <v>6.96</v>
      </c>
    </row>
    <row r="31" spans="2:12" x14ac:dyDescent="0.3">
      <c r="B31" s="36">
        <v>0</v>
      </c>
      <c r="C31" s="37" t="s">
        <v>17</v>
      </c>
      <c r="D31" s="38">
        <v>7.24</v>
      </c>
      <c r="E31" s="39">
        <v>5.88</v>
      </c>
      <c r="F31" s="39">
        <v>4.87</v>
      </c>
      <c r="G31" s="39">
        <v>6.04</v>
      </c>
      <c r="H31" s="39">
        <v>4.96</v>
      </c>
      <c r="I31" s="39">
        <v>5.61</v>
      </c>
      <c r="J31" s="40">
        <v>6.42</v>
      </c>
    </row>
    <row r="32" spans="2:12" x14ac:dyDescent="0.3">
      <c r="B32" s="36">
        <v>0</v>
      </c>
      <c r="C32" s="37" t="s">
        <v>18</v>
      </c>
      <c r="D32" s="38">
        <v>8.8699999999999992</v>
      </c>
      <c r="E32" s="39">
        <v>9.5399999999999991</v>
      </c>
      <c r="F32" s="39">
        <v>10.47</v>
      </c>
      <c r="G32" s="39">
        <v>10.050000000000001</v>
      </c>
      <c r="H32" s="39">
        <v>9.16</v>
      </c>
      <c r="I32" s="39">
        <v>9.73</v>
      </c>
      <c r="J32" s="40">
        <v>9.3000000000000007</v>
      </c>
    </row>
    <row r="33" spans="2:10" x14ac:dyDescent="0.3">
      <c r="B33" s="36">
        <v>0</v>
      </c>
      <c r="C33" s="37" t="s">
        <v>19</v>
      </c>
      <c r="D33" s="38">
        <v>9.9499999999999993</v>
      </c>
      <c r="E33" s="39">
        <v>9.7100000000000009</v>
      </c>
      <c r="F33" s="39">
        <v>9.18</v>
      </c>
      <c r="G33" s="39">
        <v>11.08</v>
      </c>
      <c r="H33" s="39">
        <v>9.8699999999999992</v>
      </c>
      <c r="I33" s="39">
        <v>10.43</v>
      </c>
      <c r="J33" s="40">
        <v>10.1</v>
      </c>
    </row>
    <row r="34" spans="2:10" x14ac:dyDescent="0.3">
      <c r="B34" s="36">
        <v>0</v>
      </c>
      <c r="C34" s="37" t="s">
        <v>20</v>
      </c>
      <c r="D34" s="38">
        <v>22.41</v>
      </c>
      <c r="E34" s="39">
        <v>24.3</v>
      </c>
      <c r="F34" s="39">
        <v>26.51</v>
      </c>
      <c r="G34" s="39">
        <v>26.22</v>
      </c>
      <c r="H34" s="39">
        <v>24.63</v>
      </c>
      <c r="I34" s="39">
        <v>26.3</v>
      </c>
      <c r="J34" s="40">
        <v>23.81</v>
      </c>
    </row>
    <row r="35" spans="2:10" x14ac:dyDescent="0.3">
      <c r="B35" s="36"/>
      <c r="C35" s="37" t="s">
        <v>21</v>
      </c>
      <c r="D35" s="38">
        <v>22.17</v>
      </c>
      <c r="E35" s="39">
        <v>32.81</v>
      </c>
      <c r="F35" s="39">
        <v>23.14</v>
      </c>
      <c r="G35" s="39">
        <v>37.15</v>
      </c>
      <c r="H35" s="39">
        <v>32.07</v>
      </c>
      <c r="I35" s="39">
        <v>23.88</v>
      </c>
      <c r="J35" s="40">
        <v>26.4</v>
      </c>
    </row>
    <row r="36" spans="2:10" x14ac:dyDescent="0.3">
      <c r="B36" s="41">
        <v>0</v>
      </c>
      <c r="C36" s="42" t="s">
        <v>22</v>
      </c>
      <c r="D36" s="43">
        <v>100.3</v>
      </c>
      <c r="E36" s="44">
        <v>103.32</v>
      </c>
      <c r="F36" s="44">
        <v>91.86</v>
      </c>
      <c r="G36" s="44">
        <v>103.09</v>
      </c>
      <c r="H36" s="44">
        <v>74.89</v>
      </c>
      <c r="I36" s="44">
        <v>94.71</v>
      </c>
      <c r="J36" s="45">
        <v>96.9</v>
      </c>
    </row>
    <row r="37" spans="2:10" ht="12.75" customHeight="1" x14ac:dyDescent="0.3">
      <c r="B37" s="46" t="s">
        <v>115</v>
      </c>
      <c r="C37" s="47" t="s">
        <v>11</v>
      </c>
      <c r="D37" s="48">
        <v>9.7799999999999994</v>
      </c>
      <c r="E37" s="49">
        <v>10.18</v>
      </c>
      <c r="F37" s="49">
        <v>8.57</v>
      </c>
      <c r="G37" s="49">
        <v>5.77</v>
      </c>
      <c r="H37" s="49">
        <v>0</v>
      </c>
      <c r="I37" s="49">
        <v>0</v>
      </c>
      <c r="J37" s="50">
        <v>8.3800000000000008</v>
      </c>
    </row>
    <row r="38" spans="2:10" x14ac:dyDescent="0.3">
      <c r="B38" s="51">
        <v>0</v>
      </c>
      <c r="C38" s="37" t="s">
        <v>13</v>
      </c>
      <c r="D38" s="38">
        <v>6.99</v>
      </c>
      <c r="E38" s="39">
        <v>5.77</v>
      </c>
      <c r="F38" s="39">
        <v>2.5299999999999998</v>
      </c>
      <c r="G38" s="39">
        <v>7.54</v>
      </c>
      <c r="H38" s="39">
        <v>0.73</v>
      </c>
      <c r="I38" s="39">
        <v>3.99</v>
      </c>
      <c r="J38" s="40">
        <v>6.03</v>
      </c>
    </row>
    <row r="39" spans="2:10" x14ac:dyDescent="0.3">
      <c r="B39" s="51">
        <v>0</v>
      </c>
      <c r="C39" s="37" t="s">
        <v>14</v>
      </c>
      <c r="D39" s="38">
        <v>2.79</v>
      </c>
      <c r="E39" s="39">
        <v>1.92</v>
      </c>
      <c r="F39" s="39">
        <v>1.62</v>
      </c>
      <c r="G39" s="39">
        <v>2.38</v>
      </c>
      <c r="H39" s="39">
        <v>1.43</v>
      </c>
      <c r="I39" s="39">
        <v>4.16</v>
      </c>
      <c r="J39" s="40">
        <v>2.57</v>
      </c>
    </row>
    <row r="40" spans="2:10" x14ac:dyDescent="0.3">
      <c r="B40" s="51">
        <v>0</v>
      </c>
      <c r="C40" s="37" t="s">
        <v>15</v>
      </c>
      <c r="D40" s="38">
        <v>2.42</v>
      </c>
      <c r="E40" s="39">
        <v>1.8</v>
      </c>
      <c r="F40" s="39">
        <v>2.2999999999999998</v>
      </c>
      <c r="G40" s="39">
        <v>2.12</v>
      </c>
      <c r="H40" s="39">
        <v>1.93</v>
      </c>
      <c r="I40" s="39">
        <v>1.5</v>
      </c>
      <c r="J40" s="40">
        <v>2.21</v>
      </c>
    </row>
    <row r="41" spans="2:10" x14ac:dyDescent="0.3">
      <c r="B41" s="51">
        <v>0</v>
      </c>
      <c r="C41" s="37" t="s">
        <v>16</v>
      </c>
      <c r="D41" s="38">
        <v>5.84</v>
      </c>
      <c r="E41" s="39">
        <v>4.91</v>
      </c>
      <c r="F41" s="39">
        <v>3.69</v>
      </c>
      <c r="G41" s="39">
        <v>4.72</v>
      </c>
      <c r="H41" s="39">
        <v>6.5</v>
      </c>
      <c r="I41" s="39">
        <v>4.68</v>
      </c>
      <c r="J41" s="40">
        <v>5.45</v>
      </c>
    </row>
    <row r="42" spans="2:10" ht="14.5" thickBot="1" x14ac:dyDescent="0.35">
      <c r="B42" s="52">
        <v>0</v>
      </c>
      <c r="C42" s="53" t="s">
        <v>17</v>
      </c>
      <c r="D42" s="54">
        <v>4.8600000000000003</v>
      </c>
      <c r="E42" s="55">
        <v>2.96</v>
      </c>
      <c r="F42" s="55">
        <v>3.59</v>
      </c>
      <c r="G42" s="55">
        <v>3.64</v>
      </c>
      <c r="H42" s="55">
        <v>6.4</v>
      </c>
      <c r="I42" s="55">
        <v>3.75</v>
      </c>
      <c r="J42" s="56">
        <v>4.49</v>
      </c>
    </row>
    <row r="43" spans="2:10" ht="14.5" thickBot="1" x14ac:dyDescent="0.35">
      <c r="J43" s="60"/>
    </row>
    <row r="44" spans="2:10" ht="15.5" thickBot="1" x14ac:dyDescent="0.35">
      <c r="B44" s="59" t="s">
        <v>180</v>
      </c>
      <c r="C44" s="23" t="s">
        <v>122</v>
      </c>
      <c r="D44" s="24" t="s">
        <v>97</v>
      </c>
      <c r="E44" s="25" t="s">
        <v>109</v>
      </c>
      <c r="F44" s="26" t="s">
        <v>110</v>
      </c>
      <c r="G44" s="24" t="s">
        <v>111</v>
      </c>
      <c r="H44" s="25" t="s">
        <v>112</v>
      </c>
      <c r="I44" s="26" t="s">
        <v>113</v>
      </c>
      <c r="J44" s="27" t="s">
        <v>257</v>
      </c>
    </row>
    <row r="45" spans="2:10" x14ac:dyDescent="0.3">
      <c r="B45" s="29" t="s">
        <v>229</v>
      </c>
      <c r="C45" s="30" t="s">
        <v>11</v>
      </c>
      <c r="D45" s="31">
        <v>756.46</v>
      </c>
      <c r="E45" s="32">
        <v>743.08</v>
      </c>
      <c r="F45" s="32">
        <v>655.53</v>
      </c>
      <c r="G45" s="32">
        <v>716.15</v>
      </c>
      <c r="H45" s="33">
        <v>620.49</v>
      </c>
      <c r="I45" s="32">
        <v>725.3</v>
      </c>
      <c r="J45" s="34">
        <v>725.93</v>
      </c>
    </row>
    <row r="46" spans="2:10" x14ac:dyDescent="0.3">
      <c r="B46" s="36">
        <v>0</v>
      </c>
      <c r="C46" s="37" t="s">
        <v>13</v>
      </c>
      <c r="D46" s="38">
        <v>39.51</v>
      </c>
      <c r="E46" s="39">
        <v>38.049999999999997</v>
      </c>
      <c r="F46" s="39">
        <v>15.61</v>
      </c>
      <c r="G46" s="39">
        <v>39.29</v>
      </c>
      <c r="H46" s="39">
        <v>30.88</v>
      </c>
      <c r="I46" s="39">
        <v>26.5</v>
      </c>
      <c r="J46" s="40">
        <v>36.03</v>
      </c>
    </row>
    <row r="47" spans="2:10" x14ac:dyDescent="0.3">
      <c r="B47" s="36">
        <v>0</v>
      </c>
      <c r="C47" s="37" t="s">
        <v>14</v>
      </c>
      <c r="D47" s="38">
        <v>27.32</v>
      </c>
      <c r="E47" s="39">
        <v>19.13</v>
      </c>
      <c r="F47" s="39">
        <v>16.78</v>
      </c>
      <c r="G47" s="39">
        <v>23.89</v>
      </c>
      <c r="H47" s="39">
        <v>19.82</v>
      </c>
      <c r="I47" s="39">
        <v>18.399999999999999</v>
      </c>
      <c r="J47" s="40">
        <v>23.74</v>
      </c>
    </row>
    <row r="48" spans="2:10" x14ac:dyDescent="0.3">
      <c r="B48" s="36">
        <v>0</v>
      </c>
      <c r="C48" s="37" t="s">
        <v>15</v>
      </c>
      <c r="D48" s="38">
        <v>17.61</v>
      </c>
      <c r="E48" s="39">
        <v>14.01</v>
      </c>
      <c r="F48" s="39">
        <v>11.55</v>
      </c>
      <c r="G48" s="39">
        <v>16.84</v>
      </c>
      <c r="H48" s="39">
        <v>12.08</v>
      </c>
      <c r="I48" s="39">
        <v>10.1</v>
      </c>
      <c r="J48" s="40">
        <v>15.48</v>
      </c>
    </row>
    <row r="49" spans="2:10" x14ac:dyDescent="0.3">
      <c r="B49" s="36">
        <v>0</v>
      </c>
      <c r="C49" s="37" t="s">
        <v>16</v>
      </c>
      <c r="D49" s="38">
        <v>40.33</v>
      </c>
      <c r="E49" s="39">
        <v>37.369999999999997</v>
      </c>
      <c r="F49" s="39">
        <v>30.31</v>
      </c>
      <c r="G49" s="39">
        <v>40.299999999999997</v>
      </c>
      <c r="H49" s="39">
        <v>31.43</v>
      </c>
      <c r="I49" s="39">
        <v>34.21</v>
      </c>
      <c r="J49" s="40">
        <v>37.92</v>
      </c>
    </row>
    <row r="50" spans="2:10" x14ac:dyDescent="0.3">
      <c r="B50" s="36">
        <v>0</v>
      </c>
      <c r="C50" s="37" t="s">
        <v>17</v>
      </c>
      <c r="D50" s="38">
        <v>39.450000000000003</v>
      </c>
      <c r="E50" s="39">
        <v>32.04</v>
      </c>
      <c r="F50" s="39">
        <v>26.53</v>
      </c>
      <c r="G50" s="39">
        <v>32.909999999999997</v>
      </c>
      <c r="H50" s="39">
        <v>27.04</v>
      </c>
      <c r="I50" s="39">
        <v>30.56</v>
      </c>
      <c r="J50" s="40">
        <v>35</v>
      </c>
    </row>
    <row r="51" spans="2:10" x14ac:dyDescent="0.3">
      <c r="B51" s="36">
        <v>0</v>
      </c>
      <c r="C51" s="37" t="s">
        <v>18</v>
      </c>
      <c r="D51" s="38">
        <v>48.32</v>
      </c>
      <c r="E51" s="39">
        <v>51.97</v>
      </c>
      <c r="F51" s="39">
        <v>57.07</v>
      </c>
      <c r="G51" s="39">
        <v>54.8</v>
      </c>
      <c r="H51" s="39">
        <v>49.93</v>
      </c>
      <c r="I51" s="39">
        <v>53.02</v>
      </c>
      <c r="J51" s="40">
        <v>50.69</v>
      </c>
    </row>
    <row r="52" spans="2:10" x14ac:dyDescent="0.3">
      <c r="B52" s="36">
        <v>0</v>
      </c>
      <c r="C52" s="37" t="s">
        <v>19</v>
      </c>
      <c r="D52" s="38">
        <v>54.23</v>
      </c>
      <c r="E52" s="39">
        <v>52.93</v>
      </c>
      <c r="F52" s="39">
        <v>50.02</v>
      </c>
      <c r="G52" s="39">
        <v>60.37</v>
      </c>
      <c r="H52" s="39">
        <v>53.79</v>
      </c>
      <c r="I52" s="39">
        <v>56.82</v>
      </c>
      <c r="J52" s="40">
        <v>55.02</v>
      </c>
    </row>
    <row r="53" spans="2:10" x14ac:dyDescent="0.3">
      <c r="B53" s="36">
        <v>0</v>
      </c>
      <c r="C53" s="37" t="s">
        <v>20</v>
      </c>
      <c r="D53" s="38">
        <v>122.16</v>
      </c>
      <c r="E53" s="39">
        <v>132.44999999999999</v>
      </c>
      <c r="F53" s="39">
        <v>144.49</v>
      </c>
      <c r="G53" s="39">
        <v>142.88</v>
      </c>
      <c r="H53" s="39">
        <v>134.21</v>
      </c>
      <c r="I53" s="39">
        <v>143.35</v>
      </c>
      <c r="J53" s="40">
        <v>129.76</v>
      </c>
    </row>
    <row r="54" spans="2:10" x14ac:dyDescent="0.3">
      <c r="B54" s="36"/>
      <c r="C54" s="37" t="s">
        <v>21</v>
      </c>
      <c r="D54" s="38">
        <v>120.82</v>
      </c>
      <c r="E54" s="39">
        <v>178.81</v>
      </c>
      <c r="F54" s="39">
        <v>126.1</v>
      </c>
      <c r="G54" s="39">
        <v>202.48</v>
      </c>
      <c r="H54" s="39">
        <v>174.78</v>
      </c>
      <c r="I54" s="39">
        <v>130.15</v>
      </c>
      <c r="J54" s="40">
        <v>143.9</v>
      </c>
    </row>
    <row r="55" spans="2:10" x14ac:dyDescent="0.3">
      <c r="B55" s="41">
        <v>0</v>
      </c>
      <c r="C55" s="42" t="s">
        <v>22</v>
      </c>
      <c r="D55" s="43">
        <v>546.65</v>
      </c>
      <c r="E55" s="44">
        <v>563.11</v>
      </c>
      <c r="F55" s="44">
        <v>500.62</v>
      </c>
      <c r="G55" s="44">
        <v>561.87</v>
      </c>
      <c r="H55" s="44">
        <v>408.17</v>
      </c>
      <c r="I55" s="44">
        <v>516.17999999999995</v>
      </c>
      <c r="J55" s="45">
        <v>528.13</v>
      </c>
    </row>
    <row r="56" spans="2:10" ht="12.75" customHeight="1" x14ac:dyDescent="0.3">
      <c r="B56" s="46" t="s">
        <v>115</v>
      </c>
      <c r="C56" s="47" t="s">
        <v>11</v>
      </c>
      <c r="D56" s="48">
        <v>53.31</v>
      </c>
      <c r="E56" s="49">
        <v>55.49</v>
      </c>
      <c r="F56" s="49">
        <v>46.73</v>
      </c>
      <c r="G56" s="49">
        <v>31.47</v>
      </c>
      <c r="H56" s="49">
        <v>0</v>
      </c>
      <c r="I56" s="49">
        <v>0</v>
      </c>
      <c r="J56" s="50">
        <v>45.66</v>
      </c>
    </row>
    <row r="57" spans="2:10" x14ac:dyDescent="0.3">
      <c r="B57" s="51">
        <v>0</v>
      </c>
      <c r="C57" s="37" t="s">
        <v>13</v>
      </c>
      <c r="D57" s="38">
        <v>38.1</v>
      </c>
      <c r="E57" s="39">
        <v>31.45</v>
      </c>
      <c r="F57" s="39">
        <v>13.77</v>
      </c>
      <c r="G57" s="39">
        <v>41.07</v>
      </c>
      <c r="H57" s="39">
        <v>4</v>
      </c>
      <c r="I57" s="39">
        <v>21.74</v>
      </c>
      <c r="J57" s="40">
        <v>32.869999999999997</v>
      </c>
    </row>
    <row r="58" spans="2:10" x14ac:dyDescent="0.3">
      <c r="B58" s="51">
        <v>0</v>
      </c>
      <c r="C58" s="37" t="s">
        <v>14</v>
      </c>
      <c r="D58" s="38">
        <v>15.23</v>
      </c>
      <c r="E58" s="39">
        <v>10.47</v>
      </c>
      <c r="F58" s="39">
        <v>8.85</v>
      </c>
      <c r="G58" s="39">
        <v>12.99</v>
      </c>
      <c r="H58" s="39">
        <v>7.77</v>
      </c>
      <c r="I58" s="39">
        <v>22.65</v>
      </c>
      <c r="J58" s="40">
        <v>14.02</v>
      </c>
    </row>
    <row r="59" spans="2:10" x14ac:dyDescent="0.3">
      <c r="B59" s="51">
        <v>0</v>
      </c>
      <c r="C59" s="37" t="s">
        <v>15</v>
      </c>
      <c r="D59" s="38">
        <v>13.16</v>
      </c>
      <c r="E59" s="39">
        <v>9.7799999999999994</v>
      </c>
      <c r="F59" s="39">
        <v>12.53</v>
      </c>
      <c r="G59" s="39">
        <v>11.54</v>
      </c>
      <c r="H59" s="39">
        <v>10.53</v>
      </c>
      <c r="I59" s="39">
        <v>8.15</v>
      </c>
      <c r="J59" s="40">
        <v>12.02</v>
      </c>
    </row>
    <row r="60" spans="2:10" x14ac:dyDescent="0.3">
      <c r="B60" s="51">
        <v>0</v>
      </c>
      <c r="C60" s="37" t="s">
        <v>16</v>
      </c>
      <c r="D60" s="38">
        <v>31.81</v>
      </c>
      <c r="E60" s="39">
        <v>26.78</v>
      </c>
      <c r="F60" s="39">
        <v>20.09</v>
      </c>
      <c r="G60" s="39">
        <v>25.72</v>
      </c>
      <c r="H60" s="39">
        <v>35.409999999999997</v>
      </c>
      <c r="I60" s="39">
        <v>25.51</v>
      </c>
      <c r="J60" s="40">
        <v>29.68</v>
      </c>
    </row>
    <row r="61" spans="2:10" ht="14.5" thickBot="1" x14ac:dyDescent="0.35">
      <c r="B61" s="52">
        <v>0</v>
      </c>
      <c r="C61" s="53" t="s">
        <v>17</v>
      </c>
      <c r="D61" s="54">
        <v>26.47</v>
      </c>
      <c r="E61" s="55">
        <v>16.13</v>
      </c>
      <c r="F61" s="55">
        <v>19.59</v>
      </c>
      <c r="G61" s="55">
        <v>19.84</v>
      </c>
      <c r="H61" s="55">
        <v>34.869999999999997</v>
      </c>
      <c r="I61" s="55">
        <v>20.43</v>
      </c>
      <c r="J61" s="56">
        <v>24.45</v>
      </c>
    </row>
    <row r="62" spans="2:10" ht="14.5" thickBot="1" x14ac:dyDescent="0.35">
      <c r="J62" s="60"/>
    </row>
    <row r="63" spans="2:10" ht="15.5" thickBot="1" x14ac:dyDescent="0.35">
      <c r="B63" s="59" t="s">
        <v>181</v>
      </c>
      <c r="C63" s="23" t="s">
        <v>122</v>
      </c>
      <c r="D63" s="24" t="s">
        <v>97</v>
      </c>
      <c r="E63" s="25" t="s">
        <v>109</v>
      </c>
      <c r="F63" s="26" t="s">
        <v>110</v>
      </c>
      <c r="G63" s="24" t="s">
        <v>111</v>
      </c>
      <c r="H63" s="25" t="s">
        <v>112</v>
      </c>
      <c r="I63" s="26" t="s">
        <v>113</v>
      </c>
      <c r="J63" s="27" t="s">
        <v>257</v>
      </c>
    </row>
    <row r="64" spans="2:10" x14ac:dyDescent="0.3">
      <c r="B64" s="29" t="s">
        <v>229</v>
      </c>
      <c r="C64" s="30" t="s">
        <v>11</v>
      </c>
      <c r="D64" s="31">
        <v>405.34</v>
      </c>
      <c r="E64" s="32">
        <v>398.17</v>
      </c>
      <c r="F64" s="32">
        <v>351.26</v>
      </c>
      <c r="G64" s="32">
        <v>383.74</v>
      </c>
      <c r="H64" s="33">
        <v>332.48</v>
      </c>
      <c r="I64" s="32">
        <v>388.64</v>
      </c>
      <c r="J64" s="34">
        <v>388.98</v>
      </c>
    </row>
    <row r="65" spans="2:10" x14ac:dyDescent="0.3">
      <c r="B65" s="36">
        <v>0</v>
      </c>
      <c r="C65" s="37" t="s">
        <v>13</v>
      </c>
      <c r="D65" s="38">
        <v>21.17</v>
      </c>
      <c r="E65" s="39">
        <v>20.39</v>
      </c>
      <c r="F65" s="39">
        <v>8.36</v>
      </c>
      <c r="G65" s="39">
        <v>21.05</v>
      </c>
      <c r="H65" s="39">
        <v>16.55</v>
      </c>
      <c r="I65" s="39">
        <v>14.2</v>
      </c>
      <c r="J65" s="40">
        <v>19.309999999999999</v>
      </c>
    </row>
    <row r="66" spans="2:10" x14ac:dyDescent="0.3">
      <c r="B66" s="36">
        <v>0</v>
      </c>
      <c r="C66" s="37" t="s">
        <v>14</v>
      </c>
      <c r="D66" s="38">
        <v>14.64</v>
      </c>
      <c r="E66" s="39">
        <v>10.25</v>
      </c>
      <c r="F66" s="39">
        <v>8.99</v>
      </c>
      <c r="G66" s="39">
        <v>12.8</v>
      </c>
      <c r="H66" s="39">
        <v>10.62</v>
      </c>
      <c r="I66" s="39">
        <v>9.86</v>
      </c>
      <c r="J66" s="40">
        <v>12.72</v>
      </c>
    </row>
    <row r="67" spans="2:10" x14ac:dyDescent="0.3">
      <c r="B67" s="36">
        <v>0</v>
      </c>
      <c r="C67" s="37" t="s">
        <v>15</v>
      </c>
      <c r="D67" s="38">
        <v>9.44</v>
      </c>
      <c r="E67" s="39">
        <v>7.51</v>
      </c>
      <c r="F67" s="39">
        <v>6.19</v>
      </c>
      <c r="G67" s="39">
        <v>9.0299999999999994</v>
      </c>
      <c r="H67" s="39">
        <v>6.47</v>
      </c>
      <c r="I67" s="39">
        <v>5.41</v>
      </c>
      <c r="J67" s="40">
        <v>8.3000000000000007</v>
      </c>
    </row>
    <row r="68" spans="2:10" x14ac:dyDescent="0.3">
      <c r="B68" s="36">
        <v>0</v>
      </c>
      <c r="C68" s="37" t="s">
        <v>16</v>
      </c>
      <c r="D68" s="38">
        <v>21.61</v>
      </c>
      <c r="E68" s="39">
        <v>20.03</v>
      </c>
      <c r="F68" s="39">
        <v>16.239999999999998</v>
      </c>
      <c r="G68" s="39">
        <v>21.59</v>
      </c>
      <c r="H68" s="39">
        <v>16.84</v>
      </c>
      <c r="I68" s="39">
        <v>18.329999999999998</v>
      </c>
      <c r="J68" s="40">
        <v>20.32</v>
      </c>
    </row>
    <row r="69" spans="2:10" x14ac:dyDescent="0.3">
      <c r="B69" s="36">
        <v>0</v>
      </c>
      <c r="C69" s="37" t="s">
        <v>17</v>
      </c>
      <c r="D69" s="38">
        <v>21.14</v>
      </c>
      <c r="E69" s="39">
        <v>17.170000000000002</v>
      </c>
      <c r="F69" s="39">
        <v>14.22</v>
      </c>
      <c r="G69" s="39">
        <v>17.63</v>
      </c>
      <c r="H69" s="39">
        <v>14.49</v>
      </c>
      <c r="I69" s="39">
        <v>16.38</v>
      </c>
      <c r="J69" s="40">
        <v>18.75</v>
      </c>
    </row>
    <row r="70" spans="2:10" x14ac:dyDescent="0.3">
      <c r="B70" s="36">
        <v>0</v>
      </c>
      <c r="C70" s="37" t="s">
        <v>18</v>
      </c>
      <c r="D70" s="38">
        <v>25.89</v>
      </c>
      <c r="E70" s="39">
        <v>27.85</v>
      </c>
      <c r="F70" s="39">
        <v>30.58</v>
      </c>
      <c r="G70" s="39">
        <v>29.36</v>
      </c>
      <c r="H70" s="39">
        <v>26.76</v>
      </c>
      <c r="I70" s="39">
        <v>28.41</v>
      </c>
      <c r="J70" s="40">
        <v>27.16</v>
      </c>
    </row>
    <row r="71" spans="2:10" x14ac:dyDescent="0.3">
      <c r="B71" s="36">
        <v>0</v>
      </c>
      <c r="C71" s="37" t="s">
        <v>19</v>
      </c>
      <c r="D71" s="38">
        <v>29.06</v>
      </c>
      <c r="E71" s="39">
        <v>28.36</v>
      </c>
      <c r="F71" s="39">
        <v>26.8</v>
      </c>
      <c r="G71" s="39">
        <v>32.35</v>
      </c>
      <c r="H71" s="39">
        <v>28.82</v>
      </c>
      <c r="I71" s="39">
        <v>30.45</v>
      </c>
      <c r="J71" s="40">
        <v>29.48</v>
      </c>
    </row>
    <row r="72" spans="2:10" x14ac:dyDescent="0.3">
      <c r="B72" s="36">
        <v>0</v>
      </c>
      <c r="C72" s="37" t="s">
        <v>20</v>
      </c>
      <c r="D72" s="38">
        <v>65.459999999999994</v>
      </c>
      <c r="E72" s="39">
        <v>70.97</v>
      </c>
      <c r="F72" s="39">
        <v>77.42</v>
      </c>
      <c r="G72" s="39">
        <v>76.56</v>
      </c>
      <c r="H72" s="39">
        <v>71.92</v>
      </c>
      <c r="I72" s="39">
        <v>76.81</v>
      </c>
      <c r="J72" s="40">
        <v>69.53</v>
      </c>
    </row>
    <row r="73" spans="2:10" x14ac:dyDescent="0.3">
      <c r="B73" s="36"/>
      <c r="C73" s="37" t="s">
        <v>21</v>
      </c>
      <c r="D73" s="38">
        <v>64.739999999999995</v>
      </c>
      <c r="E73" s="39">
        <v>95.81</v>
      </c>
      <c r="F73" s="39">
        <v>67.569999999999993</v>
      </c>
      <c r="G73" s="39">
        <v>108.49</v>
      </c>
      <c r="H73" s="39">
        <v>93.65</v>
      </c>
      <c r="I73" s="39">
        <v>69.739999999999995</v>
      </c>
      <c r="J73" s="40">
        <v>77.11</v>
      </c>
    </row>
    <row r="74" spans="2:10" x14ac:dyDescent="0.3">
      <c r="B74" s="41">
        <v>0</v>
      </c>
      <c r="C74" s="42" t="s">
        <v>22</v>
      </c>
      <c r="D74" s="43">
        <v>292.92</v>
      </c>
      <c r="E74" s="44">
        <v>301.73</v>
      </c>
      <c r="F74" s="44">
        <v>268.25</v>
      </c>
      <c r="G74" s="44">
        <v>301.07</v>
      </c>
      <c r="H74" s="44">
        <v>218.71</v>
      </c>
      <c r="I74" s="44">
        <v>276.58999999999997</v>
      </c>
      <c r="J74" s="45">
        <v>282.99</v>
      </c>
    </row>
    <row r="75" spans="2:10" ht="12.75" customHeight="1" x14ac:dyDescent="0.3">
      <c r="B75" s="46" t="s">
        <v>115</v>
      </c>
      <c r="C75" s="47" t="s">
        <v>11</v>
      </c>
      <c r="D75" s="48">
        <v>28.56</v>
      </c>
      <c r="E75" s="49">
        <v>29.73</v>
      </c>
      <c r="F75" s="49">
        <v>25.04</v>
      </c>
      <c r="G75" s="49">
        <v>16.86</v>
      </c>
      <c r="H75" s="49">
        <v>0</v>
      </c>
      <c r="I75" s="49">
        <v>0</v>
      </c>
      <c r="J75" s="50">
        <v>24.47</v>
      </c>
    </row>
    <row r="76" spans="2:10" x14ac:dyDescent="0.3">
      <c r="B76" s="51">
        <v>0</v>
      </c>
      <c r="C76" s="37" t="s">
        <v>13</v>
      </c>
      <c r="D76" s="38">
        <v>20.420000000000002</v>
      </c>
      <c r="E76" s="39">
        <v>16.850000000000001</v>
      </c>
      <c r="F76" s="39">
        <v>7.38</v>
      </c>
      <c r="G76" s="39">
        <v>22.01</v>
      </c>
      <c r="H76" s="39">
        <v>2.14</v>
      </c>
      <c r="I76" s="39">
        <v>11.65</v>
      </c>
      <c r="J76" s="40">
        <v>17.61</v>
      </c>
    </row>
    <row r="77" spans="2:10" x14ac:dyDescent="0.3">
      <c r="B77" s="51">
        <v>0</v>
      </c>
      <c r="C77" s="37" t="s">
        <v>14</v>
      </c>
      <c r="D77" s="38">
        <v>8.16</v>
      </c>
      <c r="E77" s="39">
        <v>5.61</v>
      </c>
      <c r="F77" s="39">
        <v>4.74</v>
      </c>
      <c r="G77" s="39">
        <v>6.96</v>
      </c>
      <c r="H77" s="39">
        <v>4.16</v>
      </c>
      <c r="I77" s="39">
        <v>12.14</v>
      </c>
      <c r="J77" s="40">
        <v>7.51</v>
      </c>
    </row>
    <row r="78" spans="2:10" x14ac:dyDescent="0.3">
      <c r="B78" s="51">
        <v>0</v>
      </c>
      <c r="C78" s="37" t="s">
        <v>15</v>
      </c>
      <c r="D78" s="38">
        <v>7.05</v>
      </c>
      <c r="E78" s="39">
        <v>5.24</v>
      </c>
      <c r="F78" s="39">
        <v>6.71</v>
      </c>
      <c r="G78" s="39">
        <v>6.18</v>
      </c>
      <c r="H78" s="39">
        <v>5.64</v>
      </c>
      <c r="I78" s="39">
        <v>4.37</v>
      </c>
      <c r="J78" s="40">
        <v>6.44</v>
      </c>
    </row>
    <row r="79" spans="2:10" x14ac:dyDescent="0.3">
      <c r="B79" s="51">
        <v>0</v>
      </c>
      <c r="C79" s="37" t="s">
        <v>16</v>
      </c>
      <c r="D79" s="38">
        <v>17.04</v>
      </c>
      <c r="E79" s="39">
        <v>14.35</v>
      </c>
      <c r="F79" s="39">
        <v>10.77</v>
      </c>
      <c r="G79" s="39">
        <v>13.78</v>
      </c>
      <c r="H79" s="39">
        <v>18.97</v>
      </c>
      <c r="I79" s="39">
        <v>13.67</v>
      </c>
      <c r="J79" s="40">
        <v>15.9</v>
      </c>
    </row>
    <row r="80" spans="2:10" ht="14.5" thickBot="1" x14ac:dyDescent="0.35">
      <c r="B80" s="52">
        <v>0</v>
      </c>
      <c r="C80" s="53" t="s">
        <v>17</v>
      </c>
      <c r="D80" s="54">
        <v>14.19</v>
      </c>
      <c r="E80" s="55">
        <v>8.64</v>
      </c>
      <c r="F80" s="55">
        <v>10.5</v>
      </c>
      <c r="G80" s="55">
        <v>10.63</v>
      </c>
      <c r="H80" s="55">
        <v>18.68</v>
      </c>
      <c r="I80" s="55">
        <v>10.95</v>
      </c>
      <c r="J80" s="56">
        <v>13.1</v>
      </c>
    </row>
    <row r="81" spans="2:10" ht="14.5" thickBot="1" x14ac:dyDescent="0.35">
      <c r="B81" s="61"/>
      <c r="D81" s="57"/>
      <c r="E81" s="57"/>
      <c r="F81" s="57"/>
      <c r="G81" s="57"/>
      <c r="H81" s="57"/>
      <c r="I81" s="57"/>
      <c r="J81" s="58"/>
    </row>
    <row r="82" spans="2:10" ht="15.5" thickBot="1" x14ac:dyDescent="0.35">
      <c r="B82" s="59" t="s">
        <v>182</v>
      </c>
      <c r="C82" s="23" t="s">
        <v>122</v>
      </c>
      <c r="D82" s="24" t="s">
        <v>97</v>
      </c>
      <c r="E82" s="25" t="s">
        <v>109</v>
      </c>
      <c r="F82" s="26" t="s">
        <v>110</v>
      </c>
      <c r="G82" s="24" t="s">
        <v>111</v>
      </c>
      <c r="H82" s="25" t="s">
        <v>112</v>
      </c>
      <c r="I82" s="26" t="s">
        <v>113</v>
      </c>
      <c r="J82" s="27" t="s">
        <v>257</v>
      </c>
    </row>
    <row r="83" spans="2:10" x14ac:dyDescent="0.3">
      <c r="B83" s="29" t="s">
        <v>229</v>
      </c>
      <c r="C83" s="30" t="s">
        <v>11</v>
      </c>
      <c r="D83" s="31">
        <v>50.07</v>
      </c>
      <c r="E83" s="32">
        <v>58.17</v>
      </c>
      <c r="F83" s="32">
        <v>49.07</v>
      </c>
      <c r="G83" s="32">
        <v>52.45</v>
      </c>
      <c r="H83" s="33">
        <v>52.23</v>
      </c>
      <c r="I83" s="32">
        <v>51.7</v>
      </c>
      <c r="J83" s="34">
        <v>51.73</v>
      </c>
    </row>
    <row r="84" spans="2:10" x14ac:dyDescent="0.3">
      <c r="B84" s="36">
        <v>0</v>
      </c>
      <c r="C84" s="37" t="s">
        <v>13</v>
      </c>
      <c r="D84" s="38">
        <v>9.33</v>
      </c>
      <c r="E84" s="39">
        <v>10.5</v>
      </c>
      <c r="F84" s="39">
        <v>6.93</v>
      </c>
      <c r="G84" s="39">
        <v>10.88</v>
      </c>
      <c r="H84" s="39">
        <v>9.16</v>
      </c>
      <c r="I84" s="39">
        <v>8.81</v>
      </c>
      <c r="J84" s="40">
        <v>9.48</v>
      </c>
    </row>
    <row r="85" spans="2:10" x14ac:dyDescent="0.3">
      <c r="B85" s="36">
        <v>0</v>
      </c>
      <c r="C85" s="37" t="s">
        <v>14</v>
      </c>
      <c r="D85" s="38">
        <v>9.7100000000000009</v>
      </c>
      <c r="E85" s="39">
        <v>9.43</v>
      </c>
      <c r="F85" s="39">
        <v>7.58</v>
      </c>
      <c r="G85" s="39">
        <v>11.28</v>
      </c>
      <c r="H85" s="39">
        <v>9.7100000000000009</v>
      </c>
      <c r="I85" s="39">
        <v>8.4</v>
      </c>
      <c r="J85" s="40">
        <v>9.64</v>
      </c>
    </row>
    <row r="86" spans="2:10" x14ac:dyDescent="0.3">
      <c r="B86" s="36">
        <v>0</v>
      </c>
      <c r="C86" s="37" t="s">
        <v>15</v>
      </c>
      <c r="D86" s="38">
        <v>6.71</v>
      </c>
      <c r="E86" s="39">
        <v>6.34</v>
      </c>
      <c r="F86" s="39">
        <v>5.0199999999999996</v>
      </c>
      <c r="G86" s="39">
        <v>7.6</v>
      </c>
      <c r="H86" s="39">
        <v>6.16</v>
      </c>
      <c r="I86" s="39">
        <v>5.92</v>
      </c>
      <c r="J86" s="40">
        <v>6.55</v>
      </c>
    </row>
    <row r="87" spans="2:10" x14ac:dyDescent="0.3">
      <c r="B87" s="36">
        <v>0</v>
      </c>
      <c r="C87" s="37" t="s">
        <v>16</v>
      </c>
      <c r="D87" s="38">
        <v>10.5</v>
      </c>
      <c r="E87" s="39">
        <v>10.37</v>
      </c>
      <c r="F87" s="39">
        <v>8.5399999999999991</v>
      </c>
      <c r="G87" s="39">
        <v>12.15</v>
      </c>
      <c r="H87" s="39">
        <v>10.27</v>
      </c>
      <c r="I87" s="39">
        <v>10.1</v>
      </c>
      <c r="J87" s="40">
        <v>10.53</v>
      </c>
    </row>
    <row r="88" spans="2:10" x14ac:dyDescent="0.3">
      <c r="B88" s="36">
        <v>0</v>
      </c>
      <c r="C88" s="37" t="s">
        <v>17</v>
      </c>
      <c r="D88" s="38">
        <v>8.2799999999999994</v>
      </c>
      <c r="E88" s="39">
        <v>7.26</v>
      </c>
      <c r="F88" s="39">
        <v>6.13</v>
      </c>
      <c r="G88" s="39">
        <v>8.4700000000000006</v>
      </c>
      <c r="H88" s="39">
        <v>7.04</v>
      </c>
      <c r="I88" s="39">
        <v>6.64</v>
      </c>
      <c r="J88" s="40">
        <v>7.79</v>
      </c>
    </row>
    <row r="89" spans="2:10" x14ac:dyDescent="0.3">
      <c r="B89" s="36">
        <v>0</v>
      </c>
      <c r="C89" s="37" t="s">
        <v>18</v>
      </c>
      <c r="D89" s="38">
        <v>12.6</v>
      </c>
      <c r="E89" s="39">
        <v>11.55</v>
      </c>
      <c r="F89" s="39">
        <v>11.59</v>
      </c>
      <c r="G89" s="39">
        <v>13.22</v>
      </c>
      <c r="H89" s="39">
        <v>12.51</v>
      </c>
      <c r="I89" s="39">
        <v>11.7</v>
      </c>
      <c r="J89" s="40">
        <v>12.38</v>
      </c>
    </row>
    <row r="90" spans="2:10" x14ac:dyDescent="0.3">
      <c r="B90" s="36">
        <v>0</v>
      </c>
      <c r="C90" s="37" t="s">
        <v>19</v>
      </c>
      <c r="D90" s="38">
        <v>8.26</v>
      </c>
      <c r="E90" s="39">
        <v>7.29</v>
      </c>
      <c r="F90" s="39">
        <v>21.31</v>
      </c>
      <c r="G90" s="39">
        <v>8.99</v>
      </c>
      <c r="H90" s="39">
        <v>8.6199999999999992</v>
      </c>
      <c r="I90" s="39">
        <v>6.63</v>
      </c>
      <c r="J90" s="40">
        <v>8.83</v>
      </c>
    </row>
    <row r="91" spans="2:10" x14ac:dyDescent="0.3">
      <c r="B91" s="36">
        <v>0</v>
      </c>
      <c r="C91" s="37" t="s">
        <v>20</v>
      </c>
      <c r="D91" s="38">
        <v>21.59</v>
      </c>
      <c r="E91" s="39">
        <v>22.3</v>
      </c>
      <c r="F91" s="39">
        <v>16.03</v>
      </c>
      <c r="G91" s="39">
        <v>27.76</v>
      </c>
      <c r="H91" s="39">
        <v>21.42</v>
      </c>
      <c r="I91" s="39">
        <v>19.57</v>
      </c>
      <c r="J91" s="40">
        <v>21.82</v>
      </c>
    </row>
    <row r="92" spans="2:10" x14ac:dyDescent="0.3">
      <c r="B92" s="36"/>
      <c r="C92" s="37" t="s">
        <v>21</v>
      </c>
      <c r="D92" s="38">
        <v>15.69</v>
      </c>
      <c r="E92" s="39">
        <v>20.49</v>
      </c>
      <c r="F92" s="39">
        <v>11.11</v>
      </c>
      <c r="G92" s="39">
        <v>23.2</v>
      </c>
      <c r="H92" s="39">
        <v>20.05</v>
      </c>
      <c r="I92" s="39">
        <v>16.12</v>
      </c>
      <c r="J92" s="40">
        <v>17.420000000000002</v>
      </c>
    </row>
    <row r="93" spans="2:10" x14ac:dyDescent="0.3">
      <c r="B93" s="41">
        <v>0</v>
      </c>
      <c r="C93" s="42" t="s">
        <v>22</v>
      </c>
      <c r="D93" s="43">
        <v>57.76</v>
      </c>
      <c r="E93" s="44">
        <v>123.02</v>
      </c>
      <c r="F93" s="44">
        <v>160.9</v>
      </c>
      <c r="G93" s="44">
        <v>107.48</v>
      </c>
      <c r="H93" s="44">
        <v>57.13</v>
      </c>
      <c r="I93" s="44">
        <v>28.97</v>
      </c>
      <c r="J93" s="45">
        <v>74.7</v>
      </c>
    </row>
    <row r="94" spans="2:10" ht="12.75" customHeight="1" x14ac:dyDescent="0.3">
      <c r="B94" s="46" t="s">
        <v>115</v>
      </c>
      <c r="C94" s="47" t="s">
        <v>11</v>
      </c>
      <c r="D94" s="48">
        <v>17.399999999999999</v>
      </c>
      <c r="E94" s="49">
        <v>226.44</v>
      </c>
      <c r="F94" s="49">
        <v>26.74</v>
      </c>
      <c r="G94" s="49">
        <v>31.4</v>
      </c>
      <c r="H94" s="49">
        <v>22.51</v>
      </c>
      <c r="I94" s="49">
        <v>474.65</v>
      </c>
      <c r="J94" s="50">
        <v>24</v>
      </c>
    </row>
    <row r="95" spans="2:10" x14ac:dyDescent="0.3">
      <c r="B95" s="51">
        <v>0</v>
      </c>
      <c r="C95" s="37" t="s">
        <v>13</v>
      </c>
      <c r="D95" s="38">
        <v>8.26</v>
      </c>
      <c r="E95" s="39">
        <v>5.88</v>
      </c>
      <c r="F95" s="39">
        <v>7.41</v>
      </c>
      <c r="G95" s="39">
        <v>13.83</v>
      </c>
      <c r="H95" s="39">
        <v>2.58</v>
      </c>
      <c r="I95" s="39">
        <v>12.42</v>
      </c>
      <c r="J95" s="40">
        <v>8.42</v>
      </c>
    </row>
    <row r="96" spans="2:10" x14ac:dyDescent="0.3">
      <c r="B96" s="51">
        <v>0</v>
      </c>
      <c r="C96" s="37" t="s">
        <v>14</v>
      </c>
      <c r="D96" s="38">
        <v>5.36</v>
      </c>
      <c r="E96" s="39">
        <v>4.0199999999999996</v>
      </c>
      <c r="F96" s="39">
        <v>3.57</v>
      </c>
      <c r="G96" s="39">
        <v>5.12</v>
      </c>
      <c r="H96" s="39">
        <v>4.38</v>
      </c>
      <c r="I96" s="39">
        <v>4.6500000000000004</v>
      </c>
      <c r="J96" s="40">
        <v>4.9800000000000004</v>
      </c>
    </row>
    <row r="97" spans="2:10" x14ac:dyDescent="0.3">
      <c r="B97" s="51">
        <v>0</v>
      </c>
      <c r="C97" s="37" t="s">
        <v>15</v>
      </c>
      <c r="D97" s="38">
        <v>4.16</v>
      </c>
      <c r="E97" s="39">
        <v>3.88</v>
      </c>
      <c r="F97" s="39">
        <v>3.42</v>
      </c>
      <c r="G97" s="39">
        <v>4.17</v>
      </c>
      <c r="H97" s="39">
        <v>4.32</v>
      </c>
      <c r="I97" s="39">
        <v>3.75</v>
      </c>
      <c r="J97" s="40">
        <v>4.09</v>
      </c>
    </row>
    <row r="98" spans="2:10" x14ac:dyDescent="0.3">
      <c r="B98" s="51">
        <v>0</v>
      </c>
      <c r="C98" s="37" t="s">
        <v>16</v>
      </c>
      <c r="D98" s="38">
        <v>5.58</v>
      </c>
      <c r="E98" s="39">
        <v>5.71</v>
      </c>
      <c r="F98" s="39">
        <v>5.39</v>
      </c>
      <c r="G98" s="39">
        <v>5.99</v>
      </c>
      <c r="H98" s="39">
        <v>6.97</v>
      </c>
      <c r="I98" s="39">
        <v>5.91</v>
      </c>
      <c r="J98" s="40">
        <v>5.77</v>
      </c>
    </row>
    <row r="99" spans="2:10" ht="14.5" thickBot="1" x14ac:dyDescent="0.35">
      <c r="B99" s="52">
        <v>0</v>
      </c>
      <c r="C99" s="53" t="s">
        <v>17</v>
      </c>
      <c r="D99" s="54">
        <v>4.25</v>
      </c>
      <c r="E99" s="55">
        <v>4.13</v>
      </c>
      <c r="F99" s="55">
        <v>3.9</v>
      </c>
      <c r="G99" s="55">
        <v>4.97</v>
      </c>
      <c r="H99" s="55">
        <v>4.6399999999999997</v>
      </c>
      <c r="I99" s="55">
        <v>4.1900000000000004</v>
      </c>
      <c r="J99" s="56">
        <v>4.37</v>
      </c>
    </row>
    <row r="100" spans="2:10" x14ac:dyDescent="0.3">
      <c r="B100" s="61"/>
      <c r="D100" s="57"/>
      <c r="E100" s="57"/>
      <c r="F100" s="57"/>
      <c r="G100" s="57"/>
      <c r="H100" s="57"/>
      <c r="I100" s="57"/>
      <c r="J100" s="58"/>
    </row>
    <row r="101" spans="2:10" x14ac:dyDescent="0.3">
      <c r="B101" s="60" t="s">
        <v>78</v>
      </c>
      <c r="D101" s="57"/>
      <c r="E101" s="57"/>
      <c r="F101" s="57"/>
      <c r="G101" s="57"/>
      <c r="H101" s="57"/>
      <c r="I101" s="57"/>
      <c r="J101" s="58"/>
    </row>
    <row r="102" spans="2:10" x14ac:dyDescent="0.3">
      <c r="B102" s="17" t="s">
        <v>337</v>
      </c>
    </row>
    <row r="103" spans="2:10" x14ac:dyDescent="0.3">
      <c r="B103" s="17" t="s">
        <v>294</v>
      </c>
    </row>
    <row r="104" spans="2:10" x14ac:dyDescent="0.3">
      <c r="B104" s="17" t="s">
        <v>230</v>
      </c>
    </row>
    <row r="105" spans="2:10" x14ac:dyDescent="0.3"/>
    <row r="106" spans="2:10" x14ac:dyDescent="0.3"/>
    <row r="107" spans="2:10" x14ac:dyDescent="0.3"/>
  </sheetData>
  <sheetProtection algorithmName="SHA-512" hashValue="KL1YldgkwshVDMeaf5M6KIi56m1+dgRzE/RWv9c5OZRHhnPV5xYvWTnyPGfB3zBAqP3CqJEkd3WnkiGeXZymeA==" saltValue="VhuoXm+xFYvkUvC99zX4Xw==" spinCount="100000" sheet="1" objects="1" scenarios="1"/>
  <mergeCells count="10">
    <mergeCell ref="B64:B74"/>
    <mergeCell ref="B75:B80"/>
    <mergeCell ref="B83:B93"/>
    <mergeCell ref="B94:B99"/>
    <mergeCell ref="B7:B17"/>
    <mergeCell ref="B18:B23"/>
    <mergeCell ref="B26:B36"/>
    <mergeCell ref="B37:B42"/>
    <mergeCell ref="B45:B55"/>
    <mergeCell ref="B56:B61"/>
  </mergeCells>
  <pageMargins left="0.7" right="0.7" top="0.75" bottom="0.75" header="0.3" footer="0.3"/>
  <pageSetup scale="4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4AC1D-01B4-4D12-8166-433C54D1E505}">
  <sheetPr codeName="Sheet9">
    <tabColor theme="4"/>
    <pageSetUpPr fitToPage="1"/>
  </sheetPr>
  <dimension ref="B1:O363"/>
  <sheetViews>
    <sheetView showGridLines="0" zoomScale="85" zoomScaleNormal="85" zoomScaleSheetLayoutView="85" workbookViewId="0">
      <selection activeCell="E10" sqref="E10"/>
    </sheetView>
  </sheetViews>
  <sheetFormatPr defaultColWidth="0" defaultRowHeight="14.5" zeroHeight="1" x14ac:dyDescent="0.35"/>
  <cols>
    <col min="1" max="1" width="1.7265625" style="583" customWidth="1"/>
    <col min="2" max="2" width="27.54296875" style="583" customWidth="1"/>
    <col min="3" max="13" width="19.453125" style="583" customWidth="1"/>
    <col min="14" max="14" width="20.54296875" style="583" bestFit="1" customWidth="1"/>
    <col min="15" max="15" width="19.453125" style="583" customWidth="1"/>
    <col min="16" max="16" width="1.7265625" style="583" customWidth="1"/>
    <col min="17" max="20" width="9.1796875" style="583" customWidth="1"/>
    <col min="21" max="16384" width="0" style="583" hidden="1"/>
  </cols>
  <sheetData>
    <row r="1" spans="2:15" x14ac:dyDescent="0.35"/>
    <row r="2" spans="2:15" ht="18" x14ac:dyDescent="0.4">
      <c r="B2" s="18" t="s">
        <v>0</v>
      </c>
      <c r="C2" s="18"/>
      <c r="D2" s="110"/>
      <c r="E2" s="110"/>
      <c r="F2" s="110"/>
      <c r="G2" s="110"/>
      <c r="H2" s="20"/>
      <c r="I2" s="20"/>
      <c r="J2" s="516"/>
      <c r="K2" s="516"/>
      <c r="L2" s="516"/>
      <c r="M2" s="516"/>
      <c r="N2" s="516"/>
      <c r="O2" s="20" t="s">
        <v>138</v>
      </c>
    </row>
    <row r="3" spans="2:15" ht="18" x14ac:dyDescent="0.4">
      <c r="B3" s="18" t="s">
        <v>186</v>
      </c>
      <c r="C3" s="18"/>
      <c r="D3" s="110"/>
      <c r="E3" s="110"/>
      <c r="F3" s="110"/>
      <c r="G3" s="110"/>
      <c r="H3" s="110"/>
      <c r="I3" s="110"/>
      <c r="J3" s="516"/>
      <c r="K3" s="516"/>
      <c r="L3" s="516"/>
      <c r="M3" s="516"/>
      <c r="N3" s="516"/>
      <c r="O3" s="110"/>
    </row>
    <row r="4" spans="2:15" ht="18" x14ac:dyDescent="0.4">
      <c r="B4" s="18" t="s">
        <v>97</v>
      </c>
      <c r="C4" s="18"/>
      <c r="D4" s="110"/>
      <c r="E4" s="110"/>
      <c r="F4" s="110"/>
      <c r="G4" s="110"/>
      <c r="H4" s="110"/>
      <c r="I4" s="110"/>
      <c r="J4" s="516"/>
      <c r="K4" s="516"/>
      <c r="L4" s="516"/>
      <c r="M4" s="516"/>
      <c r="N4" s="516"/>
      <c r="O4" s="110"/>
    </row>
    <row r="5" spans="2:15" ht="15" thickBot="1" x14ac:dyDescent="0.4">
      <c r="B5" s="17"/>
      <c r="C5" s="17"/>
      <c r="D5" s="17"/>
      <c r="E5" s="17"/>
      <c r="F5" s="517"/>
      <c r="G5" s="517"/>
      <c r="H5" s="517"/>
      <c r="I5" s="517"/>
      <c r="J5" s="517"/>
      <c r="K5" s="517"/>
      <c r="L5" s="517"/>
      <c r="M5" s="517"/>
      <c r="N5" s="517"/>
      <c r="O5" s="517"/>
    </row>
    <row r="6" spans="2:15" x14ac:dyDescent="0.35">
      <c r="B6" s="518" t="s">
        <v>98</v>
      </c>
      <c r="C6" s="519"/>
      <c r="D6" s="519"/>
      <c r="E6" s="519"/>
      <c r="F6" s="519"/>
      <c r="G6" s="519"/>
      <c r="H6" s="519"/>
      <c r="I6" s="519"/>
      <c r="J6" s="519"/>
      <c r="K6" s="519"/>
      <c r="L6" s="519"/>
      <c r="M6" s="519"/>
      <c r="N6" s="519"/>
      <c r="O6" s="605"/>
    </row>
    <row r="7" spans="2:15" x14ac:dyDescent="0.35">
      <c r="B7" s="606" t="s">
        <v>13</v>
      </c>
      <c r="C7" s="607"/>
      <c r="D7" s="608"/>
      <c r="E7" s="608"/>
      <c r="F7" s="608"/>
      <c r="G7" s="608"/>
      <c r="H7" s="608"/>
      <c r="I7" s="608"/>
      <c r="J7" s="608"/>
      <c r="K7" s="608"/>
      <c r="L7" s="608"/>
      <c r="M7" s="608"/>
      <c r="N7" s="608"/>
      <c r="O7" s="609"/>
    </row>
    <row r="8" spans="2:15" ht="41" x14ac:dyDescent="0.35">
      <c r="B8" s="533" t="s">
        <v>99</v>
      </c>
      <c r="C8" s="592" t="s">
        <v>206</v>
      </c>
      <c r="D8" s="535" t="s">
        <v>220</v>
      </c>
      <c r="E8" s="535" t="s">
        <v>221</v>
      </c>
      <c r="F8" s="535" t="s">
        <v>275</v>
      </c>
      <c r="G8" s="535" t="s">
        <v>222</v>
      </c>
      <c r="H8" s="535" t="s">
        <v>223</v>
      </c>
      <c r="I8" s="593" t="s">
        <v>100</v>
      </c>
      <c r="J8" s="535" t="s">
        <v>224</v>
      </c>
      <c r="K8" s="593" t="s">
        <v>101</v>
      </c>
      <c r="L8" s="535" t="s">
        <v>225</v>
      </c>
      <c r="M8" s="535" t="s">
        <v>102</v>
      </c>
      <c r="N8" s="535" t="s">
        <v>343</v>
      </c>
      <c r="O8" s="474" t="s">
        <v>344</v>
      </c>
    </row>
    <row r="9" spans="2:15" ht="15.75" customHeight="1" thickBot="1" x14ac:dyDescent="0.4">
      <c r="B9" s="536"/>
      <c r="C9" s="450" t="s">
        <v>200</v>
      </c>
      <c r="D9" s="449" t="s">
        <v>201</v>
      </c>
      <c r="E9" s="479" t="s">
        <v>202</v>
      </c>
      <c r="F9" s="449" t="s">
        <v>203</v>
      </c>
      <c r="G9" s="479" t="s">
        <v>204</v>
      </c>
      <c r="H9" s="449" t="s">
        <v>205</v>
      </c>
      <c r="I9" s="537" t="s">
        <v>207</v>
      </c>
      <c r="J9" s="449" t="s">
        <v>208</v>
      </c>
      <c r="K9" s="537" t="s">
        <v>209</v>
      </c>
      <c r="L9" s="449" t="s">
        <v>210</v>
      </c>
      <c r="M9" s="449" t="s">
        <v>211</v>
      </c>
      <c r="N9" s="449" t="s">
        <v>212</v>
      </c>
      <c r="O9" s="480" t="s">
        <v>213</v>
      </c>
    </row>
    <row r="10" spans="2:15" ht="15.75" customHeight="1" x14ac:dyDescent="0.35">
      <c r="B10" s="594" t="s">
        <v>46</v>
      </c>
      <c r="C10" s="539">
        <v>22230008.781300001</v>
      </c>
      <c r="D10" s="540">
        <v>64.103399999999993</v>
      </c>
      <c r="E10" s="541">
        <v>2.1547999999999998</v>
      </c>
      <c r="F10" s="541">
        <v>66.258200000000002</v>
      </c>
      <c r="G10" s="541">
        <v>0</v>
      </c>
      <c r="H10" s="541">
        <v>66.258200000000002</v>
      </c>
      <c r="I10" s="542">
        <v>1.6799999999999999E-2</v>
      </c>
      <c r="J10" s="542">
        <v>2.1700000000000001E-2</v>
      </c>
      <c r="K10" s="542">
        <v>2.6599999999999999E-2</v>
      </c>
      <c r="L10" s="543">
        <v>0.80110000000000003</v>
      </c>
      <c r="M10" s="595">
        <v>0</v>
      </c>
      <c r="N10" s="596">
        <v>-4.3499999999999997E-2</v>
      </c>
      <c r="O10" s="545">
        <v>67.628</v>
      </c>
    </row>
    <row r="11" spans="2:15" ht="15.75" customHeight="1" x14ac:dyDescent="0.35">
      <c r="B11" s="594" t="s">
        <v>47</v>
      </c>
      <c r="C11" s="547">
        <v>287219.96309999999</v>
      </c>
      <c r="D11" s="540">
        <v>0.82820000000000005</v>
      </c>
      <c r="E11" s="541">
        <v>2.7799999999999998E-2</v>
      </c>
      <c r="F11" s="541">
        <v>0.85609999999999997</v>
      </c>
      <c r="G11" s="541">
        <v>0</v>
      </c>
      <c r="H11" s="541">
        <v>0.85609999999999997</v>
      </c>
      <c r="I11" s="542">
        <v>1.6799999999999999E-2</v>
      </c>
      <c r="J11" s="542">
        <v>2.1700000000000001E-2</v>
      </c>
      <c r="K11" s="542">
        <v>2.6599999999999999E-2</v>
      </c>
      <c r="L11" s="543">
        <v>1.04E-2</v>
      </c>
      <c r="M11" s="595">
        <v>0</v>
      </c>
      <c r="N11" s="596">
        <v>-4.3499999999999997E-2</v>
      </c>
      <c r="O11" s="545">
        <v>0.87380000000000002</v>
      </c>
    </row>
    <row r="12" spans="2:15" ht="15.75" customHeight="1" x14ac:dyDescent="0.35">
      <c r="B12" s="594" t="s">
        <v>48</v>
      </c>
      <c r="C12" s="547">
        <v>7636.4399000000003</v>
      </c>
      <c r="D12" s="540">
        <v>2.1999999999999999E-2</v>
      </c>
      <c r="E12" s="541">
        <v>6.9999999999999999E-4</v>
      </c>
      <c r="F12" s="541">
        <v>2.2800000000000001E-2</v>
      </c>
      <c r="G12" s="541">
        <v>0</v>
      </c>
      <c r="H12" s="541">
        <v>2.2800000000000001E-2</v>
      </c>
      <c r="I12" s="542">
        <v>4.9700000000000001E-2</v>
      </c>
      <c r="J12" s="542">
        <v>6.3700000000000007E-2</v>
      </c>
      <c r="K12" s="542">
        <v>7.7700000000000005E-2</v>
      </c>
      <c r="L12" s="543">
        <v>2.9999999999999997E-4</v>
      </c>
      <c r="M12" s="595">
        <v>0</v>
      </c>
      <c r="N12" s="596">
        <v>-4.3499999999999997E-2</v>
      </c>
      <c r="O12" s="545">
        <v>2.5700000000000001E-2</v>
      </c>
    </row>
    <row r="13" spans="2:15" ht="15.75" customHeight="1" x14ac:dyDescent="0.35">
      <c r="B13" s="594" t="s">
        <v>49</v>
      </c>
      <c r="C13" s="547">
        <v>2439071.4062999999</v>
      </c>
      <c r="D13" s="540">
        <v>7.0334000000000003</v>
      </c>
      <c r="E13" s="541">
        <v>0.2364</v>
      </c>
      <c r="F13" s="541">
        <v>7.2698</v>
      </c>
      <c r="G13" s="541">
        <v>0</v>
      </c>
      <c r="H13" s="541">
        <v>7.2698</v>
      </c>
      <c r="I13" s="542">
        <v>1.6799999999999999E-2</v>
      </c>
      <c r="J13" s="542">
        <v>2.1700000000000001E-2</v>
      </c>
      <c r="K13" s="542">
        <v>2.6599999999999999E-2</v>
      </c>
      <c r="L13" s="543">
        <v>8.7900000000000006E-2</v>
      </c>
      <c r="M13" s="595">
        <v>0</v>
      </c>
      <c r="N13" s="596">
        <v>-4.3499999999999997E-2</v>
      </c>
      <c r="O13" s="545">
        <v>7.4200999999999997</v>
      </c>
    </row>
    <row r="14" spans="2:15" ht="15.75" customHeight="1" x14ac:dyDescent="0.35">
      <c r="B14" s="594" t="s">
        <v>50</v>
      </c>
      <c r="C14" s="547">
        <v>12616027.8157</v>
      </c>
      <c r="D14" s="540">
        <v>36.380099999999999</v>
      </c>
      <c r="E14" s="541">
        <v>0.35439999999999999</v>
      </c>
      <c r="F14" s="541">
        <v>36.734499999999997</v>
      </c>
      <c r="G14" s="541">
        <v>4.1799999999999997E-2</v>
      </c>
      <c r="H14" s="541">
        <v>36.776299999999999</v>
      </c>
      <c r="I14" s="542">
        <v>5.33E-2</v>
      </c>
      <c r="J14" s="542">
        <v>6.83E-2</v>
      </c>
      <c r="K14" s="542">
        <v>8.3199999999999996E-2</v>
      </c>
      <c r="L14" s="543">
        <v>0.49709999999999999</v>
      </c>
      <c r="M14" s="595">
        <v>0</v>
      </c>
      <c r="N14" s="596">
        <v>-4.3499999999999997E-2</v>
      </c>
      <c r="O14" s="545">
        <v>41.965600000000002</v>
      </c>
    </row>
    <row r="15" spans="2:15" ht="15.75" customHeight="1" x14ac:dyDescent="0.35">
      <c r="B15" s="594" t="s">
        <v>51</v>
      </c>
      <c r="C15" s="547">
        <v>4542124.1781000001</v>
      </c>
      <c r="D15" s="540">
        <v>13.097899999999999</v>
      </c>
      <c r="E15" s="541">
        <v>0.12759999999999999</v>
      </c>
      <c r="F15" s="541">
        <v>13.2255</v>
      </c>
      <c r="G15" s="541">
        <v>0</v>
      </c>
      <c r="H15" s="541">
        <v>13.2255</v>
      </c>
      <c r="I15" s="542">
        <v>5.6800000000000003E-2</v>
      </c>
      <c r="J15" s="542">
        <v>7.2700000000000001E-2</v>
      </c>
      <c r="K15" s="542">
        <v>8.8499999999999995E-2</v>
      </c>
      <c r="L15" s="543">
        <v>0.18060000000000001</v>
      </c>
      <c r="M15" s="595">
        <v>0</v>
      </c>
      <c r="N15" s="596">
        <v>-4.3499999999999997E-2</v>
      </c>
      <c r="O15" s="545">
        <v>15.2493</v>
      </c>
    </row>
    <row r="16" spans="2:15" ht="15.75" customHeight="1" x14ac:dyDescent="0.35">
      <c r="B16" s="594" t="s">
        <v>52</v>
      </c>
      <c r="C16" s="547">
        <v>1866945.0419000001</v>
      </c>
      <c r="D16" s="540">
        <v>5.3836000000000004</v>
      </c>
      <c r="E16" s="541">
        <v>5.2400000000000002E-2</v>
      </c>
      <c r="F16" s="541">
        <v>5.4359999999999999</v>
      </c>
      <c r="G16" s="541">
        <v>0</v>
      </c>
      <c r="H16" s="541">
        <v>5.4359999999999999</v>
      </c>
      <c r="I16" s="542">
        <v>5.6800000000000003E-2</v>
      </c>
      <c r="J16" s="542">
        <v>7.2700000000000001E-2</v>
      </c>
      <c r="K16" s="542">
        <v>8.8499999999999995E-2</v>
      </c>
      <c r="L16" s="543">
        <v>7.4300000000000005E-2</v>
      </c>
      <c r="M16" s="595">
        <v>0</v>
      </c>
      <c r="N16" s="596">
        <v>-4.3499999999999997E-2</v>
      </c>
      <c r="O16" s="545">
        <v>6.2679</v>
      </c>
    </row>
    <row r="17" spans="2:15" ht="15.75" customHeight="1" x14ac:dyDescent="0.35">
      <c r="B17" s="594" t="s">
        <v>53</v>
      </c>
      <c r="C17" s="547">
        <v>145784.63920000001</v>
      </c>
      <c r="D17" s="540">
        <v>0.4204</v>
      </c>
      <c r="E17" s="541">
        <v>4.1000000000000003E-3</v>
      </c>
      <c r="F17" s="541">
        <v>0.42449999999999999</v>
      </c>
      <c r="G17" s="541">
        <v>0</v>
      </c>
      <c r="H17" s="541">
        <v>0.42449999999999999</v>
      </c>
      <c r="I17" s="542">
        <v>5.6800000000000003E-2</v>
      </c>
      <c r="J17" s="542">
        <v>7.2700000000000001E-2</v>
      </c>
      <c r="K17" s="542">
        <v>8.8499999999999995E-2</v>
      </c>
      <c r="L17" s="543">
        <v>5.7999999999999996E-3</v>
      </c>
      <c r="M17" s="595">
        <v>0</v>
      </c>
      <c r="N17" s="596">
        <v>-4.3499999999999997E-2</v>
      </c>
      <c r="O17" s="545">
        <v>0.4894</v>
      </c>
    </row>
    <row r="18" spans="2:15" ht="15.75" customHeight="1" x14ac:dyDescent="0.35">
      <c r="B18" s="594" t="s">
        <v>54</v>
      </c>
      <c r="C18" s="547">
        <v>0</v>
      </c>
      <c r="D18" s="540">
        <v>0</v>
      </c>
      <c r="E18" s="541">
        <v>0</v>
      </c>
      <c r="F18" s="541">
        <v>0</v>
      </c>
      <c r="G18" s="541">
        <v>0</v>
      </c>
      <c r="H18" s="541">
        <v>0</v>
      </c>
      <c r="I18" s="542">
        <v>0</v>
      </c>
      <c r="J18" s="542">
        <v>0</v>
      </c>
      <c r="K18" s="542">
        <v>0</v>
      </c>
      <c r="L18" s="543">
        <v>0</v>
      </c>
      <c r="M18" s="595">
        <v>0</v>
      </c>
      <c r="N18" s="596">
        <v>-4.3499999999999997E-2</v>
      </c>
      <c r="O18" s="545">
        <v>0</v>
      </c>
    </row>
    <row r="19" spans="2:15" ht="15.75" customHeight="1" x14ac:dyDescent="0.35">
      <c r="B19" s="594" t="s">
        <v>55</v>
      </c>
      <c r="C19" s="547">
        <v>1575614.1876000001</v>
      </c>
      <c r="D19" s="540">
        <v>4.5434999999999999</v>
      </c>
      <c r="E19" s="541">
        <v>4.4299999999999999E-2</v>
      </c>
      <c r="F19" s="541">
        <v>4.5877999999999997</v>
      </c>
      <c r="G19" s="541">
        <v>6.0400000000000002E-2</v>
      </c>
      <c r="H19" s="541">
        <v>4.6481000000000003</v>
      </c>
      <c r="I19" s="542">
        <v>5.6800000000000003E-2</v>
      </c>
      <c r="J19" s="542">
        <v>7.2700000000000001E-2</v>
      </c>
      <c r="K19" s="542">
        <v>8.8499999999999995E-2</v>
      </c>
      <c r="L19" s="543">
        <v>6.3700000000000007E-2</v>
      </c>
      <c r="M19" s="595">
        <v>0</v>
      </c>
      <c r="N19" s="596">
        <v>-4.3499999999999997E-2</v>
      </c>
      <c r="O19" s="545">
        <v>5.3596000000000004</v>
      </c>
    </row>
    <row r="20" spans="2:15" ht="15.75" customHeight="1" x14ac:dyDescent="0.35">
      <c r="B20" s="594" t="s">
        <v>56</v>
      </c>
      <c r="C20" s="547">
        <v>25360271.314100001</v>
      </c>
      <c r="D20" s="540">
        <v>73.13</v>
      </c>
      <c r="E20" s="541">
        <v>0.54369999999999996</v>
      </c>
      <c r="F20" s="541">
        <v>73.673599999999993</v>
      </c>
      <c r="G20" s="541">
        <v>1.5802</v>
      </c>
      <c r="H20" s="541">
        <v>75.253900000000002</v>
      </c>
      <c r="I20" s="542">
        <v>4.2700000000000002E-2</v>
      </c>
      <c r="J20" s="542">
        <v>5.4899999999999997E-2</v>
      </c>
      <c r="K20" s="542">
        <v>6.6900000000000001E-2</v>
      </c>
      <c r="L20" s="543">
        <v>1.1094999999999999</v>
      </c>
      <c r="M20" s="595">
        <v>0</v>
      </c>
      <c r="N20" s="596">
        <v>-4.3499999999999997E-2</v>
      </c>
      <c r="O20" s="545">
        <v>83.319000000000003</v>
      </c>
    </row>
    <row r="21" spans="2:15" ht="15.75" customHeight="1" x14ac:dyDescent="0.35">
      <c r="B21" s="594" t="s">
        <v>57</v>
      </c>
      <c r="C21" s="547">
        <v>1303580.8728</v>
      </c>
      <c r="D21" s="540">
        <v>3.7591000000000001</v>
      </c>
      <c r="E21" s="541">
        <v>-2.24E-2</v>
      </c>
      <c r="F21" s="541">
        <v>3.7366999999999999</v>
      </c>
      <c r="G21" s="541">
        <v>0</v>
      </c>
      <c r="H21" s="541">
        <v>3.7366999999999999</v>
      </c>
      <c r="I21" s="542">
        <v>2.9499999999999998E-2</v>
      </c>
      <c r="J21" s="542">
        <v>3.7999999999999999E-2</v>
      </c>
      <c r="K21" s="542">
        <v>4.65E-2</v>
      </c>
      <c r="L21" s="543">
        <v>4.7E-2</v>
      </c>
      <c r="M21" s="595">
        <v>0</v>
      </c>
      <c r="N21" s="596">
        <v>-4.3499999999999997E-2</v>
      </c>
      <c r="O21" s="545">
        <v>3.9683999999999999</v>
      </c>
    </row>
    <row r="22" spans="2:15" ht="15.75" customHeight="1" x14ac:dyDescent="0.35">
      <c r="B22" s="594" t="s">
        <v>58</v>
      </c>
      <c r="C22" s="547">
        <v>299411.29009999998</v>
      </c>
      <c r="D22" s="540">
        <v>0.86339999999999995</v>
      </c>
      <c r="E22" s="541">
        <v>0.15229999999999999</v>
      </c>
      <c r="F22" s="541">
        <v>1.0157</v>
      </c>
      <c r="G22" s="541">
        <v>0</v>
      </c>
      <c r="H22" s="541">
        <v>1.0157</v>
      </c>
      <c r="I22" s="542">
        <v>2.9499999999999998E-2</v>
      </c>
      <c r="J22" s="542">
        <v>3.7999999999999999E-2</v>
      </c>
      <c r="K22" s="542">
        <v>4.65E-2</v>
      </c>
      <c r="L22" s="543">
        <v>1.2800000000000001E-2</v>
      </c>
      <c r="M22" s="595">
        <v>0</v>
      </c>
      <c r="N22" s="596">
        <v>-4.3499999999999997E-2</v>
      </c>
      <c r="O22" s="545">
        <v>1.0787</v>
      </c>
    </row>
    <row r="23" spans="2:15" ht="15.75" customHeight="1" x14ac:dyDescent="0.35">
      <c r="B23" s="594" t="s">
        <v>59</v>
      </c>
      <c r="C23" s="547">
        <v>597397.58050000004</v>
      </c>
      <c r="D23" s="540">
        <v>1.7226999999999999</v>
      </c>
      <c r="E23" s="541">
        <v>1.3299999999999999E-2</v>
      </c>
      <c r="F23" s="541">
        <v>1.736</v>
      </c>
      <c r="G23" s="541">
        <v>0</v>
      </c>
      <c r="H23" s="541">
        <v>1.736</v>
      </c>
      <c r="I23" s="542">
        <v>2.9499999999999998E-2</v>
      </c>
      <c r="J23" s="542">
        <v>3.7999999999999999E-2</v>
      </c>
      <c r="K23" s="542">
        <v>4.65E-2</v>
      </c>
      <c r="L23" s="543">
        <v>2.18E-2</v>
      </c>
      <c r="M23" s="595">
        <v>0</v>
      </c>
      <c r="N23" s="596">
        <v>-4.3499999999999997E-2</v>
      </c>
      <c r="O23" s="545">
        <v>1.8435999999999999</v>
      </c>
    </row>
    <row r="24" spans="2:15" ht="15.75" customHeight="1" x14ac:dyDescent="0.35">
      <c r="B24" s="594" t="s">
        <v>60</v>
      </c>
      <c r="C24" s="547">
        <v>159682.48060000001</v>
      </c>
      <c r="D24" s="540">
        <v>0.46050000000000002</v>
      </c>
      <c r="E24" s="541">
        <v>3.5999999999999999E-3</v>
      </c>
      <c r="F24" s="541">
        <v>0.46400000000000002</v>
      </c>
      <c r="G24" s="541">
        <v>0</v>
      </c>
      <c r="H24" s="541">
        <v>0.46400000000000002</v>
      </c>
      <c r="I24" s="542">
        <v>7.0800000000000002E-2</v>
      </c>
      <c r="J24" s="542">
        <v>9.0399999999999994E-2</v>
      </c>
      <c r="K24" s="542">
        <v>0.10979999999999999</v>
      </c>
      <c r="L24" s="543">
        <v>5.0099999999999999E-2</v>
      </c>
      <c r="M24" s="595">
        <v>0</v>
      </c>
      <c r="N24" s="596">
        <v>-4.3499999999999997E-2</v>
      </c>
      <c r="O24" s="545">
        <v>0.59899999999999998</v>
      </c>
    </row>
    <row r="25" spans="2:15" ht="15.75" customHeight="1" x14ac:dyDescent="0.35">
      <c r="B25" s="594" t="s">
        <v>61</v>
      </c>
      <c r="C25" s="547">
        <v>542268.40949999995</v>
      </c>
      <c r="D25" s="540">
        <v>1.5637000000000001</v>
      </c>
      <c r="E25" s="541">
        <v>1.21E-2</v>
      </c>
      <c r="F25" s="541">
        <v>1.5758000000000001</v>
      </c>
      <c r="G25" s="541">
        <v>0</v>
      </c>
      <c r="H25" s="541">
        <v>1.5758000000000001</v>
      </c>
      <c r="I25" s="542">
        <v>2.9499999999999998E-2</v>
      </c>
      <c r="J25" s="542">
        <v>3.7999999999999999E-2</v>
      </c>
      <c r="K25" s="542">
        <v>4.65E-2</v>
      </c>
      <c r="L25" s="543">
        <v>1.9800000000000002E-2</v>
      </c>
      <c r="M25" s="595">
        <v>0</v>
      </c>
      <c r="N25" s="596">
        <v>-4.3499999999999997E-2</v>
      </c>
      <c r="O25" s="545">
        <v>1.6735</v>
      </c>
    </row>
    <row r="26" spans="2:15" ht="15.75" customHeight="1" x14ac:dyDescent="0.35">
      <c r="B26" s="594" t="s">
        <v>62</v>
      </c>
      <c r="C26" s="547">
        <v>2535921.7176000001</v>
      </c>
      <c r="D26" s="540">
        <v>7.3127000000000004</v>
      </c>
      <c r="E26" s="541">
        <v>5.6399999999999999E-2</v>
      </c>
      <c r="F26" s="541">
        <v>7.3691000000000004</v>
      </c>
      <c r="G26" s="541">
        <v>0</v>
      </c>
      <c r="H26" s="541">
        <v>7.3691000000000004</v>
      </c>
      <c r="I26" s="542">
        <v>2.9499999999999998E-2</v>
      </c>
      <c r="J26" s="542">
        <v>3.7999999999999999E-2</v>
      </c>
      <c r="K26" s="542">
        <v>4.65E-2</v>
      </c>
      <c r="L26" s="543">
        <v>0.78439999999999999</v>
      </c>
      <c r="M26" s="595">
        <v>0</v>
      </c>
      <c r="N26" s="596">
        <v>-4.3499999999999997E-2</v>
      </c>
      <c r="O26" s="545">
        <v>8.4876000000000005</v>
      </c>
    </row>
    <row r="27" spans="2:15" ht="15.75" customHeight="1" x14ac:dyDescent="0.35">
      <c r="B27" s="594" t="s">
        <v>63</v>
      </c>
      <c r="C27" s="547">
        <v>4831886.3700999999</v>
      </c>
      <c r="D27" s="540">
        <v>13.933400000000001</v>
      </c>
      <c r="E27" s="541">
        <v>1.004</v>
      </c>
      <c r="F27" s="541">
        <v>14.9375</v>
      </c>
      <c r="G27" s="541">
        <v>4.0000000000000002E-4</v>
      </c>
      <c r="H27" s="541">
        <v>14.937900000000001</v>
      </c>
      <c r="I27" s="542">
        <v>2.9499999999999998E-2</v>
      </c>
      <c r="J27" s="542">
        <v>3.7999999999999999E-2</v>
      </c>
      <c r="K27" s="542">
        <v>4.65E-2</v>
      </c>
      <c r="L27" s="543">
        <v>0.1986</v>
      </c>
      <c r="M27" s="595">
        <v>0</v>
      </c>
      <c r="N27" s="596">
        <v>-4.3499999999999997E-2</v>
      </c>
      <c r="O27" s="545">
        <v>15.8743</v>
      </c>
    </row>
    <row r="28" spans="2:15" ht="15.75" customHeight="1" x14ac:dyDescent="0.35">
      <c r="B28" s="594" t="s">
        <v>64</v>
      </c>
      <c r="C28" s="547">
        <v>4558.76</v>
      </c>
      <c r="D28" s="540">
        <v>1.3100000000000001E-2</v>
      </c>
      <c r="E28" s="541">
        <v>1E-4</v>
      </c>
      <c r="F28" s="541">
        <v>1.32E-2</v>
      </c>
      <c r="G28" s="541">
        <v>0</v>
      </c>
      <c r="H28" s="541">
        <v>1.32E-2</v>
      </c>
      <c r="I28" s="542">
        <v>7.1999999999999998E-3</v>
      </c>
      <c r="J28" s="542">
        <v>9.2999999999999992E-3</v>
      </c>
      <c r="K28" s="542">
        <v>1.14E-2</v>
      </c>
      <c r="L28" s="543">
        <v>2.0000000000000001E-4</v>
      </c>
      <c r="M28" s="595">
        <v>0</v>
      </c>
      <c r="N28" s="596">
        <v>-4.3499999999999997E-2</v>
      </c>
      <c r="O28" s="545">
        <v>1.3100000000000001E-2</v>
      </c>
    </row>
    <row r="29" spans="2:15" ht="15.75" customHeight="1" x14ac:dyDescent="0.35">
      <c r="B29" s="594" t="s">
        <v>65</v>
      </c>
      <c r="C29" s="547">
        <v>25228.669900000001</v>
      </c>
      <c r="D29" s="540">
        <v>7.2800000000000004E-2</v>
      </c>
      <c r="E29" s="541">
        <v>6.0663999999999998</v>
      </c>
      <c r="F29" s="541">
        <v>6.1391</v>
      </c>
      <c r="G29" s="541">
        <v>5.0000000000000001E-4</v>
      </c>
      <c r="H29" s="541">
        <v>6.1395999999999997</v>
      </c>
      <c r="I29" s="542">
        <v>2.0899999999999998E-2</v>
      </c>
      <c r="J29" s="542">
        <v>2.69E-2</v>
      </c>
      <c r="K29" s="542">
        <v>3.3000000000000002E-2</v>
      </c>
      <c r="L29" s="543">
        <v>9.5100000000000004E-2</v>
      </c>
      <c r="M29" s="595">
        <v>0</v>
      </c>
      <c r="N29" s="596">
        <v>-4.3499999999999997E-2</v>
      </c>
      <c r="O29" s="545">
        <v>6.3667999999999996</v>
      </c>
    </row>
    <row r="30" spans="2:15" ht="15.75" customHeight="1" x14ac:dyDescent="0.35">
      <c r="B30" s="594" t="s">
        <v>66</v>
      </c>
      <c r="C30" s="547">
        <v>0</v>
      </c>
      <c r="D30" s="540">
        <v>0</v>
      </c>
      <c r="E30" s="541">
        <v>0</v>
      </c>
      <c r="F30" s="541">
        <v>0</v>
      </c>
      <c r="G30" s="541">
        <v>0</v>
      </c>
      <c r="H30" s="541">
        <v>0</v>
      </c>
      <c r="I30" s="542">
        <v>0</v>
      </c>
      <c r="J30" s="542">
        <v>0</v>
      </c>
      <c r="K30" s="542">
        <v>0</v>
      </c>
      <c r="L30" s="543">
        <v>0</v>
      </c>
      <c r="M30" s="595">
        <v>0</v>
      </c>
      <c r="N30" s="596">
        <v>-4.3499999999999997E-2</v>
      </c>
      <c r="O30" s="545">
        <v>0</v>
      </c>
    </row>
    <row r="31" spans="2:15" ht="15.75" customHeight="1" x14ac:dyDescent="0.35">
      <c r="B31" s="594" t="s">
        <v>67</v>
      </c>
      <c r="C31" s="547">
        <v>746557.29890000005</v>
      </c>
      <c r="D31" s="540">
        <v>2.1528</v>
      </c>
      <c r="E31" s="541">
        <v>1.5100000000000001E-2</v>
      </c>
      <c r="F31" s="541">
        <v>2.1678999999999999</v>
      </c>
      <c r="G31" s="541">
        <v>6.6500000000000004E-2</v>
      </c>
      <c r="H31" s="541">
        <v>2.2343999999999999</v>
      </c>
      <c r="I31" s="542">
        <v>1.43E-2</v>
      </c>
      <c r="J31" s="542">
        <v>1.8499999999999999E-2</v>
      </c>
      <c r="K31" s="542">
        <v>2.2700000000000001E-2</v>
      </c>
      <c r="L31" s="543">
        <v>2.6800000000000001E-2</v>
      </c>
      <c r="M31" s="595">
        <v>0</v>
      </c>
      <c r="N31" s="596">
        <v>-4.3499999999999997E-2</v>
      </c>
      <c r="O31" s="545">
        <v>2.2631000000000001</v>
      </c>
    </row>
    <row r="32" spans="2:15" ht="15.75" customHeight="1" thickBot="1" x14ac:dyDescent="0.4">
      <c r="B32" s="610" t="s">
        <v>77</v>
      </c>
      <c r="C32" s="597">
        <v>2967631.4265000001</v>
      </c>
      <c r="D32" s="611">
        <v>8.5576000000000008</v>
      </c>
      <c r="E32" s="612">
        <v>3.8600000000000002E-2</v>
      </c>
      <c r="F32" s="612">
        <v>8.5961999999999996</v>
      </c>
      <c r="G32" s="612">
        <v>0</v>
      </c>
      <c r="H32" s="612">
        <v>8.5961999999999996</v>
      </c>
      <c r="I32" s="613">
        <v>4.1000000000000002E-2</v>
      </c>
      <c r="J32" s="613">
        <v>5.0099999999999999E-2</v>
      </c>
      <c r="K32" s="613">
        <v>5.9200000000000003E-2</v>
      </c>
      <c r="L32" s="614">
        <v>0.33289999999999997</v>
      </c>
      <c r="M32" s="615">
        <v>0</v>
      </c>
      <c r="N32" s="616">
        <v>-4.3499999999999997E-2</v>
      </c>
      <c r="O32" s="617">
        <v>9.6091999999999995</v>
      </c>
    </row>
    <row r="33" spans="2:15" ht="15.75" customHeight="1" x14ac:dyDescent="0.35">
      <c r="B33" s="618" t="s">
        <v>103</v>
      </c>
      <c r="C33" s="619">
        <v>24963936.590599999</v>
      </c>
      <c r="D33" s="620">
        <v>71.987099999999998</v>
      </c>
      <c r="E33" s="621"/>
      <c r="F33" s="622"/>
      <c r="G33" s="621"/>
      <c r="H33" s="621"/>
      <c r="I33" s="623"/>
      <c r="J33" s="624"/>
      <c r="K33" s="623"/>
      <c r="L33" s="625"/>
      <c r="M33" s="623"/>
      <c r="N33" s="626"/>
      <c r="O33" s="627"/>
    </row>
    <row r="34" spans="2:15" ht="15.75" customHeight="1" x14ac:dyDescent="0.35">
      <c r="B34" s="628" t="s">
        <v>104</v>
      </c>
      <c r="C34" s="547">
        <v>20746495.862500001</v>
      </c>
      <c r="D34" s="540">
        <v>59.825499999999998</v>
      </c>
      <c r="E34" s="629"/>
      <c r="F34" s="629"/>
      <c r="G34" s="629"/>
      <c r="H34" s="629"/>
      <c r="I34" s="630"/>
      <c r="J34" s="631"/>
      <c r="K34" s="630"/>
      <c r="L34" s="632"/>
      <c r="M34" s="630"/>
      <c r="N34" s="633"/>
      <c r="O34" s="634"/>
    </row>
    <row r="35" spans="2:15" ht="15.75" customHeight="1" x14ac:dyDescent="0.35">
      <c r="B35" s="628" t="s">
        <v>105</v>
      </c>
      <c r="C35" s="547">
        <v>35630420.0352</v>
      </c>
      <c r="D35" s="540">
        <v>102.7454</v>
      </c>
      <c r="E35" s="629"/>
      <c r="F35" s="629"/>
      <c r="G35" s="629"/>
      <c r="H35" s="629"/>
      <c r="I35" s="630"/>
      <c r="J35" s="631"/>
      <c r="K35" s="630"/>
      <c r="L35" s="632"/>
      <c r="M35" s="630"/>
      <c r="N35" s="633"/>
      <c r="O35" s="634"/>
    </row>
    <row r="36" spans="2:15" ht="15.75" customHeight="1" x14ac:dyDescent="0.35">
      <c r="B36" s="628" t="s">
        <v>106</v>
      </c>
      <c r="C36" s="547">
        <v>776344.72880000004</v>
      </c>
      <c r="D36" s="540">
        <v>2.2387000000000001</v>
      </c>
      <c r="E36" s="629"/>
      <c r="F36" s="629"/>
      <c r="G36" s="629"/>
      <c r="H36" s="629"/>
      <c r="I36" s="630"/>
      <c r="J36" s="631"/>
      <c r="K36" s="630"/>
      <c r="L36" s="632"/>
      <c r="M36" s="630"/>
      <c r="N36" s="633"/>
      <c r="O36" s="634"/>
    </row>
    <row r="37" spans="2:15" ht="15.75" customHeight="1" thickBot="1" x14ac:dyDescent="0.4">
      <c r="B37" s="635" t="s">
        <v>107</v>
      </c>
      <c r="C37" s="597">
        <v>2967631.4265000001</v>
      </c>
      <c r="D37" s="611">
        <v>8.5576000000000008</v>
      </c>
      <c r="E37" s="636"/>
      <c r="F37" s="636"/>
      <c r="G37" s="636"/>
      <c r="H37" s="636"/>
      <c r="I37" s="637"/>
      <c r="J37" s="638"/>
      <c r="K37" s="637"/>
      <c r="L37" s="639"/>
      <c r="M37" s="637"/>
      <c r="N37" s="640"/>
      <c r="O37" s="641"/>
    </row>
    <row r="38" spans="2:15" ht="15.75" customHeight="1" thickBot="1" x14ac:dyDescent="0.4">
      <c r="B38" s="598" t="s">
        <v>71</v>
      </c>
      <c r="C38" s="549">
        <v>85084828.643600002</v>
      </c>
      <c r="D38" s="550">
        <v>245.35419999999999</v>
      </c>
      <c r="E38" s="551">
        <v>10.8858</v>
      </c>
      <c r="F38" s="551">
        <v>256.24</v>
      </c>
      <c r="G38" s="551">
        <v>1.7499</v>
      </c>
      <c r="H38" s="551">
        <v>257.98989999999998</v>
      </c>
      <c r="I38" s="552">
        <v>3.5900000000000001E-2</v>
      </c>
      <c r="J38" s="552">
        <v>4.5999999999999999E-2</v>
      </c>
      <c r="K38" s="552">
        <v>5.62E-2</v>
      </c>
      <c r="L38" s="551">
        <v>4.4203000000000001</v>
      </c>
      <c r="M38" s="552">
        <v>0</v>
      </c>
      <c r="N38" s="553">
        <v>-4.3499999999999997E-2</v>
      </c>
      <c r="O38" s="554">
        <v>280.37560000000002</v>
      </c>
    </row>
    <row r="39" spans="2:15" ht="15.75" customHeight="1" x14ac:dyDescent="0.35">
      <c r="B39" s="17"/>
      <c r="C39" s="17"/>
      <c r="D39" s="17"/>
      <c r="E39" s="517"/>
      <c r="F39" s="517"/>
      <c r="G39" s="517"/>
      <c r="H39" s="517"/>
      <c r="I39" s="517"/>
      <c r="J39" s="517"/>
      <c r="K39" s="517"/>
      <c r="L39" s="517"/>
      <c r="M39" s="555" t="s">
        <v>214</v>
      </c>
      <c r="N39" s="601" t="s">
        <v>108</v>
      </c>
      <c r="O39" s="559">
        <v>13.3338</v>
      </c>
    </row>
    <row r="40" spans="2:15" ht="15.75" customHeight="1" x14ac:dyDescent="0.35">
      <c r="B40" s="17"/>
      <c r="C40" s="17"/>
      <c r="D40" s="17"/>
      <c r="E40" s="517"/>
      <c r="F40" s="517"/>
      <c r="G40" s="517"/>
      <c r="H40" s="517"/>
      <c r="I40" s="517"/>
      <c r="J40" s="517"/>
      <c r="K40" s="517"/>
      <c r="L40" s="517"/>
      <c r="M40" s="557" t="s">
        <v>215</v>
      </c>
      <c r="N40" s="562" t="s">
        <v>345</v>
      </c>
      <c r="O40" s="561">
        <v>0.06</v>
      </c>
    </row>
    <row r="41" spans="2:15" ht="15.75" customHeight="1" x14ac:dyDescent="0.35">
      <c r="B41" s="17"/>
      <c r="C41" s="17"/>
      <c r="D41" s="17"/>
      <c r="E41" s="517"/>
      <c r="F41" s="517"/>
      <c r="G41" s="517"/>
      <c r="H41" s="517"/>
      <c r="I41" s="517"/>
      <c r="J41" s="517"/>
      <c r="K41" s="517"/>
      <c r="L41" s="517"/>
      <c r="M41" s="557" t="s">
        <v>216</v>
      </c>
      <c r="N41" s="562" t="s">
        <v>346</v>
      </c>
      <c r="O41" s="561">
        <v>1.2500000000000001E-2</v>
      </c>
    </row>
    <row r="42" spans="2:15" ht="15.75" customHeight="1" x14ac:dyDescent="0.35">
      <c r="B42" s="17"/>
      <c r="C42" s="17"/>
      <c r="D42" s="17"/>
      <c r="E42" s="517"/>
      <c r="F42" s="517"/>
      <c r="G42" s="517"/>
      <c r="H42" s="517"/>
      <c r="I42" s="517"/>
      <c r="J42" s="517"/>
      <c r="K42" s="517"/>
      <c r="L42" s="517"/>
      <c r="M42" s="557" t="s">
        <v>217</v>
      </c>
      <c r="N42" s="562" t="s">
        <v>347</v>
      </c>
      <c r="O42" s="603">
        <v>2.2499999999999999E-2</v>
      </c>
    </row>
    <row r="43" spans="2:15" ht="15.75" customHeight="1" thickBot="1" x14ac:dyDescent="0.4">
      <c r="B43" s="17"/>
      <c r="C43" s="17"/>
      <c r="D43" s="17"/>
      <c r="E43" s="517"/>
      <c r="F43" s="517"/>
      <c r="G43" s="517"/>
      <c r="H43" s="517"/>
      <c r="I43" s="517"/>
      <c r="J43" s="517"/>
      <c r="K43" s="517"/>
      <c r="L43" s="517"/>
      <c r="M43" s="563" t="s">
        <v>218</v>
      </c>
      <c r="N43" s="564" t="s">
        <v>348</v>
      </c>
      <c r="O43" s="565">
        <v>322.91000000000003</v>
      </c>
    </row>
    <row r="44" spans="2:15" ht="15.75" customHeight="1" x14ac:dyDescent="0.35">
      <c r="B44" s="60" t="s">
        <v>78</v>
      </c>
      <c r="C44" s="17"/>
      <c r="D44" s="17"/>
      <c r="E44" s="517"/>
      <c r="F44" s="517"/>
      <c r="G44" s="517"/>
      <c r="H44" s="517"/>
      <c r="I44" s="517"/>
      <c r="J44" s="517"/>
      <c r="K44" s="517"/>
      <c r="L44" s="517"/>
      <c r="M44" s="517"/>
      <c r="N44" s="517"/>
      <c r="O44" s="517"/>
    </row>
    <row r="45" spans="2:15" ht="15.75" customHeight="1" x14ac:dyDescent="0.35">
      <c r="B45" s="17" t="s">
        <v>262</v>
      </c>
      <c r="C45" s="17"/>
      <c r="D45" s="17"/>
      <c r="E45" s="517"/>
      <c r="F45" s="517"/>
      <c r="G45" s="517"/>
      <c r="H45" s="517"/>
      <c r="I45" s="517"/>
      <c r="J45" s="517"/>
      <c r="K45" s="517"/>
      <c r="L45" s="517"/>
      <c r="M45" s="517"/>
      <c r="N45" s="517"/>
      <c r="O45" s="517"/>
    </row>
    <row r="46" spans="2:15" ht="15.75" customHeight="1" x14ac:dyDescent="0.35">
      <c r="B46" s="17" t="s">
        <v>263</v>
      </c>
      <c r="C46" s="17"/>
      <c r="D46" s="17"/>
      <c r="E46" s="517"/>
      <c r="F46" s="517"/>
      <c r="G46" s="517"/>
      <c r="H46" s="517"/>
      <c r="I46" s="517"/>
      <c r="J46" s="517"/>
      <c r="K46" s="517"/>
      <c r="L46" s="517"/>
      <c r="M46" s="517"/>
      <c r="N46" s="517"/>
      <c r="O46" s="517"/>
    </row>
    <row r="47" spans="2:15" ht="15.75" customHeight="1" x14ac:dyDescent="0.35">
      <c r="B47" s="17" t="s">
        <v>264</v>
      </c>
      <c r="C47" s="17"/>
      <c r="D47" s="17"/>
      <c r="E47" s="517"/>
      <c r="F47" s="517"/>
      <c r="G47" s="517"/>
      <c r="H47" s="517"/>
      <c r="I47" s="517"/>
      <c r="J47" s="517"/>
      <c r="K47" s="517"/>
      <c r="L47" s="517"/>
      <c r="M47" s="517"/>
      <c r="N47" s="517"/>
      <c r="O47" s="517"/>
    </row>
    <row r="48" spans="2:15" ht="15.75" customHeight="1" x14ac:dyDescent="0.35">
      <c r="B48" s="17" t="s">
        <v>265</v>
      </c>
      <c r="C48" s="17"/>
      <c r="D48" s="17"/>
      <c r="E48" s="517"/>
      <c r="F48" s="517"/>
      <c r="G48" s="517"/>
      <c r="H48" s="517"/>
      <c r="I48" s="517"/>
      <c r="J48" s="517"/>
      <c r="K48" s="517"/>
      <c r="L48" s="517"/>
      <c r="M48" s="517"/>
      <c r="N48" s="517"/>
      <c r="O48" s="517"/>
    </row>
    <row r="49" spans="2:15" ht="15.75" customHeight="1" x14ac:dyDescent="0.35">
      <c r="B49" s="17" t="s">
        <v>266</v>
      </c>
      <c r="C49" s="17"/>
      <c r="D49" s="342"/>
      <c r="E49" s="642"/>
      <c r="F49" s="642"/>
      <c r="G49" s="642"/>
      <c r="H49" s="642"/>
      <c r="I49" s="642"/>
      <c r="J49" s="642"/>
      <c r="K49" s="642"/>
      <c r="L49" s="642"/>
      <c r="M49" s="642"/>
      <c r="N49" s="642"/>
      <c r="O49" s="642"/>
    </row>
    <row r="50" spans="2:15" ht="15.75" customHeight="1" x14ac:dyDescent="0.35">
      <c r="B50" s="17" t="s">
        <v>267</v>
      </c>
      <c r="C50" s="17"/>
      <c r="D50" s="642"/>
      <c r="E50" s="643"/>
      <c r="F50" s="642"/>
      <c r="G50" s="642"/>
      <c r="H50" s="642"/>
      <c r="I50" s="642"/>
      <c r="J50" s="644"/>
      <c r="K50" s="644"/>
      <c r="L50" s="642"/>
      <c r="M50" s="642"/>
      <c r="N50" s="642"/>
      <c r="O50" s="642"/>
    </row>
    <row r="51" spans="2:15" ht="15.75" customHeight="1" x14ac:dyDescent="0.35">
      <c r="B51" s="17" t="s">
        <v>325</v>
      </c>
      <c r="C51" s="17"/>
      <c r="D51" s="17"/>
      <c r="E51" s="517"/>
      <c r="F51" s="517"/>
      <c r="G51" s="517"/>
      <c r="H51" s="517"/>
      <c r="I51" s="517"/>
      <c r="J51" s="517"/>
      <c r="K51" s="517"/>
      <c r="L51" s="517"/>
      <c r="M51" s="517"/>
      <c r="N51" s="517"/>
      <c r="O51" s="517"/>
    </row>
    <row r="52" spans="2:15" ht="15.75" customHeight="1" x14ac:dyDescent="0.35">
      <c r="B52" s="17" t="s">
        <v>326</v>
      </c>
      <c r="C52" s="17"/>
      <c r="D52" s="17"/>
      <c r="E52" s="517"/>
      <c r="F52" s="517"/>
      <c r="G52" s="517"/>
      <c r="H52" s="517"/>
      <c r="I52" s="517"/>
      <c r="J52" s="517"/>
      <c r="K52" s="517"/>
      <c r="L52" s="517"/>
      <c r="M52" s="517"/>
      <c r="N52" s="517"/>
      <c r="O52" s="517"/>
    </row>
    <row r="53" spans="2:15" ht="15.75" customHeight="1" x14ac:dyDescent="0.35">
      <c r="B53" s="17" t="s">
        <v>268</v>
      </c>
      <c r="C53" s="17"/>
      <c r="D53" s="17"/>
      <c r="E53" s="517"/>
      <c r="F53" s="517"/>
      <c r="G53" s="517"/>
      <c r="H53" s="517"/>
      <c r="I53" s="517"/>
      <c r="J53" s="517"/>
      <c r="K53" s="517"/>
      <c r="L53" s="517"/>
      <c r="M53" s="517"/>
      <c r="N53" s="517"/>
      <c r="O53" s="517"/>
    </row>
    <row r="54" spans="2:15" ht="15.75" customHeight="1" x14ac:dyDescent="0.35">
      <c r="B54" s="17" t="s">
        <v>269</v>
      </c>
      <c r="C54" s="17"/>
      <c r="D54" s="17"/>
      <c r="E54" s="517"/>
      <c r="F54" s="517"/>
      <c r="G54" s="517"/>
      <c r="H54" s="517"/>
      <c r="I54" s="517"/>
      <c r="J54" s="517"/>
      <c r="K54" s="517"/>
      <c r="L54" s="517"/>
      <c r="M54" s="517"/>
      <c r="N54" s="517"/>
      <c r="O54" s="517"/>
    </row>
    <row r="55" spans="2:15" x14ac:dyDescent="0.35">
      <c r="B55" s="17" t="s">
        <v>327</v>
      </c>
      <c r="C55" s="17"/>
      <c r="D55" s="17"/>
      <c r="E55" s="517"/>
      <c r="F55" s="517"/>
      <c r="G55" s="517"/>
      <c r="H55" s="517"/>
      <c r="I55" s="517"/>
      <c r="J55" s="517"/>
      <c r="K55" s="517"/>
      <c r="L55" s="517"/>
      <c r="M55" s="517"/>
      <c r="N55" s="517"/>
      <c r="O55" s="517"/>
    </row>
    <row r="56" spans="2:15" ht="15.75" customHeight="1" x14ac:dyDescent="0.35">
      <c r="B56" s="17" t="s">
        <v>349</v>
      </c>
      <c r="C56" s="17"/>
      <c r="D56" s="17"/>
      <c r="E56" s="517"/>
      <c r="F56" s="517"/>
      <c r="G56" s="517"/>
      <c r="H56" s="517"/>
      <c r="I56" s="517"/>
      <c r="J56" s="517"/>
      <c r="K56" s="517"/>
      <c r="L56" s="517"/>
      <c r="M56" s="517"/>
      <c r="N56" s="517"/>
      <c r="O56" s="517"/>
    </row>
    <row r="57" spans="2:15" ht="15.75" customHeight="1" x14ac:dyDescent="0.35">
      <c r="B57" s="17" t="s">
        <v>350</v>
      </c>
      <c r="C57" s="17"/>
      <c r="D57" s="17"/>
      <c r="E57" s="517"/>
      <c r="F57" s="517"/>
      <c r="G57" s="517"/>
      <c r="H57" s="517"/>
      <c r="I57" s="517"/>
      <c r="J57" s="517"/>
      <c r="K57" s="517"/>
      <c r="L57" s="517"/>
      <c r="M57" s="517"/>
      <c r="N57" s="517"/>
      <c r="O57" s="517"/>
    </row>
    <row r="58" spans="2:15" ht="15.75" customHeight="1" x14ac:dyDescent="0.35">
      <c r="B58" s="17" t="s">
        <v>340</v>
      </c>
      <c r="C58" s="17"/>
      <c r="D58" s="17"/>
      <c r="E58" s="517"/>
      <c r="F58" s="517"/>
      <c r="G58" s="517"/>
      <c r="H58" s="517"/>
      <c r="I58" s="517"/>
      <c r="J58" s="517"/>
      <c r="K58" s="517"/>
      <c r="L58" s="517"/>
      <c r="M58" s="517"/>
      <c r="N58" s="517"/>
      <c r="O58" s="645"/>
    </row>
    <row r="59" spans="2:15" ht="15.75" customHeight="1" x14ac:dyDescent="0.35">
      <c r="B59" s="17" t="s">
        <v>341</v>
      </c>
      <c r="C59" s="17"/>
      <c r="D59" s="17"/>
      <c r="E59" s="517"/>
      <c r="F59" s="517"/>
      <c r="G59" s="517"/>
      <c r="H59" s="517"/>
      <c r="I59" s="517"/>
      <c r="J59" s="517"/>
      <c r="K59" s="517"/>
      <c r="L59" s="517"/>
      <c r="M59" s="517"/>
      <c r="N59" s="517"/>
      <c r="O59" s="517"/>
    </row>
    <row r="60" spans="2:15" ht="15.75" customHeight="1" x14ac:dyDescent="0.35">
      <c r="B60" s="17" t="s">
        <v>342</v>
      </c>
      <c r="C60" s="17"/>
      <c r="D60" s="17"/>
      <c r="E60" s="517"/>
      <c r="F60" s="517"/>
      <c r="G60" s="517"/>
      <c r="H60" s="517"/>
      <c r="I60" s="517"/>
      <c r="J60" s="517"/>
      <c r="K60" s="517"/>
      <c r="L60" s="517"/>
      <c r="M60" s="517"/>
      <c r="N60" s="517"/>
      <c r="O60" s="517"/>
    </row>
    <row r="61" spans="2:15" x14ac:dyDescent="0.35"/>
    <row r="62" spans="2:15" ht="18" x14ac:dyDescent="0.4">
      <c r="B62" s="18" t="s">
        <v>0</v>
      </c>
      <c r="C62" s="18"/>
      <c r="D62" s="110"/>
      <c r="E62" s="110"/>
      <c r="F62" s="110"/>
      <c r="G62" s="110"/>
      <c r="H62" s="20"/>
      <c r="I62" s="20"/>
      <c r="J62" s="516"/>
      <c r="K62" s="516"/>
      <c r="L62" s="516"/>
      <c r="M62" s="516"/>
      <c r="N62" s="516"/>
      <c r="O62" s="20" t="s">
        <v>138</v>
      </c>
    </row>
    <row r="63" spans="2:15" ht="18" x14ac:dyDescent="0.4">
      <c r="B63" s="18" t="s">
        <v>186</v>
      </c>
      <c r="C63" s="18"/>
      <c r="D63" s="110"/>
      <c r="E63" s="110"/>
      <c r="F63" s="110"/>
      <c r="G63" s="110"/>
      <c r="H63" s="110"/>
      <c r="I63" s="110"/>
      <c r="J63" s="516"/>
      <c r="K63" s="516"/>
      <c r="L63" s="516"/>
      <c r="M63" s="516"/>
      <c r="N63" s="516"/>
      <c r="O63" s="110"/>
    </row>
    <row r="64" spans="2:15" ht="18" x14ac:dyDescent="0.4">
      <c r="B64" s="18" t="s">
        <v>109</v>
      </c>
      <c r="C64" s="18"/>
      <c r="D64" s="110"/>
      <c r="E64" s="110"/>
      <c r="F64" s="110"/>
      <c r="G64" s="110"/>
      <c r="H64" s="110"/>
      <c r="I64" s="110"/>
      <c r="J64" s="516"/>
      <c r="K64" s="516"/>
      <c r="L64" s="516"/>
      <c r="M64" s="516"/>
      <c r="N64" s="516"/>
      <c r="O64" s="110"/>
    </row>
    <row r="65" spans="2:15" ht="15" thickBot="1" x14ac:dyDescent="0.4">
      <c r="B65" s="17"/>
      <c r="C65" s="17"/>
      <c r="D65" s="17"/>
      <c r="E65" s="17"/>
      <c r="F65" s="517"/>
      <c r="G65" s="517"/>
      <c r="H65" s="517"/>
      <c r="I65" s="517"/>
      <c r="J65" s="517"/>
      <c r="K65" s="517"/>
      <c r="L65" s="517"/>
      <c r="M65" s="517"/>
      <c r="N65" s="517"/>
      <c r="O65" s="517"/>
    </row>
    <row r="66" spans="2:15" x14ac:dyDescent="0.35">
      <c r="B66" s="518" t="s">
        <v>98</v>
      </c>
      <c r="C66" s="519"/>
      <c r="D66" s="519"/>
      <c r="E66" s="519"/>
      <c r="F66" s="519"/>
      <c r="G66" s="519"/>
      <c r="H66" s="519"/>
      <c r="I66" s="519"/>
      <c r="J66" s="519"/>
      <c r="K66" s="519"/>
      <c r="L66" s="519"/>
      <c r="M66" s="519"/>
      <c r="N66" s="519"/>
      <c r="O66" s="605"/>
    </row>
    <row r="67" spans="2:15" x14ac:dyDescent="0.35">
      <c r="B67" s="606" t="s">
        <v>13</v>
      </c>
      <c r="C67" s="607"/>
      <c r="D67" s="608"/>
      <c r="E67" s="608"/>
      <c r="F67" s="608"/>
      <c r="G67" s="608"/>
      <c r="H67" s="608"/>
      <c r="I67" s="608"/>
      <c r="J67" s="608"/>
      <c r="K67" s="608"/>
      <c r="L67" s="608"/>
      <c r="M67" s="608"/>
      <c r="N67" s="608"/>
      <c r="O67" s="609"/>
    </row>
    <row r="68" spans="2:15" ht="41" x14ac:dyDescent="0.35">
      <c r="B68" s="533" t="s">
        <v>99</v>
      </c>
      <c r="C68" s="592" t="s">
        <v>206</v>
      </c>
      <c r="D68" s="535" t="s">
        <v>220</v>
      </c>
      <c r="E68" s="535" t="s">
        <v>221</v>
      </c>
      <c r="F68" s="535" t="s">
        <v>275</v>
      </c>
      <c r="G68" s="535" t="s">
        <v>222</v>
      </c>
      <c r="H68" s="535" t="s">
        <v>223</v>
      </c>
      <c r="I68" s="593" t="s">
        <v>100</v>
      </c>
      <c r="J68" s="535" t="s">
        <v>224</v>
      </c>
      <c r="K68" s="593" t="s">
        <v>101</v>
      </c>
      <c r="L68" s="535" t="s">
        <v>225</v>
      </c>
      <c r="M68" s="535" t="s">
        <v>102</v>
      </c>
      <c r="N68" s="535" t="s">
        <v>343</v>
      </c>
      <c r="O68" s="474" t="s">
        <v>344</v>
      </c>
    </row>
    <row r="69" spans="2:15" ht="15" thickBot="1" x14ac:dyDescent="0.4">
      <c r="B69" s="536"/>
      <c r="C69" s="450" t="s">
        <v>200</v>
      </c>
      <c r="D69" s="449" t="s">
        <v>201</v>
      </c>
      <c r="E69" s="479" t="s">
        <v>202</v>
      </c>
      <c r="F69" s="449" t="s">
        <v>203</v>
      </c>
      <c r="G69" s="479" t="s">
        <v>204</v>
      </c>
      <c r="H69" s="449" t="s">
        <v>205</v>
      </c>
      <c r="I69" s="537" t="s">
        <v>207</v>
      </c>
      <c r="J69" s="449" t="s">
        <v>208</v>
      </c>
      <c r="K69" s="537" t="s">
        <v>209</v>
      </c>
      <c r="L69" s="449" t="s">
        <v>210</v>
      </c>
      <c r="M69" s="449" t="s">
        <v>211</v>
      </c>
      <c r="N69" s="449" t="s">
        <v>212</v>
      </c>
      <c r="O69" s="480" t="s">
        <v>213</v>
      </c>
    </row>
    <row r="70" spans="2:15" x14ac:dyDescent="0.35">
      <c r="B70" s="594" t="s">
        <v>46</v>
      </c>
      <c r="C70" s="539">
        <v>6272247.4017000003</v>
      </c>
      <c r="D70" s="540">
        <v>79.621799999999993</v>
      </c>
      <c r="E70" s="541">
        <v>2.6764000000000001</v>
      </c>
      <c r="F70" s="541">
        <v>82.298299999999998</v>
      </c>
      <c r="G70" s="541">
        <v>0</v>
      </c>
      <c r="H70" s="541">
        <v>82.298299999999998</v>
      </c>
      <c r="I70" s="542">
        <v>1.6799999999999999E-2</v>
      </c>
      <c r="J70" s="542">
        <v>2.1700000000000001E-2</v>
      </c>
      <c r="K70" s="542">
        <v>2.6599999999999999E-2</v>
      </c>
      <c r="L70" s="543">
        <v>0.99509999999999998</v>
      </c>
      <c r="M70" s="595">
        <v>0</v>
      </c>
      <c r="N70" s="596">
        <v>-4.4200000000000003E-2</v>
      </c>
      <c r="O70" s="545">
        <v>83.938599999999994</v>
      </c>
    </row>
    <row r="71" spans="2:15" x14ac:dyDescent="0.35">
      <c r="B71" s="594" t="s">
        <v>47</v>
      </c>
      <c r="C71" s="547">
        <v>94865.929699999993</v>
      </c>
      <c r="D71" s="540">
        <v>1.2042999999999999</v>
      </c>
      <c r="E71" s="541">
        <v>4.0500000000000001E-2</v>
      </c>
      <c r="F71" s="541">
        <v>1.2446999999999999</v>
      </c>
      <c r="G71" s="541">
        <v>0</v>
      </c>
      <c r="H71" s="541">
        <v>1.2446999999999999</v>
      </c>
      <c r="I71" s="542">
        <v>1.6799999999999999E-2</v>
      </c>
      <c r="J71" s="542">
        <v>2.1700000000000001E-2</v>
      </c>
      <c r="K71" s="542">
        <v>2.6599999999999999E-2</v>
      </c>
      <c r="L71" s="543">
        <v>1.5100000000000001E-2</v>
      </c>
      <c r="M71" s="595">
        <v>0</v>
      </c>
      <c r="N71" s="596">
        <v>-4.4200000000000003E-2</v>
      </c>
      <c r="O71" s="545">
        <v>1.2695000000000001</v>
      </c>
    </row>
    <row r="72" spans="2:15" x14ac:dyDescent="0.35">
      <c r="B72" s="594" t="s">
        <v>48</v>
      </c>
      <c r="C72" s="547">
        <v>5184.1801999999998</v>
      </c>
      <c r="D72" s="540">
        <v>6.5799999999999997E-2</v>
      </c>
      <c r="E72" s="541">
        <v>2.2000000000000001E-3</v>
      </c>
      <c r="F72" s="541">
        <v>6.8000000000000005E-2</v>
      </c>
      <c r="G72" s="541">
        <v>0</v>
      </c>
      <c r="H72" s="541">
        <v>6.8000000000000005E-2</v>
      </c>
      <c r="I72" s="542">
        <v>4.9700000000000001E-2</v>
      </c>
      <c r="J72" s="542">
        <v>6.3700000000000007E-2</v>
      </c>
      <c r="K72" s="542">
        <v>7.7700000000000005E-2</v>
      </c>
      <c r="L72" s="543">
        <v>8.9999999999999998E-4</v>
      </c>
      <c r="M72" s="595">
        <v>0</v>
      </c>
      <c r="N72" s="596">
        <v>-4.4200000000000003E-2</v>
      </c>
      <c r="O72" s="545">
        <v>7.6700000000000004E-2</v>
      </c>
    </row>
    <row r="73" spans="2:15" x14ac:dyDescent="0.35">
      <c r="B73" s="594" t="s">
        <v>49</v>
      </c>
      <c r="C73" s="547">
        <v>4591.3500999999997</v>
      </c>
      <c r="D73" s="540">
        <v>5.8299999999999998E-2</v>
      </c>
      <c r="E73" s="541">
        <v>2E-3</v>
      </c>
      <c r="F73" s="541">
        <v>6.0199999999999997E-2</v>
      </c>
      <c r="G73" s="541">
        <v>0</v>
      </c>
      <c r="H73" s="541">
        <v>6.0199999999999997E-2</v>
      </c>
      <c r="I73" s="542">
        <v>1.6799999999999999E-2</v>
      </c>
      <c r="J73" s="542">
        <v>2.1700000000000001E-2</v>
      </c>
      <c r="K73" s="542">
        <v>2.6599999999999999E-2</v>
      </c>
      <c r="L73" s="543">
        <v>6.9999999999999999E-4</v>
      </c>
      <c r="M73" s="595">
        <v>0</v>
      </c>
      <c r="N73" s="596">
        <v>-4.4200000000000003E-2</v>
      </c>
      <c r="O73" s="545">
        <v>6.1400000000000003E-2</v>
      </c>
    </row>
    <row r="74" spans="2:15" x14ac:dyDescent="0.35">
      <c r="B74" s="594" t="s">
        <v>50</v>
      </c>
      <c r="C74" s="547">
        <v>1781140.0360000001</v>
      </c>
      <c r="D74" s="540">
        <v>22.610299999999999</v>
      </c>
      <c r="E74" s="541">
        <v>0.2203</v>
      </c>
      <c r="F74" s="541">
        <v>22.8306</v>
      </c>
      <c r="G74" s="541">
        <v>3.8E-3</v>
      </c>
      <c r="H74" s="541">
        <v>22.834399999999999</v>
      </c>
      <c r="I74" s="542">
        <v>5.33E-2</v>
      </c>
      <c r="J74" s="542">
        <v>6.83E-2</v>
      </c>
      <c r="K74" s="542">
        <v>8.3199999999999996E-2</v>
      </c>
      <c r="L74" s="543">
        <v>0.30869999999999997</v>
      </c>
      <c r="M74" s="595">
        <v>0</v>
      </c>
      <c r="N74" s="596">
        <v>-4.4200000000000003E-2</v>
      </c>
      <c r="O74" s="545">
        <v>26.037500000000001</v>
      </c>
    </row>
    <row r="75" spans="2:15" x14ac:dyDescent="0.35">
      <c r="B75" s="594" t="s">
        <v>51</v>
      </c>
      <c r="C75" s="547">
        <v>1031099.6191</v>
      </c>
      <c r="D75" s="540">
        <v>13.0891</v>
      </c>
      <c r="E75" s="541">
        <v>0.1275</v>
      </c>
      <c r="F75" s="541">
        <v>13.2166</v>
      </c>
      <c r="G75" s="541">
        <v>0</v>
      </c>
      <c r="H75" s="541">
        <v>13.2166</v>
      </c>
      <c r="I75" s="542">
        <v>5.6800000000000003E-2</v>
      </c>
      <c r="J75" s="542">
        <v>7.2700000000000001E-2</v>
      </c>
      <c r="K75" s="542">
        <v>8.8499999999999995E-2</v>
      </c>
      <c r="L75" s="543">
        <v>0.18049999999999999</v>
      </c>
      <c r="M75" s="595">
        <v>0</v>
      </c>
      <c r="N75" s="596">
        <v>-4.4200000000000003E-2</v>
      </c>
      <c r="O75" s="545">
        <v>15.228</v>
      </c>
    </row>
    <row r="76" spans="2:15" x14ac:dyDescent="0.35">
      <c r="B76" s="594" t="s">
        <v>52</v>
      </c>
      <c r="C76" s="547">
        <v>250668.4387</v>
      </c>
      <c r="D76" s="540">
        <v>3.1821000000000002</v>
      </c>
      <c r="E76" s="541">
        <v>3.1E-2</v>
      </c>
      <c r="F76" s="541">
        <v>3.2130999999999998</v>
      </c>
      <c r="G76" s="541">
        <v>0</v>
      </c>
      <c r="H76" s="541">
        <v>3.2130999999999998</v>
      </c>
      <c r="I76" s="542">
        <v>5.6800000000000003E-2</v>
      </c>
      <c r="J76" s="542">
        <v>7.2700000000000001E-2</v>
      </c>
      <c r="K76" s="542">
        <v>8.8499999999999995E-2</v>
      </c>
      <c r="L76" s="543">
        <v>4.3900000000000002E-2</v>
      </c>
      <c r="M76" s="595">
        <v>0</v>
      </c>
      <c r="N76" s="596">
        <v>-4.4200000000000003E-2</v>
      </c>
      <c r="O76" s="545">
        <v>3.702</v>
      </c>
    </row>
    <row r="77" spans="2:15" x14ac:dyDescent="0.35">
      <c r="B77" s="594" t="s">
        <v>53</v>
      </c>
      <c r="C77" s="547">
        <v>44751.929799999998</v>
      </c>
      <c r="D77" s="540">
        <v>0.56810000000000005</v>
      </c>
      <c r="E77" s="541">
        <v>5.4999999999999997E-3</v>
      </c>
      <c r="F77" s="541">
        <v>0.5736</v>
      </c>
      <c r="G77" s="541">
        <v>0</v>
      </c>
      <c r="H77" s="541">
        <v>0.5736</v>
      </c>
      <c r="I77" s="542">
        <v>5.6800000000000003E-2</v>
      </c>
      <c r="J77" s="542">
        <v>7.2700000000000001E-2</v>
      </c>
      <c r="K77" s="542">
        <v>8.8499999999999995E-2</v>
      </c>
      <c r="L77" s="543">
        <v>7.7999999999999996E-3</v>
      </c>
      <c r="M77" s="595">
        <v>0</v>
      </c>
      <c r="N77" s="596">
        <v>-4.4200000000000003E-2</v>
      </c>
      <c r="O77" s="545">
        <v>0.66090000000000004</v>
      </c>
    </row>
    <row r="78" spans="2:15" x14ac:dyDescent="0.35">
      <c r="B78" s="594" t="s">
        <v>54</v>
      </c>
      <c r="C78" s="547">
        <v>0</v>
      </c>
      <c r="D78" s="540">
        <v>0</v>
      </c>
      <c r="E78" s="541">
        <v>0</v>
      </c>
      <c r="F78" s="541">
        <v>0</v>
      </c>
      <c r="G78" s="541">
        <v>0</v>
      </c>
      <c r="H78" s="541">
        <v>0</v>
      </c>
      <c r="I78" s="542">
        <v>0</v>
      </c>
      <c r="J78" s="542">
        <v>0</v>
      </c>
      <c r="K78" s="542">
        <v>0</v>
      </c>
      <c r="L78" s="543">
        <v>0</v>
      </c>
      <c r="M78" s="595">
        <v>0</v>
      </c>
      <c r="N78" s="596">
        <v>-4.4200000000000003E-2</v>
      </c>
      <c r="O78" s="545">
        <v>0</v>
      </c>
    </row>
    <row r="79" spans="2:15" x14ac:dyDescent="0.35">
      <c r="B79" s="594" t="s">
        <v>55</v>
      </c>
      <c r="C79" s="547">
        <v>292134.60029999999</v>
      </c>
      <c r="D79" s="540">
        <v>3.7084000000000001</v>
      </c>
      <c r="E79" s="541">
        <v>2.81E-2</v>
      </c>
      <c r="F79" s="541">
        <v>3.7366000000000001</v>
      </c>
      <c r="G79" s="541">
        <v>1.6299999999999999E-2</v>
      </c>
      <c r="H79" s="541">
        <v>3.7528000000000001</v>
      </c>
      <c r="I79" s="542">
        <v>5.6800000000000003E-2</v>
      </c>
      <c r="J79" s="542">
        <v>7.2700000000000001E-2</v>
      </c>
      <c r="K79" s="542">
        <v>8.8499999999999995E-2</v>
      </c>
      <c r="L79" s="543">
        <v>5.1299999999999998E-2</v>
      </c>
      <c r="M79" s="595">
        <v>0</v>
      </c>
      <c r="N79" s="596">
        <v>-4.4200000000000003E-2</v>
      </c>
      <c r="O79" s="545">
        <v>4.3239000000000001</v>
      </c>
    </row>
    <row r="80" spans="2:15" x14ac:dyDescent="0.35">
      <c r="B80" s="594" t="s">
        <v>56</v>
      </c>
      <c r="C80" s="547">
        <v>6988256.0458000004</v>
      </c>
      <c r="D80" s="540">
        <v>88.711100000000002</v>
      </c>
      <c r="E80" s="541">
        <v>0.67110000000000003</v>
      </c>
      <c r="F80" s="541">
        <v>89.382099999999994</v>
      </c>
      <c r="G80" s="541">
        <v>2.2164999999999999</v>
      </c>
      <c r="H80" s="541">
        <v>91.598600000000005</v>
      </c>
      <c r="I80" s="542">
        <v>4.2700000000000002E-2</v>
      </c>
      <c r="J80" s="542">
        <v>5.4899999999999997E-2</v>
      </c>
      <c r="K80" s="542">
        <v>6.6900000000000001E-2</v>
      </c>
      <c r="L80" s="543">
        <v>1.3472999999999999</v>
      </c>
      <c r="M80" s="595">
        <v>0</v>
      </c>
      <c r="N80" s="596">
        <v>-4.4200000000000003E-2</v>
      </c>
      <c r="O80" s="545">
        <v>101.3389</v>
      </c>
    </row>
    <row r="81" spans="2:15" x14ac:dyDescent="0.35">
      <c r="B81" s="594" t="s">
        <v>57</v>
      </c>
      <c r="C81" s="547">
        <v>256400.83989999999</v>
      </c>
      <c r="D81" s="540">
        <v>3.2547999999999999</v>
      </c>
      <c r="E81" s="541">
        <v>1.5100000000000001E-2</v>
      </c>
      <c r="F81" s="541">
        <v>3.2698999999999998</v>
      </c>
      <c r="G81" s="541">
        <v>0</v>
      </c>
      <c r="H81" s="541">
        <v>3.2698999999999998</v>
      </c>
      <c r="I81" s="542">
        <v>2.9499999999999998E-2</v>
      </c>
      <c r="J81" s="542">
        <v>3.7999999999999999E-2</v>
      </c>
      <c r="K81" s="542">
        <v>4.65E-2</v>
      </c>
      <c r="L81" s="543">
        <v>4.1099999999999998E-2</v>
      </c>
      <c r="M81" s="595">
        <v>0</v>
      </c>
      <c r="N81" s="596">
        <v>-4.4200000000000003E-2</v>
      </c>
      <c r="O81" s="545">
        <v>3.4701</v>
      </c>
    </row>
    <row r="82" spans="2:15" x14ac:dyDescent="0.35">
      <c r="B82" s="594" t="s">
        <v>58</v>
      </c>
      <c r="C82" s="547">
        <v>76373.849900000001</v>
      </c>
      <c r="D82" s="540">
        <v>0.96950000000000003</v>
      </c>
      <c r="E82" s="541">
        <v>0.1709</v>
      </c>
      <c r="F82" s="541">
        <v>1.1404000000000001</v>
      </c>
      <c r="G82" s="541">
        <v>0</v>
      </c>
      <c r="H82" s="541">
        <v>1.1404000000000001</v>
      </c>
      <c r="I82" s="542">
        <v>2.9499999999999998E-2</v>
      </c>
      <c r="J82" s="542">
        <v>3.7999999999999999E-2</v>
      </c>
      <c r="K82" s="542">
        <v>4.65E-2</v>
      </c>
      <c r="L82" s="543">
        <v>1.43E-2</v>
      </c>
      <c r="M82" s="595">
        <v>0</v>
      </c>
      <c r="N82" s="596">
        <v>-4.4200000000000003E-2</v>
      </c>
      <c r="O82" s="545">
        <v>1.2101999999999999</v>
      </c>
    </row>
    <row r="83" spans="2:15" x14ac:dyDescent="0.35">
      <c r="B83" s="594" t="s">
        <v>59</v>
      </c>
      <c r="C83" s="547">
        <v>237304.23069999999</v>
      </c>
      <c r="D83" s="540">
        <v>3.0124</v>
      </c>
      <c r="E83" s="541">
        <v>2.3199999999999998E-2</v>
      </c>
      <c r="F83" s="541">
        <v>3.0356999999999998</v>
      </c>
      <c r="G83" s="541">
        <v>0</v>
      </c>
      <c r="H83" s="541">
        <v>3.0356999999999998</v>
      </c>
      <c r="I83" s="542">
        <v>2.9499999999999998E-2</v>
      </c>
      <c r="J83" s="542">
        <v>3.7999999999999999E-2</v>
      </c>
      <c r="K83" s="542">
        <v>4.65E-2</v>
      </c>
      <c r="L83" s="543">
        <v>3.8199999999999998E-2</v>
      </c>
      <c r="M83" s="595">
        <v>0</v>
      </c>
      <c r="N83" s="596">
        <v>-4.4200000000000003E-2</v>
      </c>
      <c r="O83" s="545">
        <v>3.2214999999999998</v>
      </c>
    </row>
    <row r="84" spans="2:15" x14ac:dyDescent="0.35">
      <c r="B84" s="594" t="s">
        <v>60</v>
      </c>
      <c r="C84" s="547">
        <v>15271.49</v>
      </c>
      <c r="D84" s="540">
        <v>0.19389999999999999</v>
      </c>
      <c r="E84" s="541">
        <v>1.5E-3</v>
      </c>
      <c r="F84" s="541">
        <v>0.19539999999999999</v>
      </c>
      <c r="G84" s="541">
        <v>0</v>
      </c>
      <c r="H84" s="541">
        <v>0.19539999999999999</v>
      </c>
      <c r="I84" s="542">
        <v>7.0800000000000002E-2</v>
      </c>
      <c r="J84" s="542">
        <v>9.0399999999999994E-2</v>
      </c>
      <c r="K84" s="542">
        <v>0.10979999999999999</v>
      </c>
      <c r="L84" s="543">
        <v>5.21E-2</v>
      </c>
      <c r="M84" s="595">
        <v>0</v>
      </c>
      <c r="N84" s="596">
        <v>-4.4200000000000003E-2</v>
      </c>
      <c r="O84" s="545">
        <v>0.28160000000000002</v>
      </c>
    </row>
    <row r="85" spans="2:15" x14ac:dyDescent="0.35">
      <c r="B85" s="594" t="s">
        <v>61</v>
      </c>
      <c r="C85" s="547">
        <v>155543.63949999999</v>
      </c>
      <c r="D85" s="540">
        <v>1.9744999999999999</v>
      </c>
      <c r="E85" s="541">
        <v>1.52E-2</v>
      </c>
      <c r="F85" s="541">
        <v>1.9898</v>
      </c>
      <c r="G85" s="541">
        <v>0</v>
      </c>
      <c r="H85" s="541">
        <v>1.9898</v>
      </c>
      <c r="I85" s="542">
        <v>2.9499999999999998E-2</v>
      </c>
      <c r="J85" s="542">
        <v>3.7999999999999999E-2</v>
      </c>
      <c r="K85" s="542">
        <v>4.65E-2</v>
      </c>
      <c r="L85" s="543">
        <v>2.5000000000000001E-2</v>
      </c>
      <c r="M85" s="595">
        <v>0</v>
      </c>
      <c r="N85" s="596">
        <v>-4.4200000000000003E-2</v>
      </c>
      <c r="O85" s="545">
        <v>2.1116000000000001</v>
      </c>
    </row>
    <row r="86" spans="2:15" ht="15" customHeight="1" x14ac:dyDescent="0.35">
      <c r="B86" s="594" t="s">
        <v>62</v>
      </c>
      <c r="C86" s="547">
        <v>422439.02799999999</v>
      </c>
      <c r="D86" s="540">
        <v>5.3625999999999996</v>
      </c>
      <c r="E86" s="541">
        <v>4.1399999999999999E-2</v>
      </c>
      <c r="F86" s="541">
        <v>5.4039999999999999</v>
      </c>
      <c r="G86" s="541">
        <v>0</v>
      </c>
      <c r="H86" s="541">
        <v>5.4039999999999999</v>
      </c>
      <c r="I86" s="542">
        <v>2.9499999999999998E-2</v>
      </c>
      <c r="J86" s="542">
        <v>3.7999999999999999E-2</v>
      </c>
      <c r="K86" s="542">
        <v>4.65E-2</v>
      </c>
      <c r="L86" s="543">
        <v>0.75970000000000004</v>
      </c>
      <c r="M86" s="595">
        <v>0</v>
      </c>
      <c r="N86" s="596">
        <v>-4.4200000000000003E-2</v>
      </c>
      <c r="O86" s="545">
        <v>6.3959999999999999</v>
      </c>
    </row>
    <row r="87" spans="2:15" x14ac:dyDescent="0.35">
      <c r="B87" s="594" t="s">
        <v>63</v>
      </c>
      <c r="C87" s="547">
        <v>765496.93070000003</v>
      </c>
      <c r="D87" s="540">
        <v>9.7174999999999994</v>
      </c>
      <c r="E87" s="541">
        <v>1.0257000000000001</v>
      </c>
      <c r="F87" s="541">
        <v>10.7432</v>
      </c>
      <c r="G87" s="541">
        <v>6.9999999999999999E-4</v>
      </c>
      <c r="H87" s="541">
        <v>10.7439</v>
      </c>
      <c r="I87" s="542">
        <v>2.9499999999999998E-2</v>
      </c>
      <c r="J87" s="542">
        <v>3.7999999999999999E-2</v>
      </c>
      <c r="K87" s="542">
        <v>4.65E-2</v>
      </c>
      <c r="L87" s="543">
        <v>0.1772</v>
      </c>
      <c r="M87" s="595">
        <v>0</v>
      </c>
      <c r="N87" s="596">
        <v>-4.4200000000000003E-2</v>
      </c>
      <c r="O87" s="545">
        <v>11.4419</v>
      </c>
    </row>
    <row r="88" spans="2:15" ht="15" customHeight="1" x14ac:dyDescent="0.35">
      <c r="B88" s="594" t="s">
        <v>64</v>
      </c>
      <c r="C88" s="547">
        <v>374</v>
      </c>
      <c r="D88" s="540">
        <v>4.7000000000000002E-3</v>
      </c>
      <c r="E88" s="541">
        <v>0</v>
      </c>
      <c r="F88" s="541">
        <v>4.7999999999999996E-3</v>
      </c>
      <c r="G88" s="541">
        <v>0</v>
      </c>
      <c r="H88" s="541">
        <v>4.7999999999999996E-3</v>
      </c>
      <c r="I88" s="542">
        <v>7.1999999999999998E-3</v>
      </c>
      <c r="J88" s="542">
        <v>9.2999999999999992E-3</v>
      </c>
      <c r="K88" s="542">
        <v>1.14E-2</v>
      </c>
      <c r="L88" s="543">
        <v>1E-4</v>
      </c>
      <c r="M88" s="595">
        <v>0</v>
      </c>
      <c r="N88" s="596">
        <v>-4.4200000000000003E-2</v>
      </c>
      <c r="O88" s="545">
        <v>4.7000000000000002E-3</v>
      </c>
    </row>
    <row r="89" spans="2:15" x14ac:dyDescent="0.35">
      <c r="B89" s="594" t="s">
        <v>65</v>
      </c>
      <c r="C89" s="547">
        <v>3666.18</v>
      </c>
      <c r="D89" s="540">
        <v>4.65E-2</v>
      </c>
      <c r="E89" s="541">
        <v>6.0734000000000004</v>
      </c>
      <c r="F89" s="541">
        <v>6.12</v>
      </c>
      <c r="G89" s="541">
        <v>6.4999999999999997E-3</v>
      </c>
      <c r="H89" s="541">
        <v>6.1265000000000001</v>
      </c>
      <c r="I89" s="542">
        <v>2.0899999999999998E-2</v>
      </c>
      <c r="J89" s="542">
        <v>2.69E-2</v>
      </c>
      <c r="K89" s="542">
        <v>3.3000000000000002E-2</v>
      </c>
      <c r="L89" s="543">
        <v>9.1399999999999995E-2</v>
      </c>
      <c r="M89" s="595">
        <v>0</v>
      </c>
      <c r="N89" s="596">
        <v>-4.4200000000000003E-2</v>
      </c>
      <c r="O89" s="545">
        <v>6.3452000000000002</v>
      </c>
    </row>
    <row r="90" spans="2:15" x14ac:dyDescent="0.35">
      <c r="B90" s="594" t="s">
        <v>66</v>
      </c>
      <c r="C90" s="547">
        <v>0</v>
      </c>
      <c r="D90" s="540">
        <v>0</v>
      </c>
      <c r="E90" s="541">
        <v>0</v>
      </c>
      <c r="F90" s="541">
        <v>0</v>
      </c>
      <c r="G90" s="541">
        <v>0</v>
      </c>
      <c r="H90" s="541">
        <v>0</v>
      </c>
      <c r="I90" s="542">
        <v>0</v>
      </c>
      <c r="J90" s="542">
        <v>0</v>
      </c>
      <c r="K90" s="542">
        <v>0</v>
      </c>
      <c r="L90" s="543">
        <v>0</v>
      </c>
      <c r="M90" s="595">
        <v>0</v>
      </c>
      <c r="N90" s="596">
        <v>-4.4200000000000003E-2</v>
      </c>
      <c r="O90" s="545">
        <v>0</v>
      </c>
    </row>
    <row r="91" spans="2:15" x14ac:dyDescent="0.35">
      <c r="B91" s="594" t="s">
        <v>67</v>
      </c>
      <c r="C91" s="547">
        <v>252789.70250000001</v>
      </c>
      <c r="D91" s="540">
        <v>3.2090000000000001</v>
      </c>
      <c r="E91" s="541">
        <v>2.4799999999999999E-2</v>
      </c>
      <c r="F91" s="541">
        <v>3.2338</v>
      </c>
      <c r="G91" s="541">
        <v>0.10639999999999999</v>
      </c>
      <c r="H91" s="541">
        <v>3.3401999999999998</v>
      </c>
      <c r="I91" s="542">
        <v>1.43E-2</v>
      </c>
      <c r="J91" s="542">
        <v>1.8499999999999999E-2</v>
      </c>
      <c r="K91" s="542">
        <v>2.2700000000000001E-2</v>
      </c>
      <c r="L91" s="543">
        <v>4.0099999999999997E-2</v>
      </c>
      <c r="M91" s="595">
        <v>0</v>
      </c>
      <c r="N91" s="596">
        <v>-4.4200000000000003E-2</v>
      </c>
      <c r="O91" s="545">
        <v>3.3805000000000001</v>
      </c>
    </row>
    <row r="92" spans="2:15" ht="15" thickBot="1" x14ac:dyDescent="0.4">
      <c r="B92" s="610" t="s">
        <v>77</v>
      </c>
      <c r="C92" s="597">
        <v>888822.34920000006</v>
      </c>
      <c r="D92" s="611">
        <v>11.282999999999999</v>
      </c>
      <c r="E92" s="612">
        <v>4.3700000000000003E-2</v>
      </c>
      <c r="F92" s="612">
        <v>11.326599999999999</v>
      </c>
      <c r="G92" s="612">
        <v>0</v>
      </c>
      <c r="H92" s="612">
        <v>11.326599999999999</v>
      </c>
      <c r="I92" s="613">
        <v>4.1000000000000002E-2</v>
      </c>
      <c r="J92" s="613">
        <v>5.0099999999999999E-2</v>
      </c>
      <c r="K92" s="613">
        <v>5.9200000000000003E-2</v>
      </c>
      <c r="L92" s="614">
        <v>1.0854999999999999</v>
      </c>
      <c r="M92" s="615">
        <v>0</v>
      </c>
      <c r="N92" s="616">
        <v>-4.4200000000000003E-2</v>
      </c>
      <c r="O92" s="617">
        <v>13.2704</v>
      </c>
    </row>
    <row r="93" spans="2:15" x14ac:dyDescent="0.35">
      <c r="B93" s="618" t="s">
        <v>103</v>
      </c>
      <c r="C93" s="619">
        <v>6376888.8617000002</v>
      </c>
      <c r="D93" s="620">
        <v>80.950199999999995</v>
      </c>
      <c r="E93" s="621"/>
      <c r="F93" s="622"/>
      <c r="G93" s="621"/>
      <c r="H93" s="621"/>
      <c r="I93" s="623"/>
      <c r="J93" s="624"/>
      <c r="K93" s="623"/>
      <c r="L93" s="625"/>
      <c r="M93" s="623"/>
      <c r="N93" s="626"/>
      <c r="O93" s="627"/>
    </row>
    <row r="94" spans="2:15" x14ac:dyDescent="0.35">
      <c r="B94" s="628" t="s">
        <v>104</v>
      </c>
      <c r="C94" s="547">
        <v>3399794.6238000002</v>
      </c>
      <c r="D94" s="540">
        <v>43.158000000000001</v>
      </c>
      <c r="E94" s="629"/>
      <c r="F94" s="629"/>
      <c r="G94" s="629"/>
      <c r="H94" s="629"/>
      <c r="I94" s="630"/>
      <c r="J94" s="631"/>
      <c r="K94" s="630"/>
      <c r="L94" s="632"/>
      <c r="M94" s="630"/>
      <c r="N94" s="633"/>
      <c r="O94" s="634"/>
    </row>
    <row r="95" spans="2:15" x14ac:dyDescent="0.35">
      <c r="B95" s="628" t="s">
        <v>105</v>
      </c>
      <c r="C95" s="547">
        <v>8917086.0545000006</v>
      </c>
      <c r="D95" s="540">
        <v>113.1962</v>
      </c>
      <c r="E95" s="629"/>
      <c r="F95" s="629"/>
      <c r="G95" s="629"/>
      <c r="H95" s="629"/>
      <c r="I95" s="630"/>
      <c r="J95" s="631"/>
      <c r="K95" s="630"/>
      <c r="L95" s="632"/>
      <c r="M95" s="630"/>
      <c r="N95" s="633"/>
      <c r="O95" s="634"/>
    </row>
    <row r="96" spans="2:15" x14ac:dyDescent="0.35">
      <c r="B96" s="628" t="s">
        <v>106</v>
      </c>
      <c r="C96" s="547">
        <v>256829.88250000001</v>
      </c>
      <c r="D96" s="540">
        <v>3.2603</v>
      </c>
      <c r="E96" s="629"/>
      <c r="F96" s="629"/>
      <c r="G96" s="629"/>
      <c r="H96" s="629"/>
      <c r="I96" s="630"/>
      <c r="J96" s="631"/>
      <c r="K96" s="630"/>
      <c r="L96" s="632"/>
      <c r="M96" s="630"/>
      <c r="N96" s="633"/>
      <c r="O96" s="634"/>
    </row>
    <row r="97" spans="2:15" ht="15" thickBot="1" x14ac:dyDescent="0.4">
      <c r="B97" s="635" t="s">
        <v>107</v>
      </c>
      <c r="C97" s="597">
        <v>888822.34920000006</v>
      </c>
      <c r="D97" s="611">
        <v>11.282999999999999</v>
      </c>
      <c r="E97" s="636"/>
      <c r="F97" s="636"/>
      <c r="G97" s="636"/>
      <c r="H97" s="636"/>
      <c r="I97" s="637"/>
      <c r="J97" s="638"/>
      <c r="K97" s="637"/>
      <c r="L97" s="639"/>
      <c r="M97" s="637"/>
      <c r="N97" s="640"/>
      <c r="O97" s="641"/>
    </row>
    <row r="98" spans="2:15" ht="15" thickBot="1" x14ac:dyDescent="0.4">
      <c r="B98" s="598" t="s">
        <v>71</v>
      </c>
      <c r="C98" s="549">
        <v>19839421.771699999</v>
      </c>
      <c r="D98" s="550">
        <v>5.58</v>
      </c>
      <c r="E98" s="551">
        <v>11.2395</v>
      </c>
      <c r="F98" s="551">
        <v>263.0872</v>
      </c>
      <c r="G98" s="551">
        <v>2.3502999999999998</v>
      </c>
      <c r="H98" s="551">
        <v>265.43740000000003</v>
      </c>
      <c r="I98" s="552">
        <v>3.4500000000000003E-2</v>
      </c>
      <c r="J98" s="552">
        <v>4.4299999999999999E-2</v>
      </c>
      <c r="K98" s="552">
        <v>5.4100000000000002E-2</v>
      </c>
      <c r="L98" s="551">
        <v>5.2759</v>
      </c>
      <c r="M98" s="552">
        <v>0</v>
      </c>
      <c r="N98" s="553">
        <v>-4.4200000000000003E-2</v>
      </c>
      <c r="O98" s="554">
        <v>287.7715</v>
      </c>
    </row>
    <row r="99" spans="2:15" x14ac:dyDescent="0.35">
      <c r="B99" s="17"/>
      <c r="C99" s="17"/>
      <c r="D99" s="17"/>
      <c r="E99" s="517"/>
      <c r="F99" s="517"/>
      <c r="G99" s="517"/>
      <c r="H99" s="517"/>
      <c r="I99" s="517"/>
      <c r="J99" s="517"/>
      <c r="K99" s="517"/>
      <c r="L99" s="517"/>
      <c r="M99" s="555" t="s">
        <v>214</v>
      </c>
      <c r="N99" s="601" t="s">
        <v>108</v>
      </c>
      <c r="O99" s="559">
        <v>13.3338</v>
      </c>
    </row>
    <row r="100" spans="2:15" ht="15.5" x14ac:dyDescent="0.35">
      <c r="B100" s="17"/>
      <c r="C100" s="17"/>
      <c r="D100" s="17"/>
      <c r="E100" s="517"/>
      <c r="F100" s="517"/>
      <c r="G100" s="517"/>
      <c r="H100" s="517"/>
      <c r="I100" s="517"/>
      <c r="J100" s="517"/>
      <c r="K100" s="517"/>
      <c r="L100" s="517"/>
      <c r="M100" s="557" t="s">
        <v>215</v>
      </c>
      <c r="N100" s="562" t="s">
        <v>345</v>
      </c>
      <c r="O100" s="561">
        <v>0.06</v>
      </c>
    </row>
    <row r="101" spans="2:15" ht="15.5" x14ac:dyDescent="0.35">
      <c r="B101" s="17"/>
      <c r="C101" s="17"/>
      <c r="D101" s="17"/>
      <c r="E101" s="517"/>
      <c r="F101" s="517"/>
      <c r="G101" s="517"/>
      <c r="H101" s="517"/>
      <c r="I101" s="517"/>
      <c r="J101" s="517"/>
      <c r="K101" s="517"/>
      <c r="L101" s="517"/>
      <c r="M101" s="557" t="s">
        <v>216</v>
      </c>
      <c r="N101" s="562" t="s">
        <v>346</v>
      </c>
      <c r="O101" s="561">
        <v>1.2500000000000001E-2</v>
      </c>
    </row>
    <row r="102" spans="2:15" ht="15.5" x14ac:dyDescent="0.35">
      <c r="B102" s="17"/>
      <c r="C102" s="17"/>
      <c r="D102" s="17"/>
      <c r="E102" s="517"/>
      <c r="F102" s="517"/>
      <c r="G102" s="517"/>
      <c r="H102" s="517"/>
      <c r="I102" s="517"/>
      <c r="J102" s="517"/>
      <c r="K102" s="517"/>
      <c r="L102" s="517"/>
      <c r="M102" s="557" t="s">
        <v>217</v>
      </c>
      <c r="N102" s="562" t="s">
        <v>347</v>
      </c>
      <c r="O102" s="603">
        <v>2.2499999999999999E-2</v>
      </c>
    </row>
    <row r="103" spans="2:15" ht="16" thickBot="1" x14ac:dyDescent="0.4">
      <c r="B103" s="17"/>
      <c r="C103" s="17"/>
      <c r="D103" s="17"/>
      <c r="E103" s="517"/>
      <c r="F103" s="517"/>
      <c r="G103" s="517"/>
      <c r="H103" s="517"/>
      <c r="I103" s="517"/>
      <c r="J103" s="517"/>
      <c r="K103" s="517"/>
      <c r="L103" s="517"/>
      <c r="M103" s="563" t="s">
        <v>218</v>
      </c>
      <c r="N103" s="564" t="s">
        <v>348</v>
      </c>
      <c r="O103" s="565">
        <v>331.06</v>
      </c>
    </row>
    <row r="104" spans="2:15" x14ac:dyDescent="0.35">
      <c r="B104" s="60" t="s">
        <v>78</v>
      </c>
      <c r="C104" s="17"/>
      <c r="D104" s="17"/>
      <c r="E104" s="517"/>
      <c r="F104" s="517"/>
      <c r="G104" s="517"/>
      <c r="H104" s="517"/>
      <c r="I104" s="517"/>
      <c r="J104" s="517"/>
      <c r="K104" s="517"/>
      <c r="L104" s="517"/>
      <c r="M104" s="517"/>
      <c r="N104" s="517"/>
      <c r="O104" s="517"/>
    </row>
    <row r="105" spans="2:15" x14ac:dyDescent="0.35">
      <c r="B105" s="17" t="s">
        <v>262</v>
      </c>
      <c r="C105" s="17"/>
      <c r="D105" s="17"/>
      <c r="E105" s="517"/>
      <c r="F105" s="517"/>
      <c r="G105" s="517"/>
      <c r="H105" s="517"/>
      <c r="I105" s="517"/>
      <c r="J105" s="517"/>
      <c r="K105" s="517"/>
      <c r="L105" s="517"/>
      <c r="M105" s="517"/>
      <c r="N105" s="517"/>
      <c r="O105" s="517"/>
    </row>
    <row r="106" spans="2:15" x14ac:dyDescent="0.35">
      <c r="B106" s="17" t="s">
        <v>263</v>
      </c>
      <c r="C106" s="17"/>
      <c r="D106" s="17"/>
      <c r="E106" s="517"/>
      <c r="F106" s="517"/>
      <c r="G106" s="517"/>
      <c r="H106" s="517"/>
      <c r="I106" s="517"/>
      <c r="J106" s="517"/>
      <c r="K106" s="517"/>
      <c r="L106" s="517"/>
      <c r="M106" s="517"/>
      <c r="N106" s="517"/>
      <c r="O106" s="517"/>
    </row>
    <row r="107" spans="2:15" x14ac:dyDescent="0.35">
      <c r="B107" s="17" t="s">
        <v>264</v>
      </c>
      <c r="C107" s="17"/>
      <c r="D107" s="17"/>
      <c r="E107" s="517"/>
      <c r="F107" s="517"/>
      <c r="G107" s="517"/>
      <c r="H107" s="517"/>
      <c r="I107" s="517"/>
      <c r="J107" s="517"/>
      <c r="K107" s="517"/>
      <c r="L107" s="517"/>
      <c r="M107" s="517"/>
      <c r="N107" s="517"/>
      <c r="O107" s="517"/>
    </row>
    <row r="108" spans="2:15" x14ac:dyDescent="0.35">
      <c r="B108" s="17" t="s">
        <v>265</v>
      </c>
      <c r="C108" s="17"/>
      <c r="D108" s="17"/>
      <c r="E108" s="517"/>
      <c r="F108" s="517"/>
      <c r="G108" s="517"/>
      <c r="H108" s="517"/>
      <c r="I108" s="517"/>
      <c r="J108" s="517"/>
      <c r="K108" s="517"/>
      <c r="L108" s="517"/>
      <c r="M108" s="517"/>
      <c r="N108" s="517"/>
      <c r="O108" s="517"/>
    </row>
    <row r="109" spans="2:15" x14ac:dyDescent="0.35">
      <c r="B109" s="17" t="s">
        <v>266</v>
      </c>
      <c r="C109" s="17"/>
      <c r="D109" s="342"/>
      <c r="E109" s="642"/>
      <c r="F109" s="642"/>
      <c r="G109" s="642"/>
      <c r="H109" s="642"/>
      <c r="I109" s="642"/>
      <c r="J109" s="642"/>
      <c r="K109" s="642"/>
      <c r="L109" s="642"/>
      <c r="M109" s="642"/>
      <c r="N109" s="642"/>
      <c r="O109" s="642"/>
    </row>
    <row r="110" spans="2:15" x14ac:dyDescent="0.35">
      <c r="B110" s="17" t="s">
        <v>267</v>
      </c>
      <c r="C110" s="17"/>
      <c r="D110" s="642"/>
      <c r="E110" s="643"/>
      <c r="F110" s="642"/>
      <c r="G110" s="642"/>
      <c r="H110" s="642"/>
      <c r="I110" s="642"/>
      <c r="J110" s="644"/>
      <c r="K110" s="644"/>
      <c r="L110" s="642"/>
      <c r="M110" s="642"/>
      <c r="N110" s="642"/>
      <c r="O110" s="642"/>
    </row>
    <row r="111" spans="2:15" x14ac:dyDescent="0.35">
      <c r="B111" s="17" t="s">
        <v>325</v>
      </c>
      <c r="C111" s="17"/>
      <c r="D111" s="17"/>
      <c r="E111" s="517"/>
      <c r="F111" s="517"/>
      <c r="G111" s="517"/>
      <c r="H111" s="517"/>
      <c r="I111" s="517"/>
      <c r="J111" s="517"/>
      <c r="K111" s="517"/>
      <c r="L111" s="517"/>
      <c r="M111" s="517"/>
      <c r="N111" s="517"/>
      <c r="O111" s="517"/>
    </row>
    <row r="112" spans="2:15" x14ac:dyDescent="0.35">
      <c r="B112" s="17" t="s">
        <v>326</v>
      </c>
      <c r="C112" s="17"/>
      <c r="D112" s="17"/>
      <c r="E112" s="517"/>
      <c r="F112" s="517"/>
      <c r="G112" s="517"/>
      <c r="H112" s="517"/>
      <c r="I112" s="517"/>
      <c r="J112" s="517"/>
      <c r="K112" s="517"/>
      <c r="L112" s="517"/>
      <c r="M112" s="517"/>
      <c r="N112" s="517"/>
      <c r="O112" s="517"/>
    </row>
    <row r="113" spans="2:15" x14ac:dyDescent="0.35">
      <c r="B113" s="17" t="s">
        <v>268</v>
      </c>
      <c r="C113" s="17"/>
      <c r="D113" s="17"/>
      <c r="E113" s="517"/>
      <c r="F113" s="517"/>
      <c r="G113" s="517"/>
      <c r="H113" s="517"/>
      <c r="I113" s="517"/>
      <c r="J113" s="517"/>
      <c r="K113" s="517"/>
      <c r="L113" s="517"/>
      <c r="M113" s="517"/>
      <c r="N113" s="517"/>
      <c r="O113" s="517"/>
    </row>
    <row r="114" spans="2:15" x14ac:dyDescent="0.35">
      <c r="B114" s="17" t="s">
        <v>269</v>
      </c>
      <c r="C114" s="17"/>
      <c r="D114" s="17"/>
      <c r="E114" s="517"/>
      <c r="F114" s="517"/>
      <c r="G114" s="517"/>
      <c r="H114" s="517"/>
      <c r="I114" s="517"/>
      <c r="J114" s="517"/>
      <c r="K114" s="517"/>
      <c r="L114" s="517"/>
      <c r="M114" s="517"/>
      <c r="N114" s="517"/>
      <c r="O114" s="517"/>
    </row>
    <row r="115" spans="2:15" x14ac:dyDescent="0.35">
      <c r="B115" s="17" t="s">
        <v>327</v>
      </c>
      <c r="C115" s="17"/>
      <c r="D115" s="17"/>
      <c r="E115" s="517"/>
      <c r="F115" s="517"/>
      <c r="G115" s="517"/>
      <c r="H115" s="517"/>
      <c r="I115" s="517"/>
      <c r="J115" s="517"/>
      <c r="K115" s="517"/>
      <c r="L115" s="517"/>
      <c r="M115" s="517"/>
      <c r="N115" s="517"/>
      <c r="O115" s="517"/>
    </row>
    <row r="116" spans="2:15" ht="15.75" customHeight="1" x14ac:dyDescent="0.35">
      <c r="B116" s="17" t="s">
        <v>349</v>
      </c>
      <c r="C116" s="17"/>
      <c r="D116" s="17"/>
      <c r="E116" s="517"/>
      <c r="F116" s="517"/>
      <c r="G116" s="517"/>
      <c r="H116" s="517"/>
      <c r="I116" s="517"/>
      <c r="J116" s="517"/>
      <c r="K116" s="517"/>
      <c r="L116" s="517"/>
      <c r="M116" s="517"/>
      <c r="N116" s="517"/>
      <c r="O116" s="517"/>
    </row>
    <row r="117" spans="2:15" x14ac:dyDescent="0.35">
      <c r="B117" s="17" t="s">
        <v>350</v>
      </c>
      <c r="C117" s="17"/>
      <c r="D117" s="17"/>
      <c r="E117" s="517"/>
      <c r="F117" s="517"/>
      <c r="G117" s="517"/>
      <c r="H117" s="517"/>
      <c r="I117" s="517"/>
      <c r="J117" s="517"/>
      <c r="K117" s="517"/>
      <c r="L117" s="517"/>
      <c r="M117" s="517"/>
      <c r="N117" s="517"/>
      <c r="O117" s="517"/>
    </row>
    <row r="118" spans="2:15" x14ac:dyDescent="0.35">
      <c r="B118" s="17" t="s">
        <v>340</v>
      </c>
      <c r="C118" s="17"/>
      <c r="D118" s="17"/>
      <c r="E118" s="517"/>
      <c r="F118" s="517"/>
      <c r="G118" s="517"/>
      <c r="H118" s="517"/>
      <c r="I118" s="517"/>
      <c r="J118" s="517"/>
      <c r="K118" s="517"/>
      <c r="L118" s="517"/>
      <c r="M118" s="517"/>
      <c r="N118" s="517"/>
      <c r="O118" s="645"/>
    </row>
    <row r="119" spans="2:15" x14ac:dyDescent="0.35">
      <c r="B119" s="17" t="s">
        <v>341</v>
      </c>
      <c r="C119" s="17"/>
      <c r="D119" s="17"/>
      <c r="E119" s="517"/>
      <c r="F119" s="517"/>
      <c r="G119" s="517"/>
      <c r="H119" s="517"/>
      <c r="I119" s="517"/>
      <c r="J119" s="517"/>
      <c r="K119" s="517"/>
      <c r="L119" s="517"/>
      <c r="M119" s="517"/>
      <c r="N119" s="517"/>
      <c r="O119" s="517"/>
    </row>
    <row r="120" spans="2:15" x14ac:dyDescent="0.35">
      <c r="B120" s="17" t="s">
        <v>342</v>
      </c>
      <c r="C120" s="17"/>
      <c r="D120" s="17"/>
      <c r="E120" s="517"/>
      <c r="F120" s="517"/>
      <c r="G120" s="517"/>
      <c r="H120" s="517"/>
      <c r="I120" s="517"/>
      <c r="J120" s="517"/>
      <c r="K120" s="517"/>
      <c r="L120" s="517"/>
      <c r="M120" s="517"/>
      <c r="N120" s="517"/>
      <c r="O120" s="517"/>
    </row>
    <row r="121" spans="2:15" x14ac:dyDescent="0.35"/>
    <row r="122" spans="2:15" ht="18" x14ac:dyDescent="0.4">
      <c r="B122" s="18" t="s">
        <v>0</v>
      </c>
      <c r="C122" s="18"/>
      <c r="D122" s="110"/>
      <c r="E122" s="110"/>
      <c r="F122" s="110"/>
      <c r="G122" s="110"/>
      <c r="H122" s="20"/>
      <c r="I122" s="20"/>
      <c r="J122" s="516"/>
      <c r="K122" s="516"/>
      <c r="L122" s="516"/>
      <c r="M122" s="516"/>
      <c r="N122" s="516"/>
      <c r="O122" s="20" t="s">
        <v>138</v>
      </c>
    </row>
    <row r="123" spans="2:15" ht="18" x14ac:dyDescent="0.4">
      <c r="B123" s="18" t="s">
        <v>186</v>
      </c>
      <c r="C123" s="18"/>
      <c r="D123" s="110"/>
      <c r="E123" s="110"/>
      <c r="F123" s="110"/>
      <c r="G123" s="110"/>
      <c r="H123" s="110"/>
      <c r="I123" s="110"/>
      <c r="J123" s="516"/>
      <c r="K123" s="516"/>
      <c r="L123" s="516"/>
      <c r="M123" s="516"/>
      <c r="N123" s="516"/>
      <c r="O123" s="110"/>
    </row>
    <row r="124" spans="2:15" ht="18" x14ac:dyDescent="0.4">
      <c r="B124" s="18" t="s">
        <v>110</v>
      </c>
      <c r="C124" s="18"/>
      <c r="D124" s="110"/>
      <c r="E124" s="110"/>
      <c r="F124" s="110"/>
      <c r="G124" s="110"/>
      <c r="H124" s="110"/>
      <c r="I124" s="110"/>
      <c r="J124" s="516"/>
      <c r="K124" s="516"/>
      <c r="L124" s="516"/>
      <c r="M124" s="516"/>
      <c r="N124" s="516"/>
      <c r="O124" s="110"/>
    </row>
    <row r="125" spans="2:15" ht="15" thickBot="1" x14ac:dyDescent="0.4">
      <c r="B125" s="17"/>
      <c r="C125" s="17"/>
      <c r="D125" s="17"/>
      <c r="E125" s="17"/>
      <c r="F125" s="517"/>
      <c r="G125" s="517"/>
      <c r="H125" s="517"/>
      <c r="I125" s="517"/>
      <c r="J125" s="517"/>
      <c r="K125" s="517"/>
      <c r="L125" s="517"/>
      <c r="M125" s="517"/>
      <c r="N125" s="517"/>
      <c r="O125" s="517"/>
    </row>
    <row r="126" spans="2:15" x14ac:dyDescent="0.35">
      <c r="B126" s="518" t="s">
        <v>98</v>
      </c>
      <c r="C126" s="519"/>
      <c r="D126" s="519"/>
      <c r="E126" s="519"/>
      <c r="F126" s="519"/>
      <c r="G126" s="519"/>
      <c r="H126" s="519"/>
      <c r="I126" s="519"/>
      <c r="J126" s="519"/>
      <c r="K126" s="519"/>
      <c r="L126" s="519"/>
      <c r="M126" s="519"/>
      <c r="N126" s="519"/>
      <c r="O126" s="605"/>
    </row>
    <row r="127" spans="2:15" x14ac:dyDescent="0.35">
      <c r="B127" s="606" t="s">
        <v>13</v>
      </c>
      <c r="C127" s="607"/>
      <c r="D127" s="608"/>
      <c r="E127" s="608"/>
      <c r="F127" s="608"/>
      <c r="G127" s="608"/>
      <c r="H127" s="608"/>
      <c r="I127" s="608"/>
      <c r="J127" s="608"/>
      <c r="K127" s="608"/>
      <c r="L127" s="608"/>
      <c r="M127" s="608"/>
      <c r="N127" s="608"/>
      <c r="O127" s="609"/>
    </row>
    <row r="128" spans="2:15" ht="41" x14ac:dyDescent="0.35">
      <c r="B128" s="533" t="s">
        <v>99</v>
      </c>
      <c r="C128" s="592" t="s">
        <v>206</v>
      </c>
      <c r="D128" s="535" t="s">
        <v>220</v>
      </c>
      <c r="E128" s="535" t="s">
        <v>221</v>
      </c>
      <c r="F128" s="535" t="s">
        <v>275</v>
      </c>
      <c r="G128" s="535" t="s">
        <v>222</v>
      </c>
      <c r="H128" s="535" t="s">
        <v>223</v>
      </c>
      <c r="I128" s="593" t="s">
        <v>100</v>
      </c>
      <c r="J128" s="535" t="s">
        <v>224</v>
      </c>
      <c r="K128" s="593" t="s">
        <v>101</v>
      </c>
      <c r="L128" s="535" t="s">
        <v>225</v>
      </c>
      <c r="M128" s="535" t="s">
        <v>102</v>
      </c>
      <c r="N128" s="535" t="s">
        <v>343</v>
      </c>
      <c r="O128" s="474" t="s">
        <v>344</v>
      </c>
    </row>
    <row r="129" spans="2:15" ht="15" thickBot="1" x14ac:dyDescent="0.4">
      <c r="B129" s="536"/>
      <c r="C129" s="450" t="s">
        <v>200</v>
      </c>
      <c r="D129" s="449" t="s">
        <v>201</v>
      </c>
      <c r="E129" s="479" t="s">
        <v>202</v>
      </c>
      <c r="F129" s="449" t="s">
        <v>203</v>
      </c>
      <c r="G129" s="479" t="s">
        <v>204</v>
      </c>
      <c r="H129" s="449" t="s">
        <v>205</v>
      </c>
      <c r="I129" s="537" t="s">
        <v>207</v>
      </c>
      <c r="J129" s="449" t="s">
        <v>208</v>
      </c>
      <c r="K129" s="537" t="s">
        <v>209</v>
      </c>
      <c r="L129" s="449" t="s">
        <v>210</v>
      </c>
      <c r="M129" s="449" t="s">
        <v>211</v>
      </c>
      <c r="N129" s="449" t="s">
        <v>212</v>
      </c>
      <c r="O129" s="480" t="s">
        <v>213</v>
      </c>
    </row>
    <row r="130" spans="2:15" x14ac:dyDescent="0.35">
      <c r="B130" s="594" t="s">
        <v>46</v>
      </c>
      <c r="C130" s="539">
        <v>693327.18460000004</v>
      </c>
      <c r="D130" s="540">
        <v>19.522099999999998</v>
      </c>
      <c r="E130" s="541">
        <v>0.65620000000000001</v>
      </c>
      <c r="F130" s="541">
        <v>20.1783</v>
      </c>
      <c r="G130" s="541">
        <v>0</v>
      </c>
      <c r="H130" s="541">
        <v>20.1783</v>
      </c>
      <c r="I130" s="542">
        <v>1.6799999999999999E-2</v>
      </c>
      <c r="J130" s="542">
        <v>2.1700000000000001E-2</v>
      </c>
      <c r="K130" s="542">
        <v>2.6599999999999999E-2</v>
      </c>
      <c r="L130" s="543">
        <v>0.24399999999999999</v>
      </c>
      <c r="M130" s="595">
        <v>0</v>
      </c>
      <c r="N130" s="596">
        <v>0.42249999999999999</v>
      </c>
      <c r="O130" s="545">
        <v>30.6312</v>
      </c>
    </row>
    <row r="131" spans="2:15" x14ac:dyDescent="0.35">
      <c r="B131" s="594" t="s">
        <v>47</v>
      </c>
      <c r="C131" s="547">
        <v>34492.058599999997</v>
      </c>
      <c r="D131" s="540">
        <v>0.97119999999999995</v>
      </c>
      <c r="E131" s="541">
        <v>3.2599999999999997E-2</v>
      </c>
      <c r="F131" s="541">
        <v>1.0038</v>
      </c>
      <c r="G131" s="541">
        <v>0</v>
      </c>
      <c r="H131" s="541">
        <v>1.0038</v>
      </c>
      <c r="I131" s="542">
        <v>1.6799999999999999E-2</v>
      </c>
      <c r="J131" s="542">
        <v>2.1700000000000001E-2</v>
      </c>
      <c r="K131" s="542">
        <v>2.6599999999999999E-2</v>
      </c>
      <c r="L131" s="543">
        <v>1.21E-2</v>
      </c>
      <c r="M131" s="595">
        <v>0</v>
      </c>
      <c r="N131" s="596">
        <v>0.42249999999999999</v>
      </c>
      <c r="O131" s="545">
        <v>1.5239</v>
      </c>
    </row>
    <row r="132" spans="2:15" ht="15" customHeight="1" x14ac:dyDescent="0.35">
      <c r="B132" s="594" t="s">
        <v>48</v>
      </c>
      <c r="C132" s="547">
        <v>0</v>
      </c>
      <c r="D132" s="540">
        <v>0</v>
      </c>
      <c r="E132" s="541">
        <v>0</v>
      </c>
      <c r="F132" s="541">
        <v>0</v>
      </c>
      <c r="G132" s="541">
        <v>0</v>
      </c>
      <c r="H132" s="541">
        <v>0</v>
      </c>
      <c r="I132" s="542">
        <v>4.9700000000000001E-2</v>
      </c>
      <c r="J132" s="542">
        <v>6.3700000000000007E-2</v>
      </c>
      <c r="K132" s="542">
        <v>7.7700000000000005E-2</v>
      </c>
      <c r="L132" s="543">
        <v>0</v>
      </c>
      <c r="M132" s="595">
        <v>0</v>
      </c>
      <c r="N132" s="596">
        <v>0.42249999999999999</v>
      </c>
      <c r="O132" s="545">
        <v>0</v>
      </c>
    </row>
    <row r="133" spans="2:15" x14ac:dyDescent="0.35">
      <c r="B133" s="594" t="s">
        <v>49</v>
      </c>
      <c r="C133" s="547">
        <v>0</v>
      </c>
      <c r="D133" s="540">
        <v>0</v>
      </c>
      <c r="E133" s="541">
        <v>0</v>
      </c>
      <c r="F133" s="541">
        <v>0</v>
      </c>
      <c r="G133" s="541">
        <v>0</v>
      </c>
      <c r="H133" s="541">
        <v>0</v>
      </c>
      <c r="I133" s="542">
        <v>1.6799999999999999E-2</v>
      </c>
      <c r="J133" s="542">
        <v>2.1700000000000001E-2</v>
      </c>
      <c r="K133" s="542">
        <v>2.6599999999999999E-2</v>
      </c>
      <c r="L133" s="543">
        <v>0</v>
      </c>
      <c r="M133" s="595">
        <v>0</v>
      </c>
      <c r="N133" s="596">
        <v>0.42249999999999999</v>
      </c>
      <c r="O133" s="545">
        <v>0</v>
      </c>
    </row>
    <row r="134" spans="2:15" ht="15" customHeight="1" x14ac:dyDescent="0.35">
      <c r="B134" s="594" t="s">
        <v>50</v>
      </c>
      <c r="C134" s="547">
        <v>640681.78209999995</v>
      </c>
      <c r="D134" s="540">
        <v>18.0398</v>
      </c>
      <c r="E134" s="541">
        <v>0.1757</v>
      </c>
      <c r="F134" s="541">
        <v>18.215499999999999</v>
      </c>
      <c r="G134" s="541">
        <v>3.5999999999999999E-3</v>
      </c>
      <c r="H134" s="541">
        <v>18.219100000000001</v>
      </c>
      <c r="I134" s="542">
        <v>5.33E-2</v>
      </c>
      <c r="J134" s="542">
        <v>6.83E-2</v>
      </c>
      <c r="K134" s="542">
        <v>8.3199999999999996E-2</v>
      </c>
      <c r="L134" s="543">
        <v>0.24629999999999999</v>
      </c>
      <c r="M134" s="595">
        <v>0</v>
      </c>
      <c r="N134" s="596">
        <v>0.42249999999999999</v>
      </c>
      <c r="O134" s="545">
        <v>30.920200000000001</v>
      </c>
    </row>
    <row r="135" spans="2:15" x14ac:dyDescent="0.35">
      <c r="B135" s="594" t="s">
        <v>51</v>
      </c>
      <c r="C135" s="547">
        <v>291502.55040000001</v>
      </c>
      <c r="D135" s="540">
        <v>8.2079000000000004</v>
      </c>
      <c r="E135" s="541">
        <v>0.08</v>
      </c>
      <c r="F135" s="541">
        <v>8.2878000000000007</v>
      </c>
      <c r="G135" s="541">
        <v>1.1999999999999999E-3</v>
      </c>
      <c r="H135" s="541">
        <v>8.2889999999999997</v>
      </c>
      <c r="I135" s="542">
        <v>5.6800000000000003E-2</v>
      </c>
      <c r="J135" s="542">
        <v>7.2700000000000001E-2</v>
      </c>
      <c r="K135" s="542">
        <v>8.8499999999999995E-2</v>
      </c>
      <c r="L135" s="543">
        <v>0.1132</v>
      </c>
      <c r="M135" s="595">
        <v>0</v>
      </c>
      <c r="N135" s="596">
        <v>0.42249999999999999</v>
      </c>
      <c r="O135" s="545">
        <v>14.214499999999999</v>
      </c>
    </row>
    <row r="136" spans="2:15" x14ac:dyDescent="0.35">
      <c r="B136" s="594" t="s">
        <v>52</v>
      </c>
      <c r="C136" s="547">
        <v>73315.220300000001</v>
      </c>
      <c r="D136" s="540">
        <v>2.0642999999999998</v>
      </c>
      <c r="E136" s="541">
        <v>2.01E-2</v>
      </c>
      <c r="F136" s="541">
        <v>2.0844999999999998</v>
      </c>
      <c r="G136" s="541">
        <v>0</v>
      </c>
      <c r="H136" s="541">
        <v>2.0844999999999998</v>
      </c>
      <c r="I136" s="542">
        <v>5.6800000000000003E-2</v>
      </c>
      <c r="J136" s="542">
        <v>7.2700000000000001E-2</v>
      </c>
      <c r="K136" s="542">
        <v>8.8499999999999995E-2</v>
      </c>
      <c r="L136" s="543">
        <v>2.8500000000000001E-2</v>
      </c>
      <c r="M136" s="595">
        <v>0</v>
      </c>
      <c r="N136" s="596">
        <v>0.42249999999999999</v>
      </c>
      <c r="O136" s="545">
        <v>3.5746000000000002</v>
      </c>
    </row>
    <row r="137" spans="2:15" x14ac:dyDescent="0.35">
      <c r="B137" s="594" t="s">
        <v>53</v>
      </c>
      <c r="C137" s="547">
        <v>6916.48</v>
      </c>
      <c r="D137" s="540">
        <v>0.19470000000000001</v>
      </c>
      <c r="E137" s="541">
        <v>1.9E-3</v>
      </c>
      <c r="F137" s="541">
        <v>0.1966</v>
      </c>
      <c r="G137" s="541">
        <v>0</v>
      </c>
      <c r="H137" s="541">
        <v>0.1966</v>
      </c>
      <c r="I137" s="542">
        <v>5.6800000000000003E-2</v>
      </c>
      <c r="J137" s="542">
        <v>7.2700000000000001E-2</v>
      </c>
      <c r="K137" s="542">
        <v>8.8499999999999995E-2</v>
      </c>
      <c r="L137" s="543">
        <v>2.7000000000000001E-3</v>
      </c>
      <c r="M137" s="595">
        <v>0</v>
      </c>
      <c r="N137" s="596">
        <v>0.42249999999999999</v>
      </c>
      <c r="O137" s="545">
        <v>0.3372</v>
      </c>
    </row>
    <row r="138" spans="2:15" x14ac:dyDescent="0.35">
      <c r="B138" s="594" t="s">
        <v>54</v>
      </c>
      <c r="C138" s="547">
        <v>0</v>
      </c>
      <c r="D138" s="540">
        <v>0</v>
      </c>
      <c r="E138" s="541">
        <v>0</v>
      </c>
      <c r="F138" s="541">
        <v>0</v>
      </c>
      <c r="G138" s="541">
        <v>0</v>
      </c>
      <c r="H138" s="541">
        <v>0</v>
      </c>
      <c r="I138" s="542">
        <v>0</v>
      </c>
      <c r="J138" s="542">
        <v>0</v>
      </c>
      <c r="K138" s="542">
        <v>0</v>
      </c>
      <c r="L138" s="543">
        <v>0</v>
      </c>
      <c r="M138" s="595">
        <v>0</v>
      </c>
      <c r="N138" s="596">
        <v>0.42249999999999999</v>
      </c>
      <c r="O138" s="545">
        <v>0</v>
      </c>
    </row>
    <row r="139" spans="2:15" x14ac:dyDescent="0.35">
      <c r="B139" s="594" t="s">
        <v>55</v>
      </c>
      <c r="C139" s="547">
        <v>177323.6299</v>
      </c>
      <c r="D139" s="540">
        <v>4.9928999999999997</v>
      </c>
      <c r="E139" s="541">
        <v>4.8599999999999997E-2</v>
      </c>
      <c r="F139" s="541">
        <v>5.0415999999999999</v>
      </c>
      <c r="G139" s="541">
        <v>0.10879999999999999</v>
      </c>
      <c r="H139" s="541">
        <v>5.1502999999999997</v>
      </c>
      <c r="I139" s="542">
        <v>5.6800000000000003E-2</v>
      </c>
      <c r="J139" s="542">
        <v>7.2700000000000001E-2</v>
      </c>
      <c r="K139" s="542">
        <v>8.8499999999999995E-2</v>
      </c>
      <c r="L139" s="543">
        <v>0.1104</v>
      </c>
      <c r="M139" s="595">
        <v>0</v>
      </c>
      <c r="N139" s="596">
        <v>0.42249999999999999</v>
      </c>
      <c r="O139" s="545">
        <v>8.8890999999999991</v>
      </c>
    </row>
    <row r="140" spans="2:15" x14ac:dyDescent="0.35">
      <c r="B140" s="594" t="s">
        <v>56</v>
      </c>
      <c r="C140" s="547">
        <v>2200634.6889</v>
      </c>
      <c r="D140" s="540">
        <v>61.9636</v>
      </c>
      <c r="E140" s="541">
        <v>0.39989999999999998</v>
      </c>
      <c r="F140" s="541">
        <v>62.363500000000002</v>
      </c>
      <c r="G140" s="541">
        <v>1.4336</v>
      </c>
      <c r="H140" s="541">
        <v>63.7971</v>
      </c>
      <c r="I140" s="542">
        <v>4.2700000000000002E-2</v>
      </c>
      <c r="J140" s="542">
        <v>5.4899999999999997E-2</v>
      </c>
      <c r="K140" s="542">
        <v>6.6900000000000001E-2</v>
      </c>
      <c r="L140" s="543">
        <v>0.95850000000000002</v>
      </c>
      <c r="M140" s="595">
        <v>0</v>
      </c>
      <c r="N140" s="596">
        <v>0.42249999999999999</v>
      </c>
      <c r="O140" s="545">
        <v>105.0783</v>
      </c>
    </row>
    <row r="141" spans="2:15" x14ac:dyDescent="0.35">
      <c r="B141" s="594" t="s">
        <v>57</v>
      </c>
      <c r="C141" s="547">
        <v>61421.780200000001</v>
      </c>
      <c r="D141" s="540">
        <v>1.7295</v>
      </c>
      <c r="E141" s="541">
        <v>-1.2999999999999999E-2</v>
      </c>
      <c r="F141" s="541">
        <v>1.7164999999999999</v>
      </c>
      <c r="G141" s="541">
        <v>0</v>
      </c>
      <c r="H141" s="541">
        <v>1.7164999999999999</v>
      </c>
      <c r="I141" s="542">
        <v>2.9499999999999998E-2</v>
      </c>
      <c r="J141" s="542">
        <v>3.7999999999999999E-2</v>
      </c>
      <c r="K141" s="542">
        <v>4.65E-2</v>
      </c>
      <c r="L141" s="543">
        <v>2.1600000000000001E-2</v>
      </c>
      <c r="M141" s="595">
        <v>0</v>
      </c>
      <c r="N141" s="596">
        <v>0.42249999999999999</v>
      </c>
      <c r="O141" s="545">
        <v>2.7111000000000001</v>
      </c>
    </row>
    <row r="142" spans="2:15" x14ac:dyDescent="0.35">
      <c r="B142" s="594" t="s">
        <v>58</v>
      </c>
      <c r="C142" s="547">
        <v>21114.339899999999</v>
      </c>
      <c r="D142" s="540">
        <v>0.59450000000000003</v>
      </c>
      <c r="E142" s="541">
        <v>0.1328</v>
      </c>
      <c r="F142" s="541">
        <v>0.72729999999999995</v>
      </c>
      <c r="G142" s="541">
        <v>0</v>
      </c>
      <c r="H142" s="541">
        <v>0.72729999999999995</v>
      </c>
      <c r="I142" s="542">
        <v>2.9499999999999998E-2</v>
      </c>
      <c r="J142" s="542">
        <v>3.7999999999999999E-2</v>
      </c>
      <c r="K142" s="542">
        <v>4.65E-2</v>
      </c>
      <c r="L142" s="543">
        <v>9.1999999999999998E-3</v>
      </c>
      <c r="M142" s="595">
        <v>0</v>
      </c>
      <c r="N142" s="596">
        <v>0.42249999999999999</v>
      </c>
      <c r="O142" s="545">
        <v>1.1488</v>
      </c>
    </row>
    <row r="143" spans="2:15" x14ac:dyDescent="0.35">
      <c r="B143" s="594" t="s">
        <v>59</v>
      </c>
      <c r="C143" s="547">
        <v>46061.550300000003</v>
      </c>
      <c r="D143" s="540">
        <v>1.2969999999999999</v>
      </c>
      <c r="E143" s="541">
        <v>0.01</v>
      </c>
      <c r="F143" s="541">
        <v>1.3069999999999999</v>
      </c>
      <c r="G143" s="541">
        <v>0</v>
      </c>
      <c r="H143" s="541">
        <v>1.3069999999999999</v>
      </c>
      <c r="I143" s="542">
        <v>2.9499999999999998E-2</v>
      </c>
      <c r="J143" s="542">
        <v>3.7999999999999999E-2</v>
      </c>
      <c r="K143" s="542">
        <v>4.65E-2</v>
      </c>
      <c r="L143" s="543">
        <v>1.6400000000000001E-2</v>
      </c>
      <c r="M143" s="595">
        <v>0</v>
      </c>
      <c r="N143" s="596">
        <v>0.42249999999999999</v>
      </c>
      <c r="O143" s="545">
        <v>2.0642999999999998</v>
      </c>
    </row>
    <row r="144" spans="2:15" x14ac:dyDescent="0.35">
      <c r="B144" s="594" t="s">
        <v>60</v>
      </c>
      <c r="C144" s="547">
        <v>3368.15</v>
      </c>
      <c r="D144" s="540">
        <v>9.4799999999999995E-2</v>
      </c>
      <c r="E144" s="541">
        <v>6.9999999999999999E-4</v>
      </c>
      <c r="F144" s="541">
        <v>9.5600000000000004E-2</v>
      </c>
      <c r="G144" s="541">
        <v>0</v>
      </c>
      <c r="H144" s="541">
        <v>9.5600000000000004E-2</v>
      </c>
      <c r="I144" s="542">
        <v>7.0800000000000002E-2</v>
      </c>
      <c r="J144" s="542">
        <v>9.0399999999999994E-2</v>
      </c>
      <c r="K144" s="542">
        <v>0.10979999999999999</v>
      </c>
      <c r="L144" s="543">
        <v>3.1300000000000001E-2</v>
      </c>
      <c r="M144" s="595">
        <v>0</v>
      </c>
      <c r="N144" s="596">
        <v>0.42249999999999999</v>
      </c>
      <c r="O144" s="545">
        <v>0.21329999999999999</v>
      </c>
    </row>
    <row r="145" spans="2:15" x14ac:dyDescent="0.35">
      <c r="B145" s="594" t="s">
        <v>61</v>
      </c>
      <c r="C145" s="547">
        <v>33359.360099999998</v>
      </c>
      <c r="D145" s="540">
        <v>0.93930000000000002</v>
      </c>
      <c r="E145" s="541">
        <v>7.1999999999999998E-3</v>
      </c>
      <c r="F145" s="541">
        <v>0.9466</v>
      </c>
      <c r="G145" s="541">
        <v>0</v>
      </c>
      <c r="H145" s="541">
        <v>0.9466</v>
      </c>
      <c r="I145" s="542">
        <v>2.9499999999999998E-2</v>
      </c>
      <c r="J145" s="542">
        <v>3.7999999999999999E-2</v>
      </c>
      <c r="K145" s="542">
        <v>4.65E-2</v>
      </c>
      <c r="L145" s="543">
        <v>1.1900000000000001E-2</v>
      </c>
      <c r="M145" s="595">
        <v>0</v>
      </c>
      <c r="N145" s="596">
        <v>0.42249999999999999</v>
      </c>
      <c r="O145" s="545">
        <v>1.4951000000000001</v>
      </c>
    </row>
    <row r="146" spans="2:15" x14ac:dyDescent="0.35">
      <c r="B146" s="594" t="s">
        <v>62</v>
      </c>
      <c r="C146" s="547">
        <v>89225.099900000001</v>
      </c>
      <c r="D146" s="540">
        <v>2.5123000000000002</v>
      </c>
      <c r="E146" s="541">
        <v>1.9400000000000001E-2</v>
      </c>
      <c r="F146" s="541">
        <v>2.5316999999999998</v>
      </c>
      <c r="G146" s="541">
        <v>0</v>
      </c>
      <c r="H146" s="541">
        <v>2.5316999999999998</v>
      </c>
      <c r="I146" s="542">
        <v>2.9499999999999998E-2</v>
      </c>
      <c r="J146" s="542">
        <v>3.7999999999999999E-2</v>
      </c>
      <c r="K146" s="542">
        <v>4.65E-2</v>
      </c>
      <c r="L146" s="543">
        <v>0.72360000000000002</v>
      </c>
      <c r="M146" s="595">
        <v>0</v>
      </c>
      <c r="N146" s="596">
        <v>0.42249999999999999</v>
      </c>
      <c r="O146" s="545">
        <v>4.9828000000000001</v>
      </c>
    </row>
    <row r="147" spans="2:15" x14ac:dyDescent="0.35">
      <c r="B147" s="594" t="s">
        <v>63</v>
      </c>
      <c r="C147" s="547">
        <v>339074.12770000001</v>
      </c>
      <c r="D147" s="540">
        <v>9.5473999999999997</v>
      </c>
      <c r="E147" s="541">
        <v>0.9002</v>
      </c>
      <c r="F147" s="541">
        <v>10.4475</v>
      </c>
      <c r="G147" s="541">
        <v>2.0000000000000001E-4</v>
      </c>
      <c r="H147" s="541">
        <v>10.447800000000001</v>
      </c>
      <c r="I147" s="542">
        <v>2.9499999999999998E-2</v>
      </c>
      <c r="J147" s="542">
        <v>3.7999999999999999E-2</v>
      </c>
      <c r="K147" s="542">
        <v>4.65E-2</v>
      </c>
      <c r="L147" s="543">
        <v>0.1371</v>
      </c>
      <c r="M147" s="595">
        <v>0</v>
      </c>
      <c r="N147" s="596">
        <v>0.42249999999999999</v>
      </c>
      <c r="O147" s="545">
        <v>16.510300000000001</v>
      </c>
    </row>
    <row r="148" spans="2:15" x14ac:dyDescent="0.35">
      <c r="B148" s="594" t="s">
        <v>64</v>
      </c>
      <c r="C148" s="547">
        <v>217.15</v>
      </c>
      <c r="D148" s="540">
        <v>6.1000000000000004E-3</v>
      </c>
      <c r="E148" s="541">
        <v>0</v>
      </c>
      <c r="F148" s="541">
        <v>6.1999999999999998E-3</v>
      </c>
      <c r="G148" s="541">
        <v>0</v>
      </c>
      <c r="H148" s="541">
        <v>6.1999999999999998E-3</v>
      </c>
      <c r="I148" s="542">
        <v>7.1999999999999998E-3</v>
      </c>
      <c r="J148" s="542">
        <v>9.2999999999999992E-3</v>
      </c>
      <c r="K148" s="542">
        <v>1.14E-2</v>
      </c>
      <c r="L148" s="543">
        <v>1E-4</v>
      </c>
      <c r="M148" s="595">
        <v>0</v>
      </c>
      <c r="N148" s="596">
        <v>0.42249999999999999</v>
      </c>
      <c r="O148" s="545">
        <v>9.1000000000000004E-3</v>
      </c>
    </row>
    <row r="149" spans="2:15" x14ac:dyDescent="0.35">
      <c r="B149" s="594" t="s">
        <v>65</v>
      </c>
      <c r="C149" s="547">
        <v>4213.0501000000004</v>
      </c>
      <c r="D149" s="540">
        <v>0.1186</v>
      </c>
      <c r="E149" s="541">
        <v>6.0079000000000002</v>
      </c>
      <c r="F149" s="541">
        <v>6.1265000000000001</v>
      </c>
      <c r="G149" s="541">
        <v>0</v>
      </c>
      <c r="H149" s="541">
        <v>6.1265000000000001</v>
      </c>
      <c r="I149" s="542">
        <v>2.0899999999999998E-2</v>
      </c>
      <c r="J149" s="542">
        <v>2.69E-2</v>
      </c>
      <c r="K149" s="542">
        <v>3.3000000000000002E-2</v>
      </c>
      <c r="L149" s="543">
        <v>9.1700000000000004E-2</v>
      </c>
      <c r="M149" s="595">
        <v>0</v>
      </c>
      <c r="N149" s="596">
        <v>0.42249999999999999</v>
      </c>
      <c r="O149" s="545">
        <v>9.4444999999999997</v>
      </c>
    </row>
    <row r="150" spans="2:15" x14ac:dyDescent="0.35">
      <c r="B150" s="594" t="s">
        <v>66</v>
      </c>
      <c r="C150" s="547">
        <v>0</v>
      </c>
      <c r="D150" s="540">
        <v>0</v>
      </c>
      <c r="E150" s="541">
        <v>0</v>
      </c>
      <c r="F150" s="541">
        <v>0</v>
      </c>
      <c r="G150" s="541">
        <v>0</v>
      </c>
      <c r="H150" s="541">
        <v>0</v>
      </c>
      <c r="I150" s="542">
        <v>0</v>
      </c>
      <c r="J150" s="542">
        <v>0</v>
      </c>
      <c r="K150" s="542">
        <v>0</v>
      </c>
      <c r="L150" s="543">
        <v>0</v>
      </c>
      <c r="M150" s="595">
        <v>0</v>
      </c>
      <c r="N150" s="596">
        <v>0.42249999999999999</v>
      </c>
      <c r="O150" s="545">
        <v>0</v>
      </c>
    </row>
    <row r="151" spans="2:15" x14ac:dyDescent="0.35">
      <c r="B151" s="594" t="s">
        <v>67</v>
      </c>
      <c r="C151" s="547">
        <v>403209.19349999999</v>
      </c>
      <c r="D151" s="540">
        <v>11.353199999999999</v>
      </c>
      <c r="E151" s="541">
        <v>8.7599999999999997E-2</v>
      </c>
      <c r="F151" s="541">
        <v>11.440799999999999</v>
      </c>
      <c r="G151" s="541">
        <v>0.3574</v>
      </c>
      <c r="H151" s="541">
        <v>11.798299999999999</v>
      </c>
      <c r="I151" s="542">
        <v>1.43E-2</v>
      </c>
      <c r="J151" s="542">
        <v>1.8499999999999999E-2</v>
      </c>
      <c r="K151" s="542">
        <v>2.2700000000000001E-2</v>
      </c>
      <c r="L151" s="543">
        <v>0.1416</v>
      </c>
      <c r="M151" s="595">
        <v>0</v>
      </c>
      <c r="N151" s="596">
        <v>0.42249999999999999</v>
      </c>
      <c r="O151" s="545">
        <v>17.771899999999999</v>
      </c>
    </row>
    <row r="152" spans="2:15" ht="15" thickBot="1" x14ac:dyDescent="0.4">
      <c r="B152" s="610" t="s">
        <v>77</v>
      </c>
      <c r="C152" s="597">
        <v>364103.52990000002</v>
      </c>
      <c r="D152" s="611">
        <v>10.2521</v>
      </c>
      <c r="E152" s="612">
        <v>3.4500000000000003E-2</v>
      </c>
      <c r="F152" s="612">
        <v>10.2866</v>
      </c>
      <c r="G152" s="612">
        <v>0</v>
      </c>
      <c r="H152" s="612">
        <v>10.2866</v>
      </c>
      <c r="I152" s="613">
        <v>4.1000000000000002E-2</v>
      </c>
      <c r="J152" s="613">
        <v>5.0099999999999999E-2</v>
      </c>
      <c r="K152" s="613">
        <v>5.9200000000000003E-2</v>
      </c>
      <c r="L152" s="614">
        <v>0.66410000000000002</v>
      </c>
      <c r="M152" s="615">
        <v>0</v>
      </c>
      <c r="N152" s="616">
        <v>0.42249999999999999</v>
      </c>
      <c r="O152" s="617">
        <v>17.479800000000001</v>
      </c>
    </row>
    <row r="153" spans="2:15" x14ac:dyDescent="0.35">
      <c r="B153" s="618" t="s">
        <v>103</v>
      </c>
      <c r="C153" s="619">
        <v>727819.24320000003</v>
      </c>
      <c r="D153" s="620">
        <v>20.493300000000001</v>
      </c>
      <c r="E153" s="621"/>
      <c r="F153" s="622"/>
      <c r="G153" s="621"/>
      <c r="H153" s="621"/>
      <c r="I153" s="623"/>
      <c r="J153" s="624"/>
      <c r="K153" s="623"/>
      <c r="L153" s="625"/>
      <c r="M153" s="623"/>
      <c r="N153" s="626"/>
      <c r="O153" s="627"/>
    </row>
    <row r="154" spans="2:15" x14ac:dyDescent="0.35">
      <c r="B154" s="628" t="s">
        <v>104</v>
      </c>
      <c r="C154" s="547">
        <v>1189739.6628</v>
      </c>
      <c r="D154" s="540">
        <v>33.499699999999997</v>
      </c>
      <c r="E154" s="629"/>
      <c r="F154" s="629"/>
      <c r="G154" s="629"/>
      <c r="H154" s="629"/>
      <c r="I154" s="630"/>
      <c r="J154" s="631"/>
      <c r="K154" s="630"/>
      <c r="L154" s="632"/>
      <c r="M154" s="630"/>
      <c r="N154" s="633"/>
      <c r="O154" s="634"/>
    </row>
    <row r="155" spans="2:15" x14ac:dyDescent="0.35">
      <c r="B155" s="628" t="s">
        <v>105</v>
      </c>
      <c r="C155" s="547">
        <v>2794259.0970000001</v>
      </c>
      <c r="D155" s="540">
        <v>78.678299999999993</v>
      </c>
      <c r="E155" s="629"/>
      <c r="F155" s="629"/>
      <c r="G155" s="629"/>
      <c r="H155" s="629"/>
      <c r="I155" s="630"/>
      <c r="J155" s="631"/>
      <c r="K155" s="630"/>
      <c r="L155" s="632"/>
      <c r="M155" s="630"/>
      <c r="N155" s="633"/>
      <c r="O155" s="634"/>
    </row>
    <row r="156" spans="2:15" x14ac:dyDescent="0.35">
      <c r="B156" s="628" t="s">
        <v>106</v>
      </c>
      <c r="C156" s="547">
        <v>407639.39360000001</v>
      </c>
      <c r="D156" s="540">
        <v>11.478</v>
      </c>
      <c r="E156" s="629"/>
      <c r="F156" s="629"/>
      <c r="G156" s="629"/>
      <c r="H156" s="629"/>
      <c r="I156" s="630"/>
      <c r="J156" s="631"/>
      <c r="K156" s="630"/>
      <c r="L156" s="632"/>
      <c r="M156" s="630"/>
      <c r="N156" s="633"/>
      <c r="O156" s="634"/>
    </row>
    <row r="157" spans="2:15" ht="15" thickBot="1" x14ac:dyDescent="0.4">
      <c r="B157" s="635" t="s">
        <v>107</v>
      </c>
      <c r="C157" s="597">
        <v>364103.52990000002</v>
      </c>
      <c r="D157" s="611">
        <v>10.2521</v>
      </c>
      <c r="E157" s="636"/>
      <c r="F157" s="636"/>
      <c r="G157" s="636"/>
      <c r="H157" s="636"/>
      <c r="I157" s="637"/>
      <c r="J157" s="638"/>
      <c r="K157" s="637"/>
      <c r="L157" s="639"/>
      <c r="M157" s="637"/>
      <c r="N157" s="640"/>
      <c r="O157" s="641"/>
    </row>
    <row r="158" spans="2:15" ht="15" thickBot="1" x14ac:dyDescent="0.4">
      <c r="B158" s="598" t="s">
        <v>71</v>
      </c>
      <c r="C158" s="549">
        <v>5483560.9265000001</v>
      </c>
      <c r="D158" s="550">
        <v>154.40129999999999</v>
      </c>
      <c r="E158" s="551">
        <v>8.6024999999999991</v>
      </c>
      <c r="F158" s="551">
        <v>163.00380000000001</v>
      </c>
      <c r="G158" s="551">
        <v>1.9048</v>
      </c>
      <c r="H158" s="551">
        <v>164.90870000000001</v>
      </c>
      <c r="I158" s="552">
        <v>3.7699999999999997E-2</v>
      </c>
      <c r="J158" s="552">
        <v>4.8300000000000003E-2</v>
      </c>
      <c r="K158" s="552">
        <v>5.8799999999999998E-2</v>
      </c>
      <c r="L158" s="551">
        <v>3.5642</v>
      </c>
      <c r="M158" s="552">
        <v>0</v>
      </c>
      <c r="N158" s="553">
        <v>0.42249999999999999</v>
      </c>
      <c r="O158" s="554">
        <v>268.99990000000003</v>
      </c>
    </row>
    <row r="159" spans="2:15" x14ac:dyDescent="0.35">
      <c r="B159" s="17"/>
      <c r="C159" s="17"/>
      <c r="D159" s="17"/>
      <c r="E159" s="517"/>
      <c r="F159" s="517"/>
      <c r="G159" s="517"/>
      <c r="H159" s="517"/>
      <c r="I159" s="517"/>
      <c r="J159" s="517"/>
      <c r="K159" s="517"/>
      <c r="L159" s="517"/>
      <c r="M159" s="555" t="s">
        <v>214</v>
      </c>
      <c r="N159" s="601" t="s">
        <v>108</v>
      </c>
      <c r="O159" s="559">
        <v>13.3338</v>
      </c>
    </row>
    <row r="160" spans="2:15" ht="15.5" x14ac:dyDescent="0.35">
      <c r="B160" s="17"/>
      <c r="C160" s="17"/>
      <c r="D160" s="17"/>
      <c r="E160" s="517"/>
      <c r="F160" s="517"/>
      <c r="G160" s="517"/>
      <c r="H160" s="517"/>
      <c r="I160" s="517"/>
      <c r="J160" s="517"/>
      <c r="K160" s="517"/>
      <c r="L160" s="517"/>
      <c r="M160" s="557" t="s">
        <v>215</v>
      </c>
      <c r="N160" s="562" t="s">
        <v>345</v>
      </c>
      <c r="O160" s="561">
        <v>0.06</v>
      </c>
    </row>
    <row r="161" spans="2:15" ht="15.5" x14ac:dyDescent="0.35">
      <c r="B161" s="17"/>
      <c r="C161" s="17"/>
      <c r="D161" s="17"/>
      <c r="E161" s="517"/>
      <c r="F161" s="517"/>
      <c r="G161" s="517"/>
      <c r="H161" s="517"/>
      <c r="I161" s="517"/>
      <c r="J161" s="517"/>
      <c r="K161" s="517"/>
      <c r="L161" s="517"/>
      <c r="M161" s="557" t="s">
        <v>216</v>
      </c>
      <c r="N161" s="562" t="s">
        <v>346</v>
      </c>
      <c r="O161" s="561">
        <v>1.2500000000000001E-2</v>
      </c>
    </row>
    <row r="162" spans="2:15" ht="15.5" x14ac:dyDescent="0.35">
      <c r="B162" s="17"/>
      <c r="C162" s="17"/>
      <c r="D162" s="17"/>
      <c r="E162" s="517"/>
      <c r="F162" s="517"/>
      <c r="G162" s="517"/>
      <c r="H162" s="517"/>
      <c r="I162" s="517"/>
      <c r="J162" s="517"/>
      <c r="K162" s="517"/>
      <c r="L162" s="517"/>
      <c r="M162" s="557" t="s">
        <v>217</v>
      </c>
      <c r="N162" s="562" t="s">
        <v>347</v>
      </c>
      <c r="O162" s="603">
        <v>2.2499999999999999E-2</v>
      </c>
    </row>
    <row r="163" spans="2:15" ht="16" thickBot="1" x14ac:dyDescent="0.4">
      <c r="B163" s="17"/>
      <c r="C163" s="17"/>
      <c r="D163" s="17"/>
      <c r="E163" s="517"/>
      <c r="F163" s="517"/>
      <c r="G163" s="517"/>
      <c r="H163" s="517"/>
      <c r="I163" s="517"/>
      <c r="J163" s="517"/>
      <c r="K163" s="517"/>
      <c r="L163" s="517"/>
      <c r="M163" s="563" t="s">
        <v>218</v>
      </c>
      <c r="N163" s="564" t="s">
        <v>348</v>
      </c>
      <c r="O163" s="565">
        <v>310.37</v>
      </c>
    </row>
    <row r="164" spans="2:15" x14ac:dyDescent="0.35">
      <c r="B164" s="60" t="s">
        <v>78</v>
      </c>
      <c r="C164" s="17"/>
      <c r="D164" s="17"/>
      <c r="E164" s="517"/>
      <c r="F164" s="517"/>
      <c r="G164" s="517"/>
      <c r="H164" s="517"/>
      <c r="I164" s="517"/>
      <c r="J164" s="517"/>
      <c r="K164" s="517"/>
      <c r="L164" s="517"/>
      <c r="M164" s="517"/>
      <c r="N164" s="517"/>
      <c r="O164" s="517"/>
    </row>
    <row r="165" spans="2:15" x14ac:dyDescent="0.35">
      <c r="B165" s="17" t="s">
        <v>262</v>
      </c>
      <c r="C165" s="17"/>
      <c r="D165" s="17"/>
      <c r="E165" s="517"/>
      <c r="F165" s="517"/>
      <c r="G165" s="517"/>
      <c r="H165" s="517"/>
      <c r="I165" s="517"/>
      <c r="J165" s="517"/>
      <c r="K165" s="517"/>
      <c r="L165" s="517"/>
      <c r="M165" s="517"/>
      <c r="N165" s="517"/>
      <c r="O165" s="517"/>
    </row>
    <row r="166" spans="2:15" x14ac:dyDescent="0.35">
      <c r="B166" s="17" t="s">
        <v>263</v>
      </c>
      <c r="C166" s="17"/>
      <c r="D166" s="17"/>
      <c r="E166" s="517"/>
      <c r="F166" s="517"/>
      <c r="G166" s="517"/>
      <c r="H166" s="517"/>
      <c r="I166" s="517"/>
      <c r="J166" s="517"/>
      <c r="K166" s="517"/>
      <c r="L166" s="517"/>
      <c r="M166" s="517"/>
      <c r="N166" s="517"/>
      <c r="O166" s="517"/>
    </row>
    <row r="167" spans="2:15" x14ac:dyDescent="0.35">
      <c r="B167" s="17" t="s">
        <v>264</v>
      </c>
      <c r="C167" s="17"/>
      <c r="D167" s="17"/>
      <c r="E167" s="517"/>
      <c r="F167" s="517"/>
      <c r="G167" s="517"/>
      <c r="H167" s="517"/>
      <c r="I167" s="517"/>
      <c r="J167" s="517"/>
      <c r="K167" s="517"/>
      <c r="L167" s="517"/>
      <c r="M167" s="517"/>
      <c r="N167" s="517"/>
      <c r="O167" s="517"/>
    </row>
    <row r="168" spans="2:15" x14ac:dyDescent="0.35">
      <c r="B168" s="17" t="s">
        <v>265</v>
      </c>
      <c r="C168" s="17"/>
      <c r="D168" s="17"/>
      <c r="E168" s="517"/>
      <c r="F168" s="517"/>
      <c r="G168" s="517"/>
      <c r="H168" s="517"/>
      <c r="I168" s="517"/>
      <c r="J168" s="517"/>
      <c r="K168" s="517"/>
      <c r="L168" s="517"/>
      <c r="M168" s="517"/>
      <c r="N168" s="517"/>
      <c r="O168" s="517"/>
    </row>
    <row r="169" spans="2:15" x14ac:dyDescent="0.35">
      <c r="B169" s="17" t="s">
        <v>266</v>
      </c>
      <c r="C169" s="17"/>
      <c r="D169" s="342"/>
      <c r="E169" s="642"/>
      <c r="F169" s="642"/>
      <c r="G169" s="642"/>
      <c r="H169" s="642"/>
      <c r="I169" s="642"/>
      <c r="J169" s="642"/>
      <c r="K169" s="642"/>
      <c r="L169" s="642"/>
      <c r="M169" s="642"/>
      <c r="N169" s="642"/>
      <c r="O169" s="642"/>
    </row>
    <row r="170" spans="2:15" x14ac:dyDescent="0.35">
      <c r="B170" s="17" t="s">
        <v>267</v>
      </c>
      <c r="C170" s="17"/>
      <c r="D170" s="642"/>
      <c r="E170" s="643"/>
      <c r="F170" s="642"/>
      <c r="G170" s="642"/>
      <c r="H170" s="642"/>
      <c r="I170" s="642"/>
      <c r="J170" s="644"/>
      <c r="K170" s="644"/>
      <c r="L170" s="642"/>
      <c r="M170" s="642"/>
      <c r="N170" s="642"/>
      <c r="O170" s="642"/>
    </row>
    <row r="171" spans="2:15" x14ac:dyDescent="0.35">
      <c r="B171" s="17" t="s">
        <v>325</v>
      </c>
      <c r="C171" s="17"/>
      <c r="D171" s="17"/>
      <c r="E171" s="517"/>
      <c r="F171" s="517"/>
      <c r="G171" s="517"/>
      <c r="H171" s="517"/>
      <c r="I171" s="517"/>
      <c r="J171" s="517"/>
      <c r="K171" s="517"/>
      <c r="L171" s="517"/>
      <c r="M171" s="517"/>
      <c r="N171" s="517"/>
      <c r="O171" s="517"/>
    </row>
    <row r="172" spans="2:15" x14ac:dyDescent="0.35">
      <c r="B172" s="17" t="s">
        <v>326</v>
      </c>
      <c r="C172" s="17"/>
      <c r="D172" s="17"/>
      <c r="E172" s="517"/>
      <c r="F172" s="517"/>
      <c r="G172" s="517"/>
      <c r="H172" s="517"/>
      <c r="I172" s="517"/>
      <c r="J172" s="517"/>
      <c r="K172" s="517"/>
      <c r="L172" s="517"/>
      <c r="M172" s="517"/>
      <c r="N172" s="517"/>
      <c r="O172" s="517"/>
    </row>
    <row r="173" spans="2:15" x14ac:dyDescent="0.35">
      <c r="B173" s="17" t="s">
        <v>268</v>
      </c>
      <c r="C173" s="17"/>
      <c r="D173" s="17"/>
      <c r="E173" s="517"/>
      <c r="F173" s="517"/>
      <c r="G173" s="517"/>
      <c r="H173" s="517"/>
      <c r="I173" s="517"/>
      <c r="J173" s="517"/>
      <c r="K173" s="517"/>
      <c r="L173" s="517"/>
      <c r="M173" s="517"/>
      <c r="N173" s="517"/>
      <c r="O173" s="517"/>
    </row>
    <row r="174" spans="2:15" x14ac:dyDescent="0.35">
      <c r="B174" s="17" t="s">
        <v>269</v>
      </c>
      <c r="C174" s="17"/>
      <c r="D174" s="17"/>
      <c r="E174" s="517"/>
      <c r="F174" s="517"/>
      <c r="G174" s="517"/>
      <c r="H174" s="517"/>
      <c r="I174" s="517"/>
      <c r="J174" s="517"/>
      <c r="K174" s="517"/>
      <c r="L174" s="517"/>
      <c r="M174" s="517"/>
      <c r="N174" s="517"/>
      <c r="O174" s="517"/>
    </row>
    <row r="175" spans="2:15" x14ac:dyDescent="0.35">
      <c r="B175" s="17" t="s">
        <v>327</v>
      </c>
      <c r="C175" s="17"/>
      <c r="D175" s="17"/>
      <c r="E175" s="517"/>
      <c r="F175" s="517"/>
      <c r="G175" s="517"/>
      <c r="H175" s="517"/>
      <c r="I175" s="517"/>
      <c r="J175" s="517"/>
      <c r="K175" s="517"/>
      <c r="L175" s="517"/>
      <c r="M175" s="517"/>
      <c r="N175" s="517"/>
      <c r="O175" s="517"/>
    </row>
    <row r="176" spans="2:15" ht="15.75" customHeight="1" x14ac:dyDescent="0.35">
      <c r="B176" s="17" t="s">
        <v>349</v>
      </c>
      <c r="C176" s="17"/>
      <c r="D176" s="17"/>
      <c r="E176" s="517"/>
      <c r="F176" s="517"/>
      <c r="G176" s="517"/>
      <c r="H176" s="517"/>
      <c r="I176" s="517"/>
      <c r="J176" s="517"/>
      <c r="K176" s="517"/>
      <c r="L176" s="517"/>
      <c r="M176" s="517"/>
      <c r="N176" s="517"/>
      <c r="O176" s="517"/>
    </row>
    <row r="177" spans="2:15" x14ac:dyDescent="0.35">
      <c r="B177" s="17" t="s">
        <v>350</v>
      </c>
      <c r="C177" s="17"/>
      <c r="D177" s="17"/>
      <c r="E177" s="517"/>
      <c r="F177" s="517"/>
      <c r="G177" s="517"/>
      <c r="H177" s="517"/>
      <c r="I177" s="517"/>
      <c r="J177" s="517"/>
      <c r="K177" s="517"/>
      <c r="L177" s="517"/>
      <c r="M177" s="517"/>
      <c r="N177" s="517"/>
      <c r="O177" s="517"/>
    </row>
    <row r="178" spans="2:15" ht="15" customHeight="1" x14ac:dyDescent="0.35">
      <c r="B178" s="17" t="s">
        <v>340</v>
      </c>
      <c r="C178" s="17"/>
      <c r="D178" s="17"/>
      <c r="E178" s="517"/>
      <c r="F178" s="517"/>
      <c r="G178" s="517"/>
      <c r="H178" s="517"/>
      <c r="I178" s="517"/>
      <c r="J178" s="517"/>
      <c r="K178" s="517"/>
      <c r="L178" s="517"/>
      <c r="M178" s="517"/>
      <c r="N178" s="517"/>
      <c r="O178" s="645"/>
    </row>
    <row r="179" spans="2:15" x14ac:dyDescent="0.35">
      <c r="B179" s="17" t="s">
        <v>341</v>
      </c>
      <c r="C179" s="17"/>
      <c r="D179" s="17"/>
      <c r="E179" s="517"/>
      <c r="F179" s="517"/>
      <c r="G179" s="517"/>
      <c r="H179" s="517"/>
      <c r="I179" s="517"/>
      <c r="J179" s="517"/>
      <c r="K179" s="517"/>
      <c r="L179" s="517"/>
      <c r="M179" s="517"/>
      <c r="N179" s="517"/>
      <c r="O179" s="517"/>
    </row>
    <row r="180" spans="2:15" ht="15" customHeight="1" x14ac:dyDescent="0.35">
      <c r="B180" s="17" t="s">
        <v>342</v>
      </c>
      <c r="C180" s="17"/>
      <c r="D180" s="17"/>
      <c r="E180" s="517"/>
      <c r="F180" s="517"/>
      <c r="G180" s="517"/>
      <c r="H180" s="517"/>
      <c r="I180" s="517"/>
      <c r="J180" s="517"/>
      <c r="K180" s="517"/>
      <c r="L180" s="517"/>
      <c r="M180" s="517"/>
      <c r="N180" s="517"/>
      <c r="O180" s="517"/>
    </row>
    <row r="181" spans="2:15" x14ac:dyDescent="0.35"/>
    <row r="182" spans="2:15" ht="18" x14ac:dyDescent="0.4">
      <c r="B182" s="18" t="s">
        <v>0</v>
      </c>
      <c r="C182" s="18"/>
      <c r="D182" s="110"/>
      <c r="E182" s="110"/>
      <c r="F182" s="110"/>
      <c r="G182" s="110"/>
      <c r="H182" s="20"/>
      <c r="I182" s="20"/>
      <c r="J182" s="516"/>
      <c r="K182" s="516"/>
      <c r="L182" s="516"/>
      <c r="M182" s="516"/>
      <c r="N182" s="516"/>
      <c r="O182" s="20" t="s">
        <v>138</v>
      </c>
    </row>
    <row r="183" spans="2:15" ht="18" x14ac:dyDescent="0.4">
      <c r="B183" s="18" t="s">
        <v>186</v>
      </c>
      <c r="C183" s="18"/>
      <c r="D183" s="110"/>
      <c r="E183" s="110"/>
      <c r="F183" s="110"/>
      <c r="G183" s="110"/>
      <c r="H183" s="110"/>
      <c r="I183" s="110"/>
      <c r="J183" s="516"/>
      <c r="K183" s="516"/>
      <c r="L183" s="516"/>
      <c r="M183" s="516"/>
      <c r="N183" s="516"/>
      <c r="O183" s="110"/>
    </row>
    <row r="184" spans="2:15" ht="18" x14ac:dyDescent="0.4">
      <c r="B184" s="18" t="s">
        <v>111</v>
      </c>
      <c r="C184" s="18"/>
      <c r="D184" s="110"/>
      <c r="E184" s="110"/>
      <c r="F184" s="110"/>
      <c r="G184" s="110"/>
      <c r="H184" s="110"/>
      <c r="I184" s="110"/>
      <c r="J184" s="516"/>
      <c r="K184" s="516"/>
      <c r="L184" s="516"/>
      <c r="M184" s="516"/>
      <c r="N184" s="516"/>
      <c r="O184" s="110"/>
    </row>
    <row r="185" spans="2:15" ht="15" thickBot="1" x14ac:dyDescent="0.4">
      <c r="B185" s="17"/>
      <c r="C185" s="17"/>
      <c r="D185" s="17"/>
      <c r="E185" s="17"/>
      <c r="F185" s="517"/>
      <c r="G185" s="517"/>
      <c r="H185" s="517"/>
      <c r="I185" s="517"/>
      <c r="J185" s="517"/>
      <c r="K185" s="517"/>
      <c r="L185" s="517"/>
      <c r="M185" s="517"/>
      <c r="N185" s="517"/>
      <c r="O185" s="517"/>
    </row>
    <row r="186" spans="2:15" x14ac:dyDescent="0.35">
      <c r="B186" s="518" t="s">
        <v>98</v>
      </c>
      <c r="C186" s="519"/>
      <c r="D186" s="519"/>
      <c r="E186" s="519"/>
      <c r="F186" s="519"/>
      <c r="G186" s="519"/>
      <c r="H186" s="519"/>
      <c r="I186" s="519"/>
      <c r="J186" s="519"/>
      <c r="K186" s="519"/>
      <c r="L186" s="519"/>
      <c r="M186" s="519"/>
      <c r="N186" s="519"/>
      <c r="O186" s="605"/>
    </row>
    <row r="187" spans="2:15" x14ac:dyDescent="0.35">
      <c r="B187" s="606" t="s">
        <v>13</v>
      </c>
      <c r="C187" s="607"/>
      <c r="D187" s="608"/>
      <c r="E187" s="608"/>
      <c r="F187" s="608"/>
      <c r="G187" s="608"/>
      <c r="H187" s="608"/>
      <c r="I187" s="608"/>
      <c r="J187" s="608"/>
      <c r="K187" s="608"/>
      <c r="L187" s="608"/>
      <c r="M187" s="608"/>
      <c r="N187" s="608"/>
      <c r="O187" s="609"/>
    </row>
    <row r="188" spans="2:15" ht="41" x14ac:dyDescent="0.35">
      <c r="B188" s="533" t="s">
        <v>99</v>
      </c>
      <c r="C188" s="592" t="s">
        <v>206</v>
      </c>
      <c r="D188" s="535" t="s">
        <v>220</v>
      </c>
      <c r="E188" s="535" t="s">
        <v>221</v>
      </c>
      <c r="F188" s="535" t="s">
        <v>275</v>
      </c>
      <c r="G188" s="535" t="s">
        <v>222</v>
      </c>
      <c r="H188" s="535" t="s">
        <v>223</v>
      </c>
      <c r="I188" s="593" t="s">
        <v>100</v>
      </c>
      <c r="J188" s="535" t="s">
        <v>224</v>
      </c>
      <c r="K188" s="593" t="s">
        <v>101</v>
      </c>
      <c r="L188" s="535" t="s">
        <v>225</v>
      </c>
      <c r="M188" s="535" t="s">
        <v>102</v>
      </c>
      <c r="N188" s="535" t="s">
        <v>343</v>
      </c>
      <c r="O188" s="474" t="s">
        <v>344</v>
      </c>
    </row>
    <row r="189" spans="2:15" ht="15" thickBot="1" x14ac:dyDescent="0.4">
      <c r="B189" s="536"/>
      <c r="C189" s="450" t="s">
        <v>200</v>
      </c>
      <c r="D189" s="449" t="s">
        <v>201</v>
      </c>
      <c r="E189" s="479" t="s">
        <v>202</v>
      </c>
      <c r="F189" s="449" t="s">
        <v>203</v>
      </c>
      <c r="G189" s="479" t="s">
        <v>204</v>
      </c>
      <c r="H189" s="449" t="s">
        <v>205</v>
      </c>
      <c r="I189" s="537" t="s">
        <v>207</v>
      </c>
      <c r="J189" s="449" t="s">
        <v>208</v>
      </c>
      <c r="K189" s="537" t="s">
        <v>209</v>
      </c>
      <c r="L189" s="449" t="s">
        <v>210</v>
      </c>
      <c r="M189" s="449" t="s">
        <v>211</v>
      </c>
      <c r="N189" s="449" t="s">
        <v>212</v>
      </c>
      <c r="O189" s="480" t="s">
        <v>213</v>
      </c>
    </row>
    <row r="190" spans="2:15" x14ac:dyDescent="0.35">
      <c r="B190" s="594" t="s">
        <v>46</v>
      </c>
      <c r="C190" s="539">
        <v>4769586.8269999996</v>
      </c>
      <c r="D190" s="540">
        <v>52.963900000000002</v>
      </c>
      <c r="E190" s="541">
        <v>1.7803</v>
      </c>
      <c r="F190" s="541">
        <v>54.744300000000003</v>
      </c>
      <c r="G190" s="541">
        <v>0</v>
      </c>
      <c r="H190" s="541">
        <v>54.744300000000003</v>
      </c>
      <c r="I190" s="542">
        <v>1.6799999999999999E-2</v>
      </c>
      <c r="J190" s="542">
        <v>2.1700000000000001E-2</v>
      </c>
      <c r="K190" s="542">
        <v>2.6599999999999999E-2</v>
      </c>
      <c r="L190" s="543">
        <v>0.66190000000000004</v>
      </c>
      <c r="M190" s="595">
        <v>0</v>
      </c>
      <c r="N190" s="596">
        <v>-2.0299999999999999E-2</v>
      </c>
      <c r="O190" s="545">
        <v>57.235100000000003</v>
      </c>
    </row>
    <row r="191" spans="2:15" x14ac:dyDescent="0.35">
      <c r="B191" s="594" t="s">
        <v>47</v>
      </c>
      <c r="C191" s="547">
        <v>52792.948900000003</v>
      </c>
      <c r="D191" s="540">
        <v>0.58620000000000005</v>
      </c>
      <c r="E191" s="541">
        <v>1.9699999999999999E-2</v>
      </c>
      <c r="F191" s="541">
        <v>0.60589999999999999</v>
      </c>
      <c r="G191" s="541">
        <v>0</v>
      </c>
      <c r="H191" s="541">
        <v>0.60589999999999999</v>
      </c>
      <c r="I191" s="542">
        <v>1.6799999999999999E-2</v>
      </c>
      <c r="J191" s="542">
        <v>2.1700000000000001E-2</v>
      </c>
      <c r="K191" s="542">
        <v>2.6599999999999999E-2</v>
      </c>
      <c r="L191" s="543">
        <v>7.3000000000000001E-3</v>
      </c>
      <c r="M191" s="595">
        <v>0</v>
      </c>
      <c r="N191" s="596">
        <v>-2.0299999999999999E-2</v>
      </c>
      <c r="O191" s="545">
        <v>0.63349999999999995</v>
      </c>
    </row>
    <row r="192" spans="2:15" x14ac:dyDescent="0.35">
      <c r="B192" s="594" t="s">
        <v>48</v>
      </c>
      <c r="C192" s="547">
        <v>0</v>
      </c>
      <c r="D192" s="540">
        <v>0</v>
      </c>
      <c r="E192" s="541">
        <v>0</v>
      </c>
      <c r="F192" s="541">
        <v>0</v>
      </c>
      <c r="G192" s="541">
        <v>0</v>
      </c>
      <c r="H192" s="541">
        <v>0</v>
      </c>
      <c r="I192" s="542">
        <v>4.9700000000000001E-2</v>
      </c>
      <c r="J192" s="542">
        <v>6.3700000000000007E-2</v>
      </c>
      <c r="K192" s="542">
        <v>7.7700000000000005E-2</v>
      </c>
      <c r="L192" s="543">
        <v>0</v>
      </c>
      <c r="M192" s="595">
        <v>0</v>
      </c>
      <c r="N192" s="596">
        <v>-2.0299999999999999E-2</v>
      </c>
      <c r="O192" s="545">
        <v>0</v>
      </c>
    </row>
    <row r="193" spans="2:15" x14ac:dyDescent="0.35">
      <c r="B193" s="594" t="s">
        <v>49</v>
      </c>
      <c r="C193" s="547">
        <v>0</v>
      </c>
      <c r="D193" s="540">
        <v>0</v>
      </c>
      <c r="E193" s="541">
        <v>0</v>
      </c>
      <c r="F193" s="541">
        <v>0</v>
      </c>
      <c r="G193" s="541">
        <v>0</v>
      </c>
      <c r="H193" s="541">
        <v>0</v>
      </c>
      <c r="I193" s="542">
        <v>1.6799999999999999E-2</v>
      </c>
      <c r="J193" s="542">
        <v>2.1700000000000001E-2</v>
      </c>
      <c r="K193" s="542">
        <v>2.6599999999999999E-2</v>
      </c>
      <c r="L193" s="543">
        <v>0</v>
      </c>
      <c r="M193" s="595">
        <v>0</v>
      </c>
      <c r="N193" s="596">
        <v>-2.0299999999999999E-2</v>
      </c>
      <c r="O193" s="545">
        <v>0</v>
      </c>
    </row>
    <row r="194" spans="2:15" x14ac:dyDescent="0.35">
      <c r="B194" s="594" t="s">
        <v>50</v>
      </c>
      <c r="C194" s="547">
        <v>2539040.5101000001</v>
      </c>
      <c r="D194" s="540">
        <v>28.194800000000001</v>
      </c>
      <c r="E194" s="541">
        <v>0.2747</v>
      </c>
      <c r="F194" s="541">
        <v>28.4695</v>
      </c>
      <c r="G194" s="541">
        <v>6.7000000000000002E-3</v>
      </c>
      <c r="H194" s="541">
        <v>28.476099999999999</v>
      </c>
      <c r="I194" s="542">
        <v>5.33E-2</v>
      </c>
      <c r="J194" s="542">
        <v>6.83E-2</v>
      </c>
      <c r="K194" s="542">
        <v>8.3199999999999996E-2</v>
      </c>
      <c r="L194" s="543">
        <v>0.38490000000000002</v>
      </c>
      <c r="M194" s="595">
        <v>0</v>
      </c>
      <c r="N194" s="596">
        <v>-2.0299999999999999E-2</v>
      </c>
      <c r="O194" s="545">
        <v>33.284500000000001</v>
      </c>
    </row>
    <row r="195" spans="2:15" x14ac:dyDescent="0.35">
      <c r="B195" s="594" t="s">
        <v>51</v>
      </c>
      <c r="C195" s="547">
        <v>1349575.875</v>
      </c>
      <c r="D195" s="540">
        <v>14.9864</v>
      </c>
      <c r="E195" s="541">
        <v>0.14599999999999999</v>
      </c>
      <c r="F195" s="541">
        <v>15.132400000000001</v>
      </c>
      <c r="G195" s="541">
        <v>0</v>
      </c>
      <c r="H195" s="541">
        <v>15.132400000000001</v>
      </c>
      <c r="I195" s="542">
        <v>5.6800000000000003E-2</v>
      </c>
      <c r="J195" s="542">
        <v>7.2700000000000001E-2</v>
      </c>
      <c r="K195" s="542">
        <v>8.8499999999999995E-2</v>
      </c>
      <c r="L195" s="543">
        <v>0.20669999999999999</v>
      </c>
      <c r="M195" s="595">
        <v>0</v>
      </c>
      <c r="N195" s="596">
        <v>-2.0299999999999999E-2</v>
      </c>
      <c r="O195" s="545">
        <v>17.872399999999999</v>
      </c>
    </row>
    <row r="196" spans="2:15" x14ac:dyDescent="0.35">
      <c r="B196" s="594" t="s">
        <v>52</v>
      </c>
      <c r="C196" s="547">
        <v>523437.19170000002</v>
      </c>
      <c r="D196" s="540">
        <v>5.8125</v>
      </c>
      <c r="E196" s="541">
        <v>5.6599999999999998E-2</v>
      </c>
      <c r="F196" s="541">
        <v>5.8691000000000004</v>
      </c>
      <c r="G196" s="541">
        <v>0</v>
      </c>
      <c r="H196" s="541">
        <v>5.8691000000000004</v>
      </c>
      <c r="I196" s="542">
        <v>5.6800000000000003E-2</v>
      </c>
      <c r="J196" s="542">
        <v>7.2700000000000001E-2</v>
      </c>
      <c r="K196" s="542">
        <v>8.8499999999999995E-2</v>
      </c>
      <c r="L196" s="543">
        <v>8.0199999999999994E-2</v>
      </c>
      <c r="M196" s="595">
        <v>0</v>
      </c>
      <c r="N196" s="596">
        <v>-2.0299999999999999E-2</v>
      </c>
      <c r="O196" s="545">
        <v>6.9318999999999997</v>
      </c>
    </row>
    <row r="197" spans="2:15" x14ac:dyDescent="0.35">
      <c r="B197" s="594" t="s">
        <v>53</v>
      </c>
      <c r="C197" s="547">
        <v>2407965.9900000002</v>
      </c>
      <c r="D197" s="540">
        <v>26.7393</v>
      </c>
      <c r="E197" s="541">
        <v>0.26050000000000001</v>
      </c>
      <c r="F197" s="541">
        <v>26.9998</v>
      </c>
      <c r="G197" s="541">
        <v>0</v>
      </c>
      <c r="H197" s="541">
        <v>26.9998</v>
      </c>
      <c r="I197" s="542">
        <v>5.6800000000000003E-2</v>
      </c>
      <c r="J197" s="542">
        <v>7.2700000000000001E-2</v>
      </c>
      <c r="K197" s="542">
        <v>8.8499999999999995E-2</v>
      </c>
      <c r="L197" s="543">
        <v>0.36880000000000002</v>
      </c>
      <c r="M197" s="595">
        <v>0</v>
      </c>
      <c r="N197" s="596">
        <v>-2.0299999999999999E-2</v>
      </c>
      <c r="O197" s="545">
        <v>31.8886</v>
      </c>
    </row>
    <row r="198" spans="2:15" x14ac:dyDescent="0.35">
      <c r="B198" s="594" t="s">
        <v>54</v>
      </c>
      <c r="C198" s="547">
        <v>0</v>
      </c>
      <c r="D198" s="540">
        <v>0</v>
      </c>
      <c r="E198" s="541">
        <v>0</v>
      </c>
      <c r="F198" s="541">
        <v>0</v>
      </c>
      <c r="G198" s="541">
        <v>0</v>
      </c>
      <c r="H198" s="541">
        <v>0</v>
      </c>
      <c r="I198" s="542">
        <v>0</v>
      </c>
      <c r="J198" s="542">
        <v>0</v>
      </c>
      <c r="K198" s="542">
        <v>0</v>
      </c>
      <c r="L198" s="543">
        <v>0</v>
      </c>
      <c r="M198" s="595">
        <v>0</v>
      </c>
      <c r="N198" s="596">
        <v>-2.0299999999999999E-2</v>
      </c>
      <c r="O198" s="545">
        <v>0</v>
      </c>
    </row>
    <row r="199" spans="2:15" x14ac:dyDescent="0.35">
      <c r="B199" s="594" t="s">
        <v>55</v>
      </c>
      <c r="C199" s="547">
        <v>363297.83039999998</v>
      </c>
      <c r="D199" s="540">
        <v>4.0342000000000002</v>
      </c>
      <c r="E199" s="541">
        <v>-2.7000000000000001E-3</v>
      </c>
      <c r="F199" s="541">
        <v>4.0315000000000003</v>
      </c>
      <c r="G199" s="541">
        <v>6.7000000000000002E-3</v>
      </c>
      <c r="H199" s="541">
        <v>4.0381999999999998</v>
      </c>
      <c r="I199" s="542">
        <v>5.6800000000000003E-2</v>
      </c>
      <c r="J199" s="542">
        <v>7.2700000000000001E-2</v>
      </c>
      <c r="K199" s="542">
        <v>8.8499999999999995E-2</v>
      </c>
      <c r="L199" s="543">
        <v>5.5199999999999999E-2</v>
      </c>
      <c r="M199" s="595">
        <v>0</v>
      </c>
      <c r="N199" s="596">
        <v>-2.0299999999999999E-2</v>
      </c>
      <c r="O199" s="545">
        <v>4.7694000000000001</v>
      </c>
    </row>
    <row r="200" spans="2:15" x14ac:dyDescent="0.35">
      <c r="B200" s="594" t="s">
        <v>56</v>
      </c>
      <c r="C200" s="547">
        <v>7542419.7286</v>
      </c>
      <c r="D200" s="540">
        <v>83.754900000000006</v>
      </c>
      <c r="E200" s="541">
        <v>0.61050000000000004</v>
      </c>
      <c r="F200" s="541">
        <v>84.365399999999994</v>
      </c>
      <c r="G200" s="541">
        <v>2.0042</v>
      </c>
      <c r="H200" s="541">
        <v>86.369600000000005</v>
      </c>
      <c r="I200" s="542">
        <v>4.2700000000000002E-2</v>
      </c>
      <c r="J200" s="542">
        <v>5.4899999999999997E-2</v>
      </c>
      <c r="K200" s="542">
        <v>6.6900000000000001E-2</v>
      </c>
      <c r="L200" s="543">
        <v>1.2758</v>
      </c>
      <c r="M200" s="595">
        <v>0</v>
      </c>
      <c r="N200" s="596">
        <v>-2.0299999999999999E-2</v>
      </c>
      <c r="O200" s="545">
        <v>97.954400000000007</v>
      </c>
    </row>
    <row r="201" spans="2:15" x14ac:dyDescent="0.35">
      <c r="B201" s="594" t="s">
        <v>57</v>
      </c>
      <c r="C201" s="547">
        <v>346477.04060000001</v>
      </c>
      <c r="D201" s="540">
        <v>3.8475000000000001</v>
      </c>
      <c r="E201" s="541">
        <v>-2.4299999999999999E-2</v>
      </c>
      <c r="F201" s="541">
        <v>3.8231999999999999</v>
      </c>
      <c r="G201" s="541">
        <v>0</v>
      </c>
      <c r="H201" s="541">
        <v>3.8231999999999999</v>
      </c>
      <c r="I201" s="542">
        <v>2.9499999999999998E-2</v>
      </c>
      <c r="J201" s="542">
        <v>3.7999999999999999E-2</v>
      </c>
      <c r="K201" s="542">
        <v>4.65E-2</v>
      </c>
      <c r="L201" s="543">
        <v>4.8099999999999997E-2</v>
      </c>
      <c r="M201" s="595">
        <v>0</v>
      </c>
      <c r="N201" s="596">
        <v>-2.0299999999999999E-2</v>
      </c>
      <c r="O201" s="545">
        <v>4.1589999999999998</v>
      </c>
    </row>
    <row r="202" spans="2:15" x14ac:dyDescent="0.35">
      <c r="B202" s="594" t="s">
        <v>58</v>
      </c>
      <c r="C202" s="547">
        <v>104896.6099</v>
      </c>
      <c r="D202" s="540">
        <v>1.1648000000000001</v>
      </c>
      <c r="E202" s="541">
        <v>1.7262999999999999</v>
      </c>
      <c r="F202" s="541">
        <v>2.8910999999999998</v>
      </c>
      <c r="G202" s="541">
        <v>0</v>
      </c>
      <c r="H202" s="541">
        <v>2.8910999999999998</v>
      </c>
      <c r="I202" s="542">
        <v>2.9499999999999998E-2</v>
      </c>
      <c r="J202" s="542">
        <v>3.7999999999999999E-2</v>
      </c>
      <c r="K202" s="542">
        <v>4.65E-2</v>
      </c>
      <c r="L202" s="543">
        <v>3.6400000000000002E-2</v>
      </c>
      <c r="M202" s="595">
        <v>0</v>
      </c>
      <c r="N202" s="596">
        <v>-2.0299999999999999E-2</v>
      </c>
      <c r="O202" s="545">
        <v>3.145</v>
      </c>
    </row>
    <row r="203" spans="2:15" x14ac:dyDescent="0.35">
      <c r="B203" s="594" t="s">
        <v>59</v>
      </c>
      <c r="C203" s="547">
        <v>245824.86050000001</v>
      </c>
      <c r="D203" s="540">
        <v>2.7298</v>
      </c>
      <c r="E203" s="541">
        <v>2.1100000000000001E-2</v>
      </c>
      <c r="F203" s="541">
        <v>2.7507999999999999</v>
      </c>
      <c r="G203" s="541">
        <v>0</v>
      </c>
      <c r="H203" s="541">
        <v>2.7507999999999999</v>
      </c>
      <c r="I203" s="542">
        <v>2.9499999999999998E-2</v>
      </c>
      <c r="J203" s="542">
        <v>3.7999999999999999E-2</v>
      </c>
      <c r="K203" s="542">
        <v>4.65E-2</v>
      </c>
      <c r="L203" s="543">
        <v>3.4599999999999999E-2</v>
      </c>
      <c r="M203" s="595">
        <v>0</v>
      </c>
      <c r="N203" s="596">
        <v>-2.0299999999999999E-2</v>
      </c>
      <c r="O203" s="545">
        <v>2.9923999999999999</v>
      </c>
    </row>
    <row r="204" spans="2:15" x14ac:dyDescent="0.35">
      <c r="B204" s="594" t="s">
        <v>60</v>
      </c>
      <c r="C204" s="547">
        <v>122563.57</v>
      </c>
      <c r="D204" s="540">
        <v>1.361</v>
      </c>
      <c r="E204" s="541">
        <v>1.0500000000000001E-2</v>
      </c>
      <c r="F204" s="541">
        <v>1.3714999999999999</v>
      </c>
      <c r="G204" s="541">
        <v>0</v>
      </c>
      <c r="H204" s="541">
        <v>1.3714999999999999</v>
      </c>
      <c r="I204" s="542">
        <v>7.0800000000000002E-2</v>
      </c>
      <c r="J204" s="542">
        <v>9.0399999999999994E-2</v>
      </c>
      <c r="K204" s="542">
        <v>0.10979999999999999</v>
      </c>
      <c r="L204" s="543">
        <v>7.8799999999999995E-2</v>
      </c>
      <c r="M204" s="595">
        <v>0</v>
      </c>
      <c r="N204" s="596">
        <v>-2.0299999999999999E-2</v>
      </c>
      <c r="O204" s="545">
        <v>1.7455000000000001</v>
      </c>
    </row>
    <row r="205" spans="2:15" x14ac:dyDescent="0.35">
      <c r="B205" s="594" t="s">
        <v>61</v>
      </c>
      <c r="C205" s="547">
        <v>156678.1299</v>
      </c>
      <c r="D205" s="540">
        <v>1.7398</v>
      </c>
      <c r="E205" s="541">
        <v>1.34E-2</v>
      </c>
      <c r="F205" s="541">
        <v>1.7533000000000001</v>
      </c>
      <c r="G205" s="541">
        <v>0</v>
      </c>
      <c r="H205" s="541">
        <v>1.7533000000000001</v>
      </c>
      <c r="I205" s="542">
        <v>2.9499999999999998E-2</v>
      </c>
      <c r="J205" s="542">
        <v>3.7999999999999999E-2</v>
      </c>
      <c r="K205" s="542">
        <v>4.65E-2</v>
      </c>
      <c r="L205" s="543">
        <v>2.2100000000000002E-2</v>
      </c>
      <c r="M205" s="595">
        <v>0</v>
      </c>
      <c r="N205" s="596">
        <v>-2.0299999999999999E-2</v>
      </c>
      <c r="O205" s="545">
        <v>1.9073</v>
      </c>
    </row>
    <row r="206" spans="2:15" x14ac:dyDescent="0.35">
      <c r="B206" s="594" t="s">
        <v>62</v>
      </c>
      <c r="C206" s="547">
        <v>647744.09860000003</v>
      </c>
      <c r="D206" s="540">
        <v>7.1928999999999998</v>
      </c>
      <c r="E206" s="541">
        <v>5.5500000000000001E-2</v>
      </c>
      <c r="F206" s="541">
        <v>7.2484000000000002</v>
      </c>
      <c r="G206" s="541">
        <v>0</v>
      </c>
      <c r="H206" s="541">
        <v>7.2484000000000002</v>
      </c>
      <c r="I206" s="542">
        <v>2.9499999999999998E-2</v>
      </c>
      <c r="J206" s="542">
        <v>3.7999999999999999E-2</v>
      </c>
      <c r="K206" s="542">
        <v>4.65E-2</v>
      </c>
      <c r="L206" s="543">
        <v>0.78290000000000004</v>
      </c>
      <c r="M206" s="595">
        <v>0</v>
      </c>
      <c r="N206" s="596">
        <v>-2.0299999999999999E-2</v>
      </c>
      <c r="O206" s="545">
        <v>8.5627999999999993</v>
      </c>
    </row>
    <row r="207" spans="2:15" x14ac:dyDescent="0.35">
      <c r="B207" s="594" t="s">
        <v>63</v>
      </c>
      <c r="C207" s="547">
        <v>1656929.3766999999</v>
      </c>
      <c r="D207" s="540">
        <v>18.3994</v>
      </c>
      <c r="E207" s="541">
        <v>0.85860000000000003</v>
      </c>
      <c r="F207" s="541">
        <v>19.257999999999999</v>
      </c>
      <c r="G207" s="541">
        <v>8.6999999999999994E-3</v>
      </c>
      <c r="H207" s="541">
        <v>19.2668</v>
      </c>
      <c r="I207" s="542">
        <v>2.9499999999999998E-2</v>
      </c>
      <c r="J207" s="542">
        <v>3.7999999999999999E-2</v>
      </c>
      <c r="K207" s="542">
        <v>4.65E-2</v>
      </c>
      <c r="L207" s="543">
        <v>0.26429999999999998</v>
      </c>
      <c r="M207" s="595">
        <v>0</v>
      </c>
      <c r="N207" s="596">
        <v>-2.0299999999999999E-2</v>
      </c>
      <c r="O207" s="545">
        <v>20.980599999999999</v>
      </c>
    </row>
    <row r="208" spans="2:15" x14ac:dyDescent="0.35">
      <c r="B208" s="594" t="s">
        <v>64</v>
      </c>
      <c r="C208" s="547">
        <v>3478.3</v>
      </c>
      <c r="D208" s="540">
        <v>3.8600000000000002E-2</v>
      </c>
      <c r="E208" s="541">
        <v>2.9999999999999997E-4</v>
      </c>
      <c r="F208" s="541">
        <v>3.8899999999999997E-2</v>
      </c>
      <c r="G208" s="541">
        <v>0</v>
      </c>
      <c r="H208" s="541">
        <v>3.8899999999999997E-2</v>
      </c>
      <c r="I208" s="542">
        <v>7.1999999999999998E-3</v>
      </c>
      <c r="J208" s="542">
        <v>9.2999999999999992E-3</v>
      </c>
      <c r="K208" s="542">
        <v>1.14E-2</v>
      </c>
      <c r="L208" s="543">
        <v>5.0000000000000001E-4</v>
      </c>
      <c r="M208" s="595">
        <v>0</v>
      </c>
      <c r="N208" s="596">
        <v>-2.0299999999999999E-2</v>
      </c>
      <c r="O208" s="545">
        <v>3.95E-2</v>
      </c>
    </row>
    <row r="209" spans="2:15" x14ac:dyDescent="0.35">
      <c r="B209" s="594" t="s">
        <v>65</v>
      </c>
      <c r="C209" s="547">
        <v>4154.8599999999997</v>
      </c>
      <c r="D209" s="540">
        <v>4.6100000000000002E-2</v>
      </c>
      <c r="E209" s="541">
        <v>6.0838999999999999</v>
      </c>
      <c r="F209" s="541">
        <v>6.1300999999999997</v>
      </c>
      <c r="G209" s="541">
        <v>0</v>
      </c>
      <c r="H209" s="541">
        <v>6.1300999999999997</v>
      </c>
      <c r="I209" s="542">
        <v>2.0899999999999998E-2</v>
      </c>
      <c r="J209" s="542">
        <v>2.69E-2</v>
      </c>
      <c r="K209" s="542">
        <v>3.3000000000000002E-2</v>
      </c>
      <c r="L209" s="543">
        <v>7.51E-2</v>
      </c>
      <c r="M209" s="595">
        <v>0</v>
      </c>
      <c r="N209" s="596">
        <v>-2.0299999999999999E-2</v>
      </c>
      <c r="O209" s="545">
        <v>6.492</v>
      </c>
    </row>
    <row r="210" spans="2:15" x14ac:dyDescent="0.35">
      <c r="B210" s="594" t="s">
        <v>66</v>
      </c>
      <c r="C210" s="547">
        <v>0</v>
      </c>
      <c r="D210" s="540">
        <v>0</v>
      </c>
      <c r="E210" s="541">
        <v>0</v>
      </c>
      <c r="F210" s="541">
        <v>0</v>
      </c>
      <c r="G210" s="541">
        <v>0</v>
      </c>
      <c r="H210" s="541">
        <v>0</v>
      </c>
      <c r="I210" s="542">
        <v>0</v>
      </c>
      <c r="J210" s="542">
        <v>0</v>
      </c>
      <c r="K210" s="542">
        <v>0</v>
      </c>
      <c r="L210" s="543">
        <v>0</v>
      </c>
      <c r="M210" s="595">
        <v>0</v>
      </c>
      <c r="N210" s="596">
        <v>-2.0299999999999999E-2</v>
      </c>
      <c r="O210" s="545">
        <v>0</v>
      </c>
    </row>
    <row r="211" spans="2:15" x14ac:dyDescent="0.35">
      <c r="B211" s="594" t="s">
        <v>67</v>
      </c>
      <c r="C211" s="547">
        <v>338050.65090000001</v>
      </c>
      <c r="D211" s="540">
        <v>3.7538999999999998</v>
      </c>
      <c r="E211" s="541">
        <v>2.9000000000000001E-2</v>
      </c>
      <c r="F211" s="541">
        <v>3.7829000000000002</v>
      </c>
      <c r="G211" s="541">
        <v>0.1212</v>
      </c>
      <c r="H211" s="541">
        <v>3.9039999999999999</v>
      </c>
      <c r="I211" s="542">
        <v>1.43E-2</v>
      </c>
      <c r="J211" s="542">
        <v>1.8499999999999999E-2</v>
      </c>
      <c r="K211" s="542">
        <v>2.2700000000000001E-2</v>
      </c>
      <c r="L211" s="543">
        <v>4.6899999999999997E-2</v>
      </c>
      <c r="M211" s="595">
        <v>0</v>
      </c>
      <c r="N211" s="596">
        <v>-2.0299999999999999E-2</v>
      </c>
      <c r="O211" s="545">
        <v>4.0502000000000002</v>
      </c>
    </row>
    <row r="212" spans="2:15" ht="15" thickBot="1" x14ac:dyDescent="0.4">
      <c r="B212" s="610" t="s">
        <v>77</v>
      </c>
      <c r="C212" s="597">
        <v>993054.7132</v>
      </c>
      <c r="D212" s="611">
        <v>11.0274</v>
      </c>
      <c r="E212" s="612">
        <v>4.6100000000000002E-2</v>
      </c>
      <c r="F212" s="612">
        <v>11.073499999999999</v>
      </c>
      <c r="G212" s="612">
        <v>0</v>
      </c>
      <c r="H212" s="612">
        <v>11.073499999999999</v>
      </c>
      <c r="I212" s="613">
        <v>4.1000000000000002E-2</v>
      </c>
      <c r="J212" s="613">
        <v>5.0099999999999999E-2</v>
      </c>
      <c r="K212" s="613">
        <v>5.9200000000000003E-2</v>
      </c>
      <c r="L212" s="614">
        <v>0.62270000000000003</v>
      </c>
      <c r="M212" s="615">
        <v>0</v>
      </c>
      <c r="N212" s="616">
        <v>-2.0299999999999999E-2</v>
      </c>
      <c r="O212" s="617">
        <v>12.869300000000001</v>
      </c>
    </row>
    <row r="213" spans="2:15" x14ac:dyDescent="0.35">
      <c r="B213" s="618" t="s">
        <v>103</v>
      </c>
      <c r="C213" s="619">
        <v>4822379.7757999999</v>
      </c>
      <c r="D213" s="620">
        <v>53.550199999999997</v>
      </c>
      <c r="E213" s="621"/>
      <c r="F213" s="622"/>
      <c r="G213" s="621"/>
      <c r="H213" s="621"/>
      <c r="I213" s="623"/>
      <c r="J213" s="624"/>
      <c r="K213" s="623"/>
      <c r="L213" s="625"/>
      <c r="M213" s="623"/>
      <c r="N213" s="626"/>
      <c r="O213" s="627"/>
    </row>
    <row r="214" spans="2:15" x14ac:dyDescent="0.35">
      <c r="B214" s="628" t="s">
        <v>104</v>
      </c>
      <c r="C214" s="547">
        <v>7183317.3971999995</v>
      </c>
      <c r="D214" s="540">
        <v>79.767200000000003</v>
      </c>
      <c r="E214" s="629"/>
      <c r="F214" s="629"/>
      <c r="G214" s="629"/>
      <c r="H214" s="629"/>
      <c r="I214" s="630"/>
      <c r="J214" s="631"/>
      <c r="K214" s="630"/>
      <c r="L214" s="632"/>
      <c r="M214" s="630"/>
      <c r="N214" s="633"/>
      <c r="O214" s="634"/>
    </row>
    <row r="215" spans="2:15" x14ac:dyDescent="0.35">
      <c r="B215" s="628" t="s">
        <v>105</v>
      </c>
      <c r="C215" s="547">
        <v>10823533.414799999</v>
      </c>
      <c r="D215" s="540">
        <v>120.1901</v>
      </c>
      <c r="E215" s="629"/>
      <c r="F215" s="629"/>
      <c r="G215" s="629"/>
      <c r="H215" s="629"/>
      <c r="I215" s="630"/>
      <c r="J215" s="631"/>
      <c r="K215" s="630"/>
      <c r="L215" s="632"/>
      <c r="M215" s="630"/>
      <c r="N215" s="633"/>
      <c r="O215" s="634"/>
    </row>
    <row r="216" spans="2:15" x14ac:dyDescent="0.35">
      <c r="B216" s="628" t="s">
        <v>106</v>
      </c>
      <c r="C216" s="547">
        <v>345683.81089999998</v>
      </c>
      <c r="D216" s="540">
        <v>3.8386999999999998</v>
      </c>
      <c r="E216" s="629"/>
      <c r="F216" s="629"/>
      <c r="G216" s="629"/>
      <c r="H216" s="629"/>
      <c r="I216" s="630"/>
      <c r="J216" s="631"/>
      <c r="K216" s="630"/>
      <c r="L216" s="632"/>
      <c r="M216" s="630"/>
      <c r="N216" s="633"/>
      <c r="O216" s="634"/>
    </row>
    <row r="217" spans="2:15" ht="15" thickBot="1" x14ac:dyDescent="0.4">
      <c r="B217" s="635" t="s">
        <v>107</v>
      </c>
      <c r="C217" s="597">
        <v>993054.7132</v>
      </c>
      <c r="D217" s="611">
        <v>11.0274</v>
      </c>
      <c r="E217" s="636"/>
      <c r="F217" s="636"/>
      <c r="G217" s="636"/>
      <c r="H217" s="636"/>
      <c r="I217" s="637"/>
      <c r="J217" s="638"/>
      <c r="K217" s="637"/>
      <c r="L217" s="639"/>
      <c r="M217" s="637"/>
      <c r="N217" s="640"/>
      <c r="O217" s="641"/>
    </row>
    <row r="218" spans="2:15" ht="15" thickBot="1" x14ac:dyDescent="0.4">
      <c r="B218" s="598" t="s">
        <v>71</v>
      </c>
      <c r="C218" s="549">
        <v>24167969.111900002</v>
      </c>
      <c r="D218" s="550">
        <v>268.37349999999998</v>
      </c>
      <c r="E218" s="551">
        <v>11.965999999999999</v>
      </c>
      <c r="F218" s="551">
        <v>280.33949999999999</v>
      </c>
      <c r="G218" s="551">
        <v>2.1475</v>
      </c>
      <c r="H218" s="551">
        <v>282.48700000000002</v>
      </c>
      <c r="I218" s="552">
        <v>3.8899999999999997E-2</v>
      </c>
      <c r="J218" s="552">
        <v>4.99E-2</v>
      </c>
      <c r="K218" s="552">
        <v>6.08E-2</v>
      </c>
      <c r="L218" s="551">
        <v>5.0530999999999997</v>
      </c>
      <c r="M218" s="552">
        <v>0</v>
      </c>
      <c r="N218" s="553">
        <v>-2.0299999999999999E-2</v>
      </c>
      <c r="O218" s="554">
        <v>317.51330000000002</v>
      </c>
    </row>
    <row r="219" spans="2:15" x14ac:dyDescent="0.35">
      <c r="B219" s="17"/>
      <c r="C219" s="17"/>
      <c r="D219" s="17"/>
      <c r="E219" s="517"/>
      <c r="F219" s="517"/>
      <c r="G219" s="517"/>
      <c r="H219" s="517"/>
      <c r="I219" s="517"/>
      <c r="J219" s="517"/>
      <c r="K219" s="517"/>
      <c r="L219" s="517"/>
      <c r="M219" s="555" t="s">
        <v>214</v>
      </c>
      <c r="N219" s="601" t="s">
        <v>108</v>
      </c>
      <c r="O219" s="559">
        <v>13.3338</v>
      </c>
    </row>
    <row r="220" spans="2:15" ht="15.5" x14ac:dyDescent="0.35">
      <c r="B220" s="17"/>
      <c r="C220" s="17"/>
      <c r="D220" s="17"/>
      <c r="E220" s="517"/>
      <c r="F220" s="517"/>
      <c r="G220" s="517"/>
      <c r="H220" s="517"/>
      <c r="I220" s="517"/>
      <c r="J220" s="517"/>
      <c r="K220" s="517"/>
      <c r="L220" s="517"/>
      <c r="M220" s="557" t="s">
        <v>215</v>
      </c>
      <c r="N220" s="562" t="s">
        <v>345</v>
      </c>
      <c r="O220" s="561">
        <v>0.06</v>
      </c>
    </row>
    <row r="221" spans="2:15" ht="15.5" x14ac:dyDescent="0.35">
      <c r="B221" s="17"/>
      <c r="C221" s="17"/>
      <c r="D221" s="17"/>
      <c r="E221" s="517"/>
      <c r="F221" s="517"/>
      <c r="G221" s="517"/>
      <c r="H221" s="517"/>
      <c r="I221" s="517"/>
      <c r="J221" s="517"/>
      <c r="K221" s="517"/>
      <c r="L221" s="517"/>
      <c r="M221" s="557" t="s">
        <v>216</v>
      </c>
      <c r="N221" s="562" t="s">
        <v>346</v>
      </c>
      <c r="O221" s="561">
        <v>1.2500000000000001E-2</v>
      </c>
    </row>
    <row r="222" spans="2:15" ht="15.5" x14ac:dyDescent="0.35">
      <c r="B222" s="17"/>
      <c r="C222" s="17"/>
      <c r="D222" s="17"/>
      <c r="E222" s="517"/>
      <c r="F222" s="517"/>
      <c r="G222" s="517"/>
      <c r="H222" s="517"/>
      <c r="I222" s="517"/>
      <c r="J222" s="517"/>
      <c r="K222" s="517"/>
      <c r="L222" s="517"/>
      <c r="M222" s="557" t="s">
        <v>217</v>
      </c>
      <c r="N222" s="562" t="s">
        <v>347</v>
      </c>
      <c r="O222" s="603">
        <v>2.2499999999999999E-2</v>
      </c>
    </row>
    <row r="223" spans="2:15" ht="15" customHeight="1" thickBot="1" x14ac:dyDescent="0.4">
      <c r="B223" s="17"/>
      <c r="C223" s="17"/>
      <c r="D223" s="17"/>
      <c r="E223" s="517"/>
      <c r="F223" s="517"/>
      <c r="G223" s="517"/>
      <c r="H223" s="517"/>
      <c r="I223" s="517"/>
      <c r="J223" s="517"/>
      <c r="K223" s="517"/>
      <c r="L223" s="517"/>
      <c r="M223" s="563" t="s">
        <v>218</v>
      </c>
      <c r="N223" s="564" t="s">
        <v>348</v>
      </c>
      <c r="O223" s="565">
        <v>363.85</v>
      </c>
    </row>
    <row r="224" spans="2:15" x14ac:dyDescent="0.35">
      <c r="B224" s="60" t="s">
        <v>78</v>
      </c>
      <c r="C224" s="17"/>
      <c r="D224" s="17"/>
      <c r="E224" s="517"/>
      <c r="F224" s="517"/>
      <c r="G224" s="517"/>
      <c r="H224" s="517"/>
      <c r="I224" s="517"/>
      <c r="J224" s="517"/>
      <c r="K224" s="517"/>
      <c r="L224" s="517"/>
      <c r="M224" s="517"/>
      <c r="N224" s="517"/>
      <c r="O224" s="517"/>
    </row>
    <row r="225" spans="2:15" ht="15" customHeight="1" x14ac:dyDescent="0.35">
      <c r="B225" s="17" t="s">
        <v>262</v>
      </c>
      <c r="C225" s="17"/>
      <c r="D225" s="17"/>
      <c r="E225" s="517"/>
      <c r="F225" s="517"/>
      <c r="G225" s="517"/>
      <c r="H225" s="517"/>
      <c r="I225" s="517"/>
      <c r="J225" s="517"/>
      <c r="K225" s="517"/>
      <c r="L225" s="517"/>
      <c r="M225" s="517"/>
      <c r="N225" s="517"/>
      <c r="O225" s="517"/>
    </row>
    <row r="226" spans="2:15" x14ac:dyDescent="0.35">
      <c r="B226" s="17" t="s">
        <v>263</v>
      </c>
      <c r="C226" s="17"/>
      <c r="D226" s="17"/>
      <c r="E226" s="517"/>
      <c r="F226" s="517"/>
      <c r="G226" s="517"/>
      <c r="H226" s="517"/>
      <c r="I226" s="517"/>
      <c r="J226" s="517"/>
      <c r="K226" s="517"/>
      <c r="L226" s="517"/>
      <c r="M226" s="517"/>
      <c r="N226" s="517"/>
      <c r="O226" s="517"/>
    </row>
    <row r="227" spans="2:15" x14ac:dyDescent="0.35">
      <c r="B227" s="17" t="s">
        <v>264</v>
      </c>
      <c r="C227" s="17"/>
      <c r="D227" s="17"/>
      <c r="E227" s="517"/>
      <c r="F227" s="517"/>
      <c r="G227" s="517"/>
      <c r="H227" s="517"/>
      <c r="I227" s="517"/>
      <c r="J227" s="517"/>
      <c r="K227" s="517"/>
      <c r="L227" s="517"/>
      <c r="M227" s="517"/>
      <c r="N227" s="517"/>
      <c r="O227" s="517"/>
    </row>
    <row r="228" spans="2:15" x14ac:dyDescent="0.35">
      <c r="B228" s="17" t="s">
        <v>265</v>
      </c>
      <c r="C228" s="17"/>
      <c r="D228" s="17"/>
      <c r="E228" s="517"/>
      <c r="F228" s="517"/>
      <c r="G228" s="517"/>
      <c r="H228" s="517"/>
      <c r="I228" s="517"/>
      <c r="J228" s="517"/>
      <c r="K228" s="517"/>
      <c r="L228" s="517"/>
      <c r="M228" s="517"/>
      <c r="N228" s="517"/>
      <c r="O228" s="517"/>
    </row>
    <row r="229" spans="2:15" x14ac:dyDescent="0.35">
      <c r="B229" s="17" t="s">
        <v>266</v>
      </c>
      <c r="C229" s="17"/>
      <c r="D229" s="342"/>
      <c r="E229" s="642"/>
      <c r="F229" s="642"/>
      <c r="G229" s="642"/>
      <c r="H229" s="642"/>
      <c r="I229" s="642"/>
      <c r="J229" s="642"/>
      <c r="K229" s="642"/>
      <c r="L229" s="642"/>
      <c r="M229" s="642"/>
      <c r="N229" s="642"/>
      <c r="O229" s="642"/>
    </row>
    <row r="230" spans="2:15" x14ac:dyDescent="0.35">
      <c r="B230" s="17" t="s">
        <v>267</v>
      </c>
      <c r="C230" s="17"/>
      <c r="D230" s="642"/>
      <c r="E230" s="643"/>
      <c r="F230" s="642"/>
      <c r="G230" s="642"/>
      <c r="H230" s="642"/>
      <c r="I230" s="642"/>
      <c r="J230" s="644"/>
      <c r="K230" s="644"/>
      <c r="L230" s="642"/>
      <c r="M230" s="642"/>
      <c r="N230" s="642"/>
      <c r="O230" s="642"/>
    </row>
    <row r="231" spans="2:15" x14ac:dyDescent="0.35">
      <c r="B231" s="17" t="s">
        <v>325</v>
      </c>
      <c r="C231" s="17"/>
      <c r="D231" s="17"/>
      <c r="E231" s="517"/>
      <c r="F231" s="517"/>
      <c r="G231" s="517"/>
      <c r="H231" s="517"/>
      <c r="I231" s="517"/>
      <c r="J231" s="517"/>
      <c r="K231" s="517"/>
      <c r="L231" s="517"/>
      <c r="M231" s="517"/>
      <c r="N231" s="517"/>
      <c r="O231" s="517"/>
    </row>
    <row r="232" spans="2:15" x14ac:dyDescent="0.35">
      <c r="B232" s="17" t="s">
        <v>326</v>
      </c>
      <c r="C232" s="17"/>
      <c r="D232" s="17"/>
      <c r="E232" s="517"/>
      <c r="F232" s="517"/>
      <c r="G232" s="517"/>
      <c r="H232" s="517"/>
      <c r="I232" s="517"/>
      <c r="J232" s="517"/>
      <c r="K232" s="517"/>
      <c r="L232" s="517"/>
      <c r="M232" s="517"/>
      <c r="N232" s="517"/>
      <c r="O232" s="517"/>
    </row>
    <row r="233" spans="2:15" x14ac:dyDescent="0.35">
      <c r="B233" s="17" t="s">
        <v>268</v>
      </c>
      <c r="C233" s="17"/>
      <c r="D233" s="17"/>
      <c r="E233" s="517"/>
      <c r="F233" s="517"/>
      <c r="G233" s="517"/>
      <c r="H233" s="517"/>
      <c r="I233" s="517"/>
      <c r="J233" s="517"/>
      <c r="K233" s="517"/>
      <c r="L233" s="517"/>
      <c r="M233" s="517"/>
      <c r="N233" s="517"/>
      <c r="O233" s="517"/>
    </row>
    <row r="234" spans="2:15" x14ac:dyDescent="0.35">
      <c r="B234" s="17" t="s">
        <v>269</v>
      </c>
      <c r="C234" s="17"/>
      <c r="D234" s="17"/>
      <c r="E234" s="517"/>
      <c r="F234" s="517"/>
      <c r="G234" s="517"/>
      <c r="H234" s="517"/>
      <c r="I234" s="517"/>
      <c r="J234" s="517"/>
      <c r="K234" s="517"/>
      <c r="L234" s="517"/>
      <c r="M234" s="517"/>
      <c r="N234" s="517"/>
      <c r="O234" s="517"/>
    </row>
    <row r="235" spans="2:15" x14ac:dyDescent="0.35">
      <c r="B235" s="17" t="s">
        <v>327</v>
      </c>
      <c r="C235" s="17"/>
      <c r="D235" s="17"/>
      <c r="E235" s="517"/>
      <c r="F235" s="517"/>
      <c r="G235" s="517"/>
      <c r="H235" s="517"/>
      <c r="I235" s="517"/>
      <c r="J235" s="517"/>
      <c r="K235" s="517"/>
      <c r="L235" s="517"/>
      <c r="M235" s="517"/>
      <c r="N235" s="517"/>
      <c r="O235" s="517"/>
    </row>
    <row r="236" spans="2:15" ht="15.75" customHeight="1" x14ac:dyDescent="0.35">
      <c r="B236" s="17" t="s">
        <v>349</v>
      </c>
      <c r="C236" s="17"/>
      <c r="D236" s="17"/>
      <c r="E236" s="517"/>
      <c r="F236" s="517"/>
      <c r="G236" s="517"/>
      <c r="H236" s="517"/>
      <c r="I236" s="517"/>
      <c r="J236" s="517"/>
      <c r="K236" s="517"/>
      <c r="L236" s="517"/>
      <c r="M236" s="517"/>
      <c r="N236" s="517"/>
      <c r="O236" s="517"/>
    </row>
    <row r="237" spans="2:15" x14ac:dyDescent="0.35">
      <c r="B237" s="17" t="s">
        <v>350</v>
      </c>
      <c r="C237" s="17"/>
      <c r="D237" s="17"/>
      <c r="E237" s="517"/>
      <c r="F237" s="517"/>
      <c r="G237" s="517"/>
      <c r="H237" s="517"/>
      <c r="I237" s="517"/>
      <c r="J237" s="517"/>
      <c r="K237" s="517"/>
      <c r="L237" s="517"/>
      <c r="M237" s="517"/>
      <c r="N237" s="517"/>
      <c r="O237" s="517"/>
    </row>
    <row r="238" spans="2:15" x14ac:dyDescent="0.35">
      <c r="B238" s="17" t="s">
        <v>340</v>
      </c>
      <c r="C238" s="17"/>
      <c r="D238" s="17"/>
      <c r="E238" s="517"/>
      <c r="F238" s="517"/>
      <c r="G238" s="517"/>
      <c r="H238" s="517"/>
      <c r="I238" s="517"/>
      <c r="J238" s="517"/>
      <c r="K238" s="517"/>
      <c r="L238" s="517"/>
      <c r="M238" s="517"/>
      <c r="N238" s="517"/>
      <c r="O238" s="645"/>
    </row>
    <row r="239" spans="2:15" x14ac:dyDescent="0.35">
      <c r="B239" s="17" t="s">
        <v>341</v>
      </c>
      <c r="C239" s="17"/>
      <c r="D239" s="17"/>
      <c r="E239" s="517"/>
      <c r="F239" s="517"/>
      <c r="G239" s="517"/>
      <c r="H239" s="517"/>
      <c r="I239" s="517"/>
      <c r="J239" s="517"/>
      <c r="K239" s="517"/>
      <c r="L239" s="517"/>
      <c r="M239" s="517"/>
      <c r="N239" s="517"/>
      <c r="O239" s="517"/>
    </row>
    <row r="240" spans="2:15" x14ac:dyDescent="0.35">
      <c r="B240" s="17" t="s">
        <v>342</v>
      </c>
      <c r="C240" s="17"/>
      <c r="D240" s="17"/>
      <c r="E240" s="517"/>
      <c r="F240" s="517"/>
      <c r="G240" s="517"/>
      <c r="H240" s="517"/>
      <c r="I240" s="517"/>
      <c r="J240" s="517"/>
      <c r="K240" s="517"/>
      <c r="L240" s="517"/>
      <c r="M240" s="517"/>
      <c r="N240" s="517"/>
      <c r="O240" s="517"/>
    </row>
    <row r="241" spans="2:15" x14ac:dyDescent="0.35"/>
    <row r="242" spans="2:15" ht="18" x14ac:dyDescent="0.4">
      <c r="B242" s="18" t="s">
        <v>0</v>
      </c>
      <c r="C242" s="18"/>
      <c r="D242" s="110"/>
      <c r="E242" s="110"/>
      <c r="F242" s="110"/>
      <c r="G242" s="110"/>
      <c r="H242" s="20"/>
      <c r="I242" s="20"/>
      <c r="J242" s="516"/>
      <c r="K242" s="516"/>
      <c r="L242" s="516"/>
      <c r="M242" s="516"/>
      <c r="N242" s="516"/>
      <c r="O242" s="20" t="s">
        <v>138</v>
      </c>
    </row>
    <row r="243" spans="2:15" ht="18" x14ac:dyDescent="0.4">
      <c r="B243" s="18" t="s">
        <v>186</v>
      </c>
      <c r="C243" s="18"/>
      <c r="D243" s="110"/>
      <c r="E243" s="110"/>
      <c r="F243" s="110"/>
      <c r="G243" s="110"/>
      <c r="H243" s="110"/>
      <c r="I243" s="110"/>
      <c r="J243" s="516"/>
      <c r="K243" s="516"/>
      <c r="L243" s="516"/>
      <c r="M243" s="516"/>
      <c r="N243" s="516"/>
      <c r="O243" s="110"/>
    </row>
    <row r="244" spans="2:15" ht="18" x14ac:dyDescent="0.4">
      <c r="B244" s="18" t="s">
        <v>112</v>
      </c>
      <c r="C244" s="18"/>
      <c r="D244" s="110"/>
      <c r="E244" s="110"/>
      <c r="F244" s="110"/>
      <c r="G244" s="110"/>
      <c r="H244" s="110"/>
      <c r="I244" s="110"/>
      <c r="J244" s="516"/>
      <c r="K244" s="516"/>
      <c r="L244" s="516"/>
      <c r="M244" s="516"/>
      <c r="N244" s="516"/>
      <c r="O244" s="110"/>
    </row>
    <row r="245" spans="2:15" ht="15" thickBot="1" x14ac:dyDescent="0.4">
      <c r="B245" s="17"/>
      <c r="C245" s="17"/>
      <c r="D245" s="17"/>
      <c r="E245" s="17"/>
      <c r="F245" s="517"/>
      <c r="G245" s="517"/>
      <c r="H245" s="517"/>
      <c r="I245" s="517"/>
      <c r="J245" s="517"/>
      <c r="K245" s="517"/>
      <c r="L245" s="517"/>
      <c r="M245" s="517"/>
      <c r="N245" s="517"/>
      <c r="O245" s="517"/>
    </row>
    <row r="246" spans="2:15" x14ac:dyDescent="0.35">
      <c r="B246" s="518" t="s">
        <v>98</v>
      </c>
      <c r="C246" s="519"/>
      <c r="D246" s="519"/>
      <c r="E246" s="519"/>
      <c r="F246" s="519"/>
      <c r="G246" s="519"/>
      <c r="H246" s="519"/>
      <c r="I246" s="519"/>
      <c r="J246" s="519"/>
      <c r="K246" s="519"/>
      <c r="L246" s="519"/>
      <c r="M246" s="519"/>
      <c r="N246" s="519"/>
      <c r="O246" s="605"/>
    </row>
    <row r="247" spans="2:15" x14ac:dyDescent="0.35">
      <c r="B247" s="606" t="s">
        <v>13</v>
      </c>
      <c r="C247" s="607"/>
      <c r="D247" s="608"/>
      <c r="E247" s="608"/>
      <c r="F247" s="608"/>
      <c r="G247" s="608"/>
      <c r="H247" s="608"/>
      <c r="I247" s="608"/>
      <c r="J247" s="608"/>
      <c r="K247" s="608"/>
      <c r="L247" s="608"/>
      <c r="M247" s="608"/>
      <c r="N247" s="608"/>
      <c r="O247" s="609"/>
    </row>
    <row r="248" spans="2:15" ht="41" x14ac:dyDescent="0.35">
      <c r="B248" s="533" t="s">
        <v>99</v>
      </c>
      <c r="C248" s="592" t="s">
        <v>206</v>
      </c>
      <c r="D248" s="535" t="s">
        <v>220</v>
      </c>
      <c r="E248" s="535" t="s">
        <v>221</v>
      </c>
      <c r="F248" s="535" t="s">
        <v>275</v>
      </c>
      <c r="G248" s="535" t="s">
        <v>222</v>
      </c>
      <c r="H248" s="535" t="s">
        <v>223</v>
      </c>
      <c r="I248" s="593" t="s">
        <v>100</v>
      </c>
      <c r="J248" s="535" t="s">
        <v>224</v>
      </c>
      <c r="K248" s="593" t="s">
        <v>101</v>
      </c>
      <c r="L248" s="535" t="s">
        <v>225</v>
      </c>
      <c r="M248" s="535" t="s">
        <v>102</v>
      </c>
      <c r="N248" s="535" t="s">
        <v>343</v>
      </c>
      <c r="O248" s="474" t="s">
        <v>344</v>
      </c>
    </row>
    <row r="249" spans="2:15" ht="15" thickBot="1" x14ac:dyDescent="0.4">
      <c r="B249" s="536"/>
      <c r="C249" s="450" t="s">
        <v>200</v>
      </c>
      <c r="D249" s="449" t="s">
        <v>201</v>
      </c>
      <c r="E249" s="479" t="s">
        <v>202</v>
      </c>
      <c r="F249" s="449" t="s">
        <v>203</v>
      </c>
      <c r="G249" s="479" t="s">
        <v>204</v>
      </c>
      <c r="H249" s="449" t="s">
        <v>205</v>
      </c>
      <c r="I249" s="537" t="s">
        <v>207</v>
      </c>
      <c r="J249" s="449" t="s">
        <v>208</v>
      </c>
      <c r="K249" s="537" t="s">
        <v>209</v>
      </c>
      <c r="L249" s="449" t="s">
        <v>210</v>
      </c>
      <c r="M249" s="449" t="s">
        <v>211</v>
      </c>
      <c r="N249" s="449" t="s">
        <v>212</v>
      </c>
      <c r="O249" s="480" t="s">
        <v>213</v>
      </c>
    </row>
    <row r="250" spans="2:15" x14ac:dyDescent="0.35">
      <c r="B250" s="594" t="s">
        <v>46</v>
      </c>
      <c r="C250" s="539">
        <v>4640590.0420000004</v>
      </c>
      <c r="D250" s="540">
        <v>71.441800000000001</v>
      </c>
      <c r="E250" s="541">
        <v>2.4015</v>
      </c>
      <c r="F250" s="541">
        <v>73.843299999999999</v>
      </c>
      <c r="G250" s="541">
        <v>0</v>
      </c>
      <c r="H250" s="541">
        <v>73.843299999999999</v>
      </c>
      <c r="I250" s="542">
        <v>1.6799999999999999E-2</v>
      </c>
      <c r="J250" s="542">
        <v>2.1700000000000001E-2</v>
      </c>
      <c r="K250" s="542">
        <v>2.6599999999999999E-2</v>
      </c>
      <c r="L250" s="543">
        <v>0.89280000000000004</v>
      </c>
      <c r="M250" s="595">
        <v>0</v>
      </c>
      <c r="N250" s="596">
        <v>7.9399999999999998E-2</v>
      </c>
      <c r="O250" s="545">
        <v>85.057199999999995</v>
      </c>
    </row>
    <row r="251" spans="2:15" x14ac:dyDescent="0.35">
      <c r="B251" s="594" t="s">
        <v>47</v>
      </c>
      <c r="C251" s="547">
        <v>40035.850100000003</v>
      </c>
      <c r="D251" s="540">
        <v>0.61639999999999995</v>
      </c>
      <c r="E251" s="541">
        <v>2.07E-2</v>
      </c>
      <c r="F251" s="541">
        <v>0.6371</v>
      </c>
      <c r="G251" s="541">
        <v>0</v>
      </c>
      <c r="H251" s="541">
        <v>0.6371</v>
      </c>
      <c r="I251" s="542">
        <v>1.6799999999999999E-2</v>
      </c>
      <c r="J251" s="542">
        <v>2.1700000000000001E-2</v>
      </c>
      <c r="K251" s="542">
        <v>2.6599999999999999E-2</v>
      </c>
      <c r="L251" s="543">
        <v>7.7000000000000002E-3</v>
      </c>
      <c r="M251" s="595">
        <v>0</v>
      </c>
      <c r="N251" s="596">
        <v>7.9399999999999998E-2</v>
      </c>
      <c r="O251" s="545">
        <v>0.73380000000000001</v>
      </c>
    </row>
    <row r="252" spans="2:15" x14ac:dyDescent="0.35">
      <c r="B252" s="594" t="s">
        <v>48</v>
      </c>
      <c r="C252" s="547">
        <v>0</v>
      </c>
      <c r="D252" s="540">
        <v>0</v>
      </c>
      <c r="E252" s="541">
        <v>0</v>
      </c>
      <c r="F252" s="541">
        <v>0</v>
      </c>
      <c r="G252" s="541">
        <v>0</v>
      </c>
      <c r="H252" s="541">
        <v>0</v>
      </c>
      <c r="I252" s="542">
        <v>4.9700000000000001E-2</v>
      </c>
      <c r="J252" s="542">
        <v>6.3700000000000007E-2</v>
      </c>
      <c r="K252" s="542">
        <v>7.7700000000000005E-2</v>
      </c>
      <c r="L252" s="543">
        <v>0</v>
      </c>
      <c r="M252" s="595">
        <v>0</v>
      </c>
      <c r="N252" s="596">
        <v>7.9399999999999998E-2</v>
      </c>
      <c r="O252" s="545">
        <v>0</v>
      </c>
    </row>
    <row r="253" spans="2:15" x14ac:dyDescent="0.35">
      <c r="B253" s="594" t="s">
        <v>49</v>
      </c>
      <c r="C253" s="547">
        <v>0</v>
      </c>
      <c r="D253" s="540">
        <v>0</v>
      </c>
      <c r="E253" s="541">
        <v>0</v>
      </c>
      <c r="F253" s="541">
        <v>0</v>
      </c>
      <c r="G253" s="541">
        <v>0</v>
      </c>
      <c r="H253" s="541">
        <v>0</v>
      </c>
      <c r="I253" s="542">
        <v>1.6799999999999999E-2</v>
      </c>
      <c r="J253" s="542">
        <v>2.1700000000000001E-2</v>
      </c>
      <c r="K253" s="542">
        <v>2.6599999999999999E-2</v>
      </c>
      <c r="L253" s="543">
        <v>0</v>
      </c>
      <c r="M253" s="595">
        <v>0</v>
      </c>
      <c r="N253" s="596">
        <v>7.9399999999999998E-2</v>
      </c>
      <c r="O253" s="545">
        <v>0</v>
      </c>
    </row>
    <row r="254" spans="2:15" x14ac:dyDescent="0.35">
      <c r="B254" s="594" t="s">
        <v>50</v>
      </c>
      <c r="C254" s="547">
        <v>1341865.8939</v>
      </c>
      <c r="D254" s="540">
        <v>20.658000000000001</v>
      </c>
      <c r="E254" s="541">
        <v>0.20119999999999999</v>
      </c>
      <c r="F254" s="541">
        <v>20.859200000000001</v>
      </c>
      <c r="G254" s="541">
        <v>2.8E-3</v>
      </c>
      <c r="H254" s="541">
        <v>20.862100000000002</v>
      </c>
      <c r="I254" s="542">
        <v>5.33E-2</v>
      </c>
      <c r="J254" s="542">
        <v>6.83E-2</v>
      </c>
      <c r="K254" s="542">
        <v>8.3199999999999996E-2</v>
      </c>
      <c r="L254" s="543">
        <v>0.28199999999999997</v>
      </c>
      <c r="M254" s="595">
        <v>0</v>
      </c>
      <c r="N254" s="596">
        <v>7.9399999999999998E-2</v>
      </c>
      <c r="O254" s="545">
        <v>26.865500000000001</v>
      </c>
    </row>
    <row r="255" spans="2:15" x14ac:dyDescent="0.35">
      <c r="B255" s="594" t="s">
        <v>51</v>
      </c>
      <c r="C255" s="547">
        <v>351385.47149999999</v>
      </c>
      <c r="D255" s="540">
        <v>5.4096000000000002</v>
      </c>
      <c r="E255" s="541">
        <v>5.2699999999999997E-2</v>
      </c>
      <c r="F255" s="541">
        <v>5.4622999999999999</v>
      </c>
      <c r="G255" s="541">
        <v>0</v>
      </c>
      <c r="H255" s="541">
        <v>5.4622999999999999</v>
      </c>
      <c r="I255" s="542">
        <v>5.6800000000000003E-2</v>
      </c>
      <c r="J255" s="542">
        <v>7.2700000000000001E-2</v>
      </c>
      <c r="K255" s="542">
        <v>8.8499999999999995E-2</v>
      </c>
      <c r="L255" s="543">
        <v>7.46E-2</v>
      </c>
      <c r="M255" s="595">
        <v>0</v>
      </c>
      <c r="N255" s="596">
        <v>7.9399999999999998E-2</v>
      </c>
      <c r="O255" s="545">
        <v>7.1075999999999997</v>
      </c>
    </row>
    <row r="256" spans="2:15" x14ac:dyDescent="0.35">
      <c r="B256" s="594" t="s">
        <v>52</v>
      </c>
      <c r="C256" s="547">
        <v>93362.639200000005</v>
      </c>
      <c r="D256" s="540">
        <v>1.4373</v>
      </c>
      <c r="E256" s="541">
        <v>1.4E-2</v>
      </c>
      <c r="F256" s="541">
        <v>1.4513</v>
      </c>
      <c r="G256" s="541">
        <v>0</v>
      </c>
      <c r="H256" s="541">
        <v>1.4513</v>
      </c>
      <c r="I256" s="542">
        <v>5.6800000000000003E-2</v>
      </c>
      <c r="J256" s="542">
        <v>7.2700000000000001E-2</v>
      </c>
      <c r="K256" s="542">
        <v>8.8499999999999995E-2</v>
      </c>
      <c r="L256" s="543">
        <v>1.9800000000000002E-2</v>
      </c>
      <c r="M256" s="595">
        <v>0</v>
      </c>
      <c r="N256" s="596">
        <v>7.9399999999999998E-2</v>
      </c>
      <c r="O256" s="545">
        <v>1.8885000000000001</v>
      </c>
    </row>
    <row r="257" spans="2:15" x14ac:dyDescent="0.35">
      <c r="B257" s="594" t="s">
        <v>53</v>
      </c>
      <c r="C257" s="547">
        <v>22347.58</v>
      </c>
      <c r="D257" s="540">
        <v>0.34399999999999997</v>
      </c>
      <c r="E257" s="541">
        <v>3.3999999999999998E-3</v>
      </c>
      <c r="F257" s="541">
        <v>0.34739999999999999</v>
      </c>
      <c r="G257" s="541">
        <v>0</v>
      </c>
      <c r="H257" s="541">
        <v>0.34739999999999999</v>
      </c>
      <c r="I257" s="542">
        <v>5.6800000000000003E-2</v>
      </c>
      <c r="J257" s="542">
        <v>7.2700000000000001E-2</v>
      </c>
      <c r="K257" s="542">
        <v>8.8499999999999995E-2</v>
      </c>
      <c r="L257" s="543">
        <v>4.7000000000000002E-3</v>
      </c>
      <c r="M257" s="595">
        <v>0</v>
      </c>
      <c r="N257" s="596">
        <v>7.9399999999999998E-2</v>
      </c>
      <c r="O257" s="545">
        <v>0.45200000000000001</v>
      </c>
    </row>
    <row r="258" spans="2:15" x14ac:dyDescent="0.35">
      <c r="B258" s="594" t="s">
        <v>54</v>
      </c>
      <c r="C258" s="547">
        <v>0</v>
      </c>
      <c r="D258" s="540">
        <v>0</v>
      </c>
      <c r="E258" s="541">
        <v>0</v>
      </c>
      <c r="F258" s="541">
        <v>0</v>
      </c>
      <c r="G258" s="541">
        <v>0</v>
      </c>
      <c r="H258" s="541">
        <v>0</v>
      </c>
      <c r="I258" s="542">
        <v>0</v>
      </c>
      <c r="J258" s="542">
        <v>0</v>
      </c>
      <c r="K258" s="542">
        <v>0</v>
      </c>
      <c r="L258" s="543">
        <v>0</v>
      </c>
      <c r="M258" s="595">
        <v>0</v>
      </c>
      <c r="N258" s="596">
        <v>7.9399999999999998E-2</v>
      </c>
      <c r="O258" s="545">
        <v>0</v>
      </c>
    </row>
    <row r="259" spans="2:15" x14ac:dyDescent="0.35">
      <c r="B259" s="594" t="s">
        <v>55</v>
      </c>
      <c r="C259" s="547">
        <v>80303.28</v>
      </c>
      <c r="D259" s="540">
        <v>1.2363</v>
      </c>
      <c r="E259" s="541">
        <v>-7.4000000000000003E-3</v>
      </c>
      <c r="F259" s="541">
        <v>1.2289000000000001</v>
      </c>
      <c r="G259" s="541">
        <v>1.2699999999999999E-2</v>
      </c>
      <c r="H259" s="541">
        <v>1.2416</v>
      </c>
      <c r="I259" s="542">
        <v>5.6800000000000003E-2</v>
      </c>
      <c r="J259" s="542">
        <v>7.2700000000000001E-2</v>
      </c>
      <c r="K259" s="542">
        <v>8.8499999999999995E-2</v>
      </c>
      <c r="L259" s="543">
        <v>2.1000000000000001E-2</v>
      </c>
      <c r="M259" s="595">
        <v>0</v>
      </c>
      <c r="N259" s="596">
        <v>7.9399999999999998E-2</v>
      </c>
      <c r="O259" s="545">
        <v>1.6198999999999999</v>
      </c>
    </row>
    <row r="260" spans="2:15" x14ac:dyDescent="0.35">
      <c r="B260" s="594" t="s">
        <v>56</v>
      </c>
      <c r="C260" s="547">
        <v>5170294.0060000001</v>
      </c>
      <c r="D260" s="540">
        <v>79.596599999999995</v>
      </c>
      <c r="E260" s="541">
        <v>0.58050000000000002</v>
      </c>
      <c r="F260" s="541">
        <v>80.177099999999996</v>
      </c>
      <c r="G260" s="541">
        <v>1.831</v>
      </c>
      <c r="H260" s="541">
        <v>82.007999999999996</v>
      </c>
      <c r="I260" s="542">
        <v>4.2700000000000002E-2</v>
      </c>
      <c r="J260" s="542">
        <v>5.4899999999999997E-2</v>
      </c>
      <c r="K260" s="542">
        <v>6.6900000000000001E-2</v>
      </c>
      <c r="L260" s="543">
        <v>1.2036</v>
      </c>
      <c r="M260" s="595">
        <v>0</v>
      </c>
      <c r="N260" s="596">
        <v>7.9399999999999998E-2</v>
      </c>
      <c r="O260" s="545">
        <v>102.4614</v>
      </c>
    </row>
    <row r="261" spans="2:15" x14ac:dyDescent="0.35">
      <c r="B261" s="594" t="s">
        <v>57</v>
      </c>
      <c r="C261" s="547">
        <v>190778.86069999999</v>
      </c>
      <c r="D261" s="540">
        <v>2.9369999999999998</v>
      </c>
      <c r="E261" s="541">
        <v>3.0000000000000001E-3</v>
      </c>
      <c r="F261" s="541">
        <v>2.94</v>
      </c>
      <c r="G261" s="541">
        <v>0</v>
      </c>
      <c r="H261" s="541">
        <v>2.94</v>
      </c>
      <c r="I261" s="542">
        <v>2.9499999999999998E-2</v>
      </c>
      <c r="J261" s="542">
        <v>3.7999999999999999E-2</v>
      </c>
      <c r="K261" s="542">
        <v>4.65E-2</v>
      </c>
      <c r="L261" s="543">
        <v>3.6999999999999998E-2</v>
      </c>
      <c r="M261" s="595">
        <v>0</v>
      </c>
      <c r="N261" s="596">
        <v>7.9399999999999998E-2</v>
      </c>
      <c r="O261" s="545">
        <v>3.5236000000000001</v>
      </c>
    </row>
    <row r="262" spans="2:15" x14ac:dyDescent="0.35">
      <c r="B262" s="594" t="s">
        <v>58</v>
      </c>
      <c r="C262" s="547">
        <v>76397.420100000003</v>
      </c>
      <c r="D262" s="540">
        <v>1.1760999999999999</v>
      </c>
      <c r="E262" s="541">
        <v>0.152</v>
      </c>
      <c r="F262" s="541">
        <v>1.3281000000000001</v>
      </c>
      <c r="G262" s="541">
        <v>0</v>
      </c>
      <c r="H262" s="541">
        <v>1.3281000000000001</v>
      </c>
      <c r="I262" s="542">
        <v>2.9499999999999998E-2</v>
      </c>
      <c r="J262" s="542">
        <v>3.7999999999999999E-2</v>
      </c>
      <c r="K262" s="542">
        <v>4.65E-2</v>
      </c>
      <c r="L262" s="543">
        <v>1.67E-2</v>
      </c>
      <c r="M262" s="595">
        <v>0</v>
      </c>
      <c r="N262" s="596">
        <v>7.9399999999999998E-2</v>
      </c>
      <c r="O262" s="545">
        <v>1.5918000000000001</v>
      </c>
    </row>
    <row r="263" spans="2:15" x14ac:dyDescent="0.35">
      <c r="B263" s="594" t="s">
        <v>59</v>
      </c>
      <c r="C263" s="547">
        <v>171821.07010000001</v>
      </c>
      <c r="D263" s="540">
        <v>2.6452</v>
      </c>
      <c r="E263" s="541">
        <v>2.0400000000000001E-2</v>
      </c>
      <c r="F263" s="541">
        <v>2.6656</v>
      </c>
      <c r="G263" s="541">
        <v>0</v>
      </c>
      <c r="H263" s="541">
        <v>2.6656</v>
      </c>
      <c r="I263" s="542">
        <v>2.9499999999999998E-2</v>
      </c>
      <c r="J263" s="542">
        <v>3.7999999999999999E-2</v>
      </c>
      <c r="K263" s="542">
        <v>4.65E-2</v>
      </c>
      <c r="L263" s="543">
        <v>3.3500000000000002E-2</v>
      </c>
      <c r="M263" s="595">
        <v>0</v>
      </c>
      <c r="N263" s="596">
        <v>7.9399999999999998E-2</v>
      </c>
      <c r="O263" s="545">
        <v>3.1947000000000001</v>
      </c>
    </row>
    <row r="264" spans="2:15" x14ac:dyDescent="0.35">
      <c r="B264" s="594" t="s">
        <v>60</v>
      </c>
      <c r="C264" s="547">
        <v>16253.4499</v>
      </c>
      <c r="D264" s="540">
        <v>0.25019999999999998</v>
      </c>
      <c r="E264" s="541">
        <v>1.9E-3</v>
      </c>
      <c r="F264" s="541">
        <v>0.25219999999999998</v>
      </c>
      <c r="G264" s="541">
        <v>0</v>
      </c>
      <c r="H264" s="541">
        <v>0.25219999999999998</v>
      </c>
      <c r="I264" s="542">
        <v>7.0800000000000002E-2</v>
      </c>
      <c r="J264" s="542">
        <v>9.0399999999999994E-2</v>
      </c>
      <c r="K264" s="542">
        <v>0.10979999999999999</v>
      </c>
      <c r="L264" s="543">
        <v>5.5399999999999998E-2</v>
      </c>
      <c r="M264" s="595">
        <v>0</v>
      </c>
      <c r="N264" s="596">
        <v>7.9399999999999998E-2</v>
      </c>
      <c r="O264" s="545">
        <v>0.3977</v>
      </c>
    </row>
    <row r="265" spans="2:15" x14ac:dyDescent="0.35">
      <c r="B265" s="594" t="s">
        <v>61</v>
      </c>
      <c r="C265" s="547">
        <v>101535.7199</v>
      </c>
      <c r="D265" s="540">
        <v>1.5630999999999999</v>
      </c>
      <c r="E265" s="541">
        <v>1.21E-2</v>
      </c>
      <c r="F265" s="541">
        <v>1.5751999999999999</v>
      </c>
      <c r="G265" s="541">
        <v>0</v>
      </c>
      <c r="H265" s="541">
        <v>1.5751999999999999</v>
      </c>
      <c r="I265" s="542">
        <v>2.9499999999999998E-2</v>
      </c>
      <c r="J265" s="542">
        <v>3.7999999999999999E-2</v>
      </c>
      <c r="K265" s="542">
        <v>4.65E-2</v>
      </c>
      <c r="L265" s="543">
        <v>1.9800000000000002E-2</v>
      </c>
      <c r="M265" s="595">
        <v>0</v>
      </c>
      <c r="N265" s="596">
        <v>7.9399999999999998E-2</v>
      </c>
      <c r="O265" s="545">
        <v>1.8878999999999999</v>
      </c>
    </row>
    <row r="266" spans="2:15" x14ac:dyDescent="0.35">
      <c r="B266" s="594" t="s">
        <v>62</v>
      </c>
      <c r="C266" s="547">
        <v>239285.72930000001</v>
      </c>
      <c r="D266" s="540">
        <v>3.6838000000000002</v>
      </c>
      <c r="E266" s="541">
        <v>2.8400000000000002E-2</v>
      </c>
      <c r="F266" s="541">
        <v>3.7122000000000002</v>
      </c>
      <c r="G266" s="541">
        <v>0</v>
      </c>
      <c r="H266" s="541">
        <v>3.7122000000000002</v>
      </c>
      <c r="I266" s="542">
        <v>2.9499999999999998E-2</v>
      </c>
      <c r="J266" s="542">
        <v>3.7999999999999999E-2</v>
      </c>
      <c r="K266" s="542">
        <v>4.65E-2</v>
      </c>
      <c r="L266" s="543">
        <v>0.73839999999999995</v>
      </c>
      <c r="M266" s="595">
        <v>0</v>
      </c>
      <c r="N266" s="596">
        <v>7.9399999999999998E-2</v>
      </c>
      <c r="O266" s="545">
        <v>5.1958000000000002</v>
      </c>
    </row>
    <row r="267" spans="2:15" x14ac:dyDescent="0.35">
      <c r="B267" s="594" t="s">
        <v>63</v>
      </c>
      <c r="C267" s="547">
        <v>497000.99900000001</v>
      </c>
      <c r="D267" s="540">
        <v>7.6513</v>
      </c>
      <c r="E267" s="541">
        <v>0.77880000000000005</v>
      </c>
      <c r="F267" s="541">
        <v>8.4301999999999992</v>
      </c>
      <c r="G267" s="541">
        <v>6.9999999999999999E-4</v>
      </c>
      <c r="H267" s="541">
        <v>8.4308999999999994</v>
      </c>
      <c r="I267" s="542">
        <v>2.9499999999999998E-2</v>
      </c>
      <c r="J267" s="542">
        <v>3.7999999999999999E-2</v>
      </c>
      <c r="K267" s="542">
        <v>4.65E-2</v>
      </c>
      <c r="L267" s="543">
        <v>0.1103</v>
      </c>
      <c r="M267" s="595">
        <v>0</v>
      </c>
      <c r="N267" s="596">
        <v>7.9399999999999998E-2</v>
      </c>
      <c r="O267" s="545">
        <v>10.109</v>
      </c>
    </row>
    <row r="268" spans="2:15" x14ac:dyDescent="0.35">
      <c r="B268" s="594" t="s">
        <v>64</v>
      </c>
      <c r="C268" s="547">
        <v>0</v>
      </c>
      <c r="D268" s="540">
        <v>0</v>
      </c>
      <c r="E268" s="541">
        <v>0</v>
      </c>
      <c r="F268" s="541">
        <v>0</v>
      </c>
      <c r="G268" s="541">
        <v>0</v>
      </c>
      <c r="H268" s="541">
        <v>0</v>
      </c>
      <c r="I268" s="542">
        <v>7.1999999999999998E-3</v>
      </c>
      <c r="J268" s="542">
        <v>9.2999999999999992E-3</v>
      </c>
      <c r="K268" s="542">
        <v>1.14E-2</v>
      </c>
      <c r="L268" s="543">
        <v>0</v>
      </c>
      <c r="M268" s="595">
        <v>0</v>
      </c>
      <c r="N268" s="596">
        <v>7.9399999999999998E-2</v>
      </c>
      <c r="O268" s="545">
        <v>0</v>
      </c>
    </row>
    <row r="269" spans="2:15" ht="15" customHeight="1" x14ac:dyDescent="0.35">
      <c r="B269" s="594" t="s">
        <v>65</v>
      </c>
      <c r="C269" s="547">
        <v>3779.12</v>
      </c>
      <c r="D269" s="540">
        <v>5.8200000000000002E-2</v>
      </c>
      <c r="E269" s="541">
        <v>6.0774999999999997</v>
      </c>
      <c r="F269" s="541">
        <v>6.1356999999999999</v>
      </c>
      <c r="G269" s="541">
        <v>0</v>
      </c>
      <c r="H269" s="541">
        <v>6.1356999999999999</v>
      </c>
      <c r="I269" s="542">
        <v>2.0899999999999998E-2</v>
      </c>
      <c r="J269" s="542">
        <v>2.69E-2</v>
      </c>
      <c r="K269" s="542">
        <v>3.3000000000000002E-2</v>
      </c>
      <c r="L269" s="543">
        <v>7.51E-2</v>
      </c>
      <c r="M269" s="595">
        <v>0</v>
      </c>
      <c r="N269" s="596">
        <v>7.9399999999999998E-2</v>
      </c>
      <c r="O269" s="545">
        <v>7.1590999999999996</v>
      </c>
    </row>
    <row r="270" spans="2:15" x14ac:dyDescent="0.35">
      <c r="B270" s="594" t="s">
        <v>66</v>
      </c>
      <c r="C270" s="547">
        <v>0</v>
      </c>
      <c r="D270" s="540">
        <v>0</v>
      </c>
      <c r="E270" s="541">
        <v>0</v>
      </c>
      <c r="F270" s="541">
        <v>0</v>
      </c>
      <c r="G270" s="541">
        <v>0</v>
      </c>
      <c r="H270" s="541">
        <v>0</v>
      </c>
      <c r="I270" s="542">
        <v>0</v>
      </c>
      <c r="J270" s="542">
        <v>0</v>
      </c>
      <c r="K270" s="542">
        <v>0</v>
      </c>
      <c r="L270" s="543">
        <v>0</v>
      </c>
      <c r="M270" s="595">
        <v>0</v>
      </c>
      <c r="N270" s="596">
        <v>7.9399999999999998E-2</v>
      </c>
      <c r="O270" s="545">
        <v>0</v>
      </c>
    </row>
    <row r="271" spans="2:15" ht="15" customHeight="1" x14ac:dyDescent="0.35">
      <c r="B271" s="594" t="s">
        <v>67</v>
      </c>
      <c r="C271" s="547">
        <v>183266.0919</v>
      </c>
      <c r="D271" s="540">
        <v>2.8214000000000001</v>
      </c>
      <c r="E271" s="541">
        <v>2.18E-2</v>
      </c>
      <c r="F271" s="541">
        <v>2.8431999999999999</v>
      </c>
      <c r="G271" s="541">
        <v>0.10340000000000001</v>
      </c>
      <c r="H271" s="541">
        <v>2.9466000000000001</v>
      </c>
      <c r="I271" s="542">
        <v>1.43E-2</v>
      </c>
      <c r="J271" s="542">
        <v>1.8499999999999999E-2</v>
      </c>
      <c r="K271" s="542">
        <v>2.2700000000000001E-2</v>
      </c>
      <c r="L271" s="543">
        <v>3.5400000000000001E-2</v>
      </c>
      <c r="M271" s="595">
        <v>0</v>
      </c>
      <c r="N271" s="596">
        <v>7.9399999999999998E-2</v>
      </c>
      <c r="O271" s="545">
        <v>3.3677999999999999</v>
      </c>
    </row>
    <row r="272" spans="2:15" ht="15" thickBot="1" x14ac:dyDescent="0.4">
      <c r="B272" s="610" t="s">
        <v>77</v>
      </c>
      <c r="C272" s="597">
        <v>654975.45830000006</v>
      </c>
      <c r="D272" s="611">
        <v>10.083299999999999</v>
      </c>
      <c r="E272" s="612">
        <v>3.8199999999999998E-2</v>
      </c>
      <c r="F272" s="612">
        <v>10.121600000000001</v>
      </c>
      <c r="G272" s="612">
        <v>0</v>
      </c>
      <c r="H272" s="612">
        <v>10.121600000000001</v>
      </c>
      <c r="I272" s="613">
        <v>4.1000000000000002E-2</v>
      </c>
      <c r="J272" s="613">
        <v>5.0099999999999999E-2</v>
      </c>
      <c r="K272" s="613">
        <v>5.9200000000000003E-2</v>
      </c>
      <c r="L272" s="614">
        <v>1.1122000000000001</v>
      </c>
      <c r="M272" s="615">
        <v>0</v>
      </c>
      <c r="N272" s="616">
        <v>7.9399999999999998E-2</v>
      </c>
      <c r="O272" s="617">
        <v>13.5459</v>
      </c>
    </row>
    <row r="273" spans="2:15" x14ac:dyDescent="0.35">
      <c r="B273" s="618" t="s">
        <v>103</v>
      </c>
      <c r="C273" s="619">
        <v>4680625.8920999998</v>
      </c>
      <c r="D273" s="620">
        <v>72.058199999999999</v>
      </c>
      <c r="E273" s="621"/>
      <c r="F273" s="622"/>
      <c r="G273" s="621"/>
      <c r="H273" s="621"/>
      <c r="I273" s="623"/>
      <c r="J273" s="624"/>
      <c r="K273" s="623"/>
      <c r="L273" s="625"/>
      <c r="M273" s="623"/>
      <c r="N273" s="626"/>
      <c r="O273" s="627"/>
    </row>
    <row r="274" spans="2:15" x14ac:dyDescent="0.35">
      <c r="B274" s="628" t="s">
        <v>104</v>
      </c>
      <c r="C274" s="547">
        <v>1889264.8646</v>
      </c>
      <c r="D274" s="540">
        <v>29.0852</v>
      </c>
      <c r="E274" s="629"/>
      <c r="F274" s="629"/>
      <c r="G274" s="629"/>
      <c r="H274" s="629"/>
      <c r="I274" s="630"/>
      <c r="J274" s="631"/>
      <c r="K274" s="630"/>
      <c r="L274" s="632"/>
      <c r="M274" s="630"/>
      <c r="N274" s="633"/>
      <c r="O274" s="634"/>
    </row>
    <row r="275" spans="2:15" x14ac:dyDescent="0.35">
      <c r="B275" s="628" t="s">
        <v>105</v>
      </c>
      <c r="C275" s="547">
        <v>6463367.2549999999</v>
      </c>
      <c r="D275" s="540">
        <v>99.503399999999999</v>
      </c>
      <c r="E275" s="629"/>
      <c r="F275" s="629"/>
      <c r="G275" s="629"/>
      <c r="H275" s="629"/>
      <c r="I275" s="630"/>
      <c r="J275" s="631"/>
      <c r="K275" s="630"/>
      <c r="L275" s="632"/>
      <c r="M275" s="630"/>
      <c r="N275" s="633"/>
      <c r="O275" s="634"/>
    </row>
    <row r="276" spans="2:15" x14ac:dyDescent="0.35">
      <c r="B276" s="628" t="s">
        <v>106</v>
      </c>
      <c r="C276" s="547">
        <v>187045.21189999999</v>
      </c>
      <c r="D276" s="540">
        <v>2.8795999999999999</v>
      </c>
      <c r="E276" s="629"/>
      <c r="F276" s="629"/>
      <c r="G276" s="629"/>
      <c r="H276" s="629"/>
      <c r="I276" s="630"/>
      <c r="J276" s="631"/>
      <c r="K276" s="630"/>
      <c r="L276" s="632"/>
      <c r="M276" s="630"/>
      <c r="N276" s="633"/>
      <c r="O276" s="634"/>
    </row>
    <row r="277" spans="2:15" ht="15" thickBot="1" x14ac:dyDescent="0.4">
      <c r="B277" s="635" t="s">
        <v>107</v>
      </c>
      <c r="C277" s="597">
        <v>654975.45830000006</v>
      </c>
      <c r="D277" s="611">
        <v>10.083299999999999</v>
      </c>
      <c r="E277" s="636"/>
      <c r="F277" s="636"/>
      <c r="G277" s="636"/>
      <c r="H277" s="636"/>
      <c r="I277" s="637"/>
      <c r="J277" s="638"/>
      <c r="K277" s="637"/>
      <c r="L277" s="639"/>
      <c r="M277" s="637"/>
      <c r="N277" s="640"/>
      <c r="O277" s="641"/>
    </row>
    <row r="278" spans="2:15" ht="15" thickBot="1" x14ac:dyDescent="0.4">
      <c r="B278" s="598" t="s">
        <v>71</v>
      </c>
      <c r="C278" s="549">
        <v>13875278.682</v>
      </c>
      <c r="D278" s="550">
        <v>213.6097</v>
      </c>
      <c r="E278" s="551">
        <v>10.400700000000001</v>
      </c>
      <c r="F278" s="551">
        <v>224.0104</v>
      </c>
      <c r="G278" s="551">
        <v>1.9507000000000001</v>
      </c>
      <c r="H278" s="551">
        <v>225.96109999999999</v>
      </c>
      <c r="I278" s="552">
        <v>3.3599999999999998E-2</v>
      </c>
      <c r="J278" s="552">
        <v>4.3099999999999999E-2</v>
      </c>
      <c r="K278" s="552">
        <v>5.2600000000000001E-2</v>
      </c>
      <c r="L278" s="551">
        <v>4.7401</v>
      </c>
      <c r="M278" s="552">
        <v>0</v>
      </c>
      <c r="N278" s="553">
        <v>7.9399999999999998E-2</v>
      </c>
      <c r="O278" s="554">
        <v>276.1592</v>
      </c>
    </row>
    <row r="279" spans="2:15" x14ac:dyDescent="0.35">
      <c r="B279" s="17"/>
      <c r="C279" s="17"/>
      <c r="D279" s="17"/>
      <c r="E279" s="517"/>
      <c r="F279" s="517"/>
      <c r="G279" s="517"/>
      <c r="H279" s="517"/>
      <c r="I279" s="517"/>
      <c r="J279" s="517"/>
      <c r="K279" s="517"/>
      <c r="L279" s="517"/>
      <c r="M279" s="555" t="s">
        <v>214</v>
      </c>
      <c r="N279" s="601" t="s">
        <v>108</v>
      </c>
      <c r="O279" s="559">
        <v>13.3338</v>
      </c>
    </row>
    <row r="280" spans="2:15" ht="15.5" x14ac:dyDescent="0.35">
      <c r="B280" s="17"/>
      <c r="C280" s="17"/>
      <c r="D280" s="17"/>
      <c r="E280" s="517"/>
      <c r="F280" s="517"/>
      <c r="G280" s="517"/>
      <c r="H280" s="517"/>
      <c r="I280" s="517"/>
      <c r="J280" s="517"/>
      <c r="K280" s="517"/>
      <c r="L280" s="517"/>
      <c r="M280" s="557" t="s">
        <v>215</v>
      </c>
      <c r="N280" s="562" t="s">
        <v>345</v>
      </c>
      <c r="O280" s="561">
        <v>0.06</v>
      </c>
    </row>
    <row r="281" spans="2:15" ht="15.5" x14ac:dyDescent="0.35">
      <c r="B281" s="17"/>
      <c r="C281" s="17"/>
      <c r="D281" s="17"/>
      <c r="E281" s="517"/>
      <c r="F281" s="517"/>
      <c r="G281" s="517"/>
      <c r="H281" s="517"/>
      <c r="I281" s="517"/>
      <c r="J281" s="517"/>
      <c r="K281" s="517"/>
      <c r="L281" s="517"/>
      <c r="M281" s="557" t="s">
        <v>216</v>
      </c>
      <c r="N281" s="562" t="s">
        <v>346</v>
      </c>
      <c r="O281" s="561">
        <v>1.2500000000000001E-2</v>
      </c>
    </row>
    <row r="282" spans="2:15" ht="15.5" x14ac:dyDescent="0.35">
      <c r="B282" s="17"/>
      <c r="C282" s="17"/>
      <c r="D282" s="17"/>
      <c r="E282" s="517"/>
      <c r="F282" s="517"/>
      <c r="G282" s="517"/>
      <c r="H282" s="517"/>
      <c r="I282" s="517"/>
      <c r="J282" s="517"/>
      <c r="K282" s="517"/>
      <c r="L282" s="517"/>
      <c r="M282" s="557" t="s">
        <v>217</v>
      </c>
      <c r="N282" s="562" t="s">
        <v>347</v>
      </c>
      <c r="O282" s="603">
        <v>2.2499999999999999E-2</v>
      </c>
    </row>
    <row r="283" spans="2:15" ht="16" thickBot="1" x14ac:dyDescent="0.4">
      <c r="B283" s="17"/>
      <c r="C283" s="17"/>
      <c r="D283" s="17"/>
      <c r="E283" s="517"/>
      <c r="F283" s="517"/>
      <c r="G283" s="517"/>
      <c r="H283" s="517"/>
      <c r="I283" s="517"/>
      <c r="J283" s="517"/>
      <c r="K283" s="517"/>
      <c r="L283" s="517"/>
      <c r="M283" s="563" t="s">
        <v>218</v>
      </c>
      <c r="N283" s="564" t="s">
        <v>348</v>
      </c>
      <c r="O283" s="565">
        <v>318.26</v>
      </c>
    </row>
    <row r="284" spans="2:15" x14ac:dyDescent="0.35">
      <c r="B284" s="60" t="s">
        <v>78</v>
      </c>
      <c r="C284" s="17"/>
      <c r="D284" s="17"/>
      <c r="E284" s="517"/>
      <c r="F284" s="517"/>
      <c r="G284" s="517"/>
      <c r="H284" s="517"/>
      <c r="I284" s="517"/>
      <c r="J284" s="517"/>
      <c r="K284" s="517"/>
      <c r="L284" s="517"/>
      <c r="M284" s="517"/>
      <c r="N284" s="517"/>
      <c r="O284" s="517"/>
    </row>
    <row r="285" spans="2:15" x14ac:dyDescent="0.35">
      <c r="B285" s="17" t="s">
        <v>262</v>
      </c>
      <c r="C285" s="17"/>
      <c r="D285" s="17"/>
      <c r="E285" s="517"/>
      <c r="F285" s="517"/>
      <c r="G285" s="517"/>
      <c r="H285" s="517"/>
      <c r="I285" s="517"/>
      <c r="J285" s="517"/>
      <c r="K285" s="517"/>
      <c r="L285" s="517"/>
      <c r="M285" s="517"/>
      <c r="N285" s="517"/>
      <c r="O285" s="517"/>
    </row>
    <row r="286" spans="2:15" x14ac:dyDescent="0.35">
      <c r="B286" s="17" t="s">
        <v>263</v>
      </c>
      <c r="C286" s="17"/>
      <c r="D286" s="17"/>
      <c r="E286" s="517"/>
      <c r="F286" s="517"/>
      <c r="G286" s="517"/>
      <c r="H286" s="517"/>
      <c r="I286" s="517"/>
      <c r="J286" s="517"/>
      <c r="K286" s="517"/>
      <c r="L286" s="517"/>
      <c r="M286" s="517"/>
      <c r="N286" s="517"/>
      <c r="O286" s="517"/>
    </row>
    <row r="287" spans="2:15" x14ac:dyDescent="0.35">
      <c r="B287" s="17" t="s">
        <v>264</v>
      </c>
      <c r="C287" s="17"/>
      <c r="D287" s="17"/>
      <c r="E287" s="517"/>
      <c r="F287" s="517"/>
      <c r="G287" s="517"/>
      <c r="H287" s="517"/>
      <c r="I287" s="517"/>
      <c r="J287" s="517"/>
      <c r="K287" s="517"/>
      <c r="L287" s="517"/>
      <c r="M287" s="517"/>
      <c r="N287" s="517"/>
      <c r="O287" s="517"/>
    </row>
    <row r="288" spans="2:15" x14ac:dyDescent="0.35">
      <c r="B288" s="17" t="s">
        <v>265</v>
      </c>
      <c r="C288" s="17"/>
      <c r="D288" s="17"/>
      <c r="E288" s="517"/>
      <c r="F288" s="517"/>
      <c r="G288" s="517"/>
      <c r="H288" s="517"/>
      <c r="I288" s="517"/>
      <c r="J288" s="517"/>
      <c r="K288" s="517"/>
      <c r="L288" s="517"/>
      <c r="M288" s="517"/>
      <c r="N288" s="517"/>
      <c r="O288" s="517"/>
    </row>
    <row r="289" spans="2:15" x14ac:dyDescent="0.35">
      <c r="B289" s="17" t="s">
        <v>266</v>
      </c>
      <c r="C289" s="17"/>
      <c r="D289" s="342"/>
      <c r="E289" s="642"/>
      <c r="F289" s="642"/>
      <c r="G289" s="642"/>
      <c r="H289" s="642"/>
      <c r="I289" s="642"/>
      <c r="J289" s="642"/>
      <c r="K289" s="642"/>
      <c r="L289" s="642"/>
      <c r="M289" s="642"/>
      <c r="N289" s="642"/>
      <c r="O289" s="642"/>
    </row>
    <row r="290" spans="2:15" x14ac:dyDescent="0.35">
      <c r="B290" s="17" t="s">
        <v>267</v>
      </c>
      <c r="C290" s="17"/>
      <c r="D290" s="642"/>
      <c r="E290" s="643"/>
      <c r="F290" s="642"/>
      <c r="G290" s="642"/>
      <c r="H290" s="642"/>
      <c r="I290" s="642"/>
      <c r="J290" s="644"/>
      <c r="K290" s="644"/>
      <c r="L290" s="642"/>
      <c r="M290" s="642"/>
      <c r="N290" s="642"/>
      <c r="O290" s="642"/>
    </row>
    <row r="291" spans="2:15" x14ac:dyDescent="0.35">
      <c r="B291" s="17" t="s">
        <v>325</v>
      </c>
      <c r="C291" s="17"/>
      <c r="D291" s="17"/>
      <c r="E291" s="517"/>
      <c r="F291" s="517"/>
      <c r="G291" s="517"/>
      <c r="H291" s="517"/>
      <c r="I291" s="517"/>
      <c r="J291" s="517"/>
      <c r="K291" s="517"/>
      <c r="L291" s="517"/>
      <c r="M291" s="517"/>
      <c r="N291" s="517"/>
      <c r="O291" s="517"/>
    </row>
    <row r="292" spans="2:15" x14ac:dyDescent="0.35">
      <c r="B292" s="17" t="s">
        <v>326</v>
      </c>
      <c r="C292" s="17"/>
      <c r="D292" s="17"/>
      <c r="E292" s="517"/>
      <c r="F292" s="517"/>
      <c r="G292" s="517"/>
      <c r="H292" s="517"/>
      <c r="I292" s="517"/>
      <c r="J292" s="517"/>
      <c r="K292" s="517"/>
      <c r="L292" s="517"/>
      <c r="M292" s="517"/>
      <c r="N292" s="517"/>
      <c r="O292" s="517"/>
    </row>
    <row r="293" spans="2:15" x14ac:dyDescent="0.35">
      <c r="B293" s="17" t="s">
        <v>268</v>
      </c>
      <c r="C293" s="17"/>
      <c r="D293" s="17"/>
      <c r="E293" s="517"/>
      <c r="F293" s="517"/>
      <c r="G293" s="517"/>
      <c r="H293" s="517"/>
      <c r="I293" s="517"/>
      <c r="J293" s="517"/>
      <c r="K293" s="517"/>
      <c r="L293" s="517"/>
      <c r="M293" s="517"/>
      <c r="N293" s="517"/>
      <c r="O293" s="517"/>
    </row>
    <row r="294" spans="2:15" x14ac:dyDescent="0.35">
      <c r="B294" s="17" t="s">
        <v>269</v>
      </c>
      <c r="C294" s="17"/>
      <c r="D294" s="17"/>
      <c r="E294" s="517"/>
      <c r="F294" s="517"/>
      <c r="G294" s="517"/>
      <c r="H294" s="517"/>
      <c r="I294" s="517"/>
      <c r="J294" s="517"/>
      <c r="K294" s="517"/>
      <c r="L294" s="517"/>
      <c r="M294" s="517"/>
      <c r="N294" s="517"/>
      <c r="O294" s="517"/>
    </row>
    <row r="295" spans="2:15" x14ac:dyDescent="0.35">
      <c r="B295" s="17" t="s">
        <v>327</v>
      </c>
      <c r="C295" s="17"/>
      <c r="D295" s="17"/>
      <c r="E295" s="517"/>
      <c r="F295" s="517"/>
      <c r="G295" s="517"/>
      <c r="H295" s="517"/>
      <c r="I295" s="517"/>
      <c r="J295" s="517"/>
      <c r="K295" s="517"/>
      <c r="L295" s="517"/>
      <c r="M295" s="517"/>
      <c r="N295" s="517"/>
      <c r="O295" s="517"/>
    </row>
    <row r="296" spans="2:15" ht="15.75" customHeight="1" x14ac:dyDescent="0.35">
      <c r="B296" s="17" t="s">
        <v>349</v>
      </c>
      <c r="C296" s="17"/>
      <c r="D296" s="17"/>
      <c r="E296" s="517"/>
      <c r="F296" s="517"/>
      <c r="G296" s="517"/>
      <c r="H296" s="517"/>
      <c r="I296" s="517"/>
      <c r="J296" s="517"/>
      <c r="K296" s="517"/>
      <c r="L296" s="517"/>
      <c r="M296" s="517"/>
      <c r="N296" s="517"/>
      <c r="O296" s="517"/>
    </row>
    <row r="297" spans="2:15" x14ac:dyDescent="0.35">
      <c r="B297" s="17" t="s">
        <v>350</v>
      </c>
      <c r="C297" s="17"/>
      <c r="D297" s="17"/>
      <c r="E297" s="517"/>
      <c r="F297" s="517"/>
      <c r="G297" s="517"/>
      <c r="H297" s="517"/>
      <c r="I297" s="517"/>
      <c r="J297" s="517"/>
      <c r="K297" s="517"/>
      <c r="L297" s="517"/>
      <c r="M297" s="517"/>
      <c r="N297" s="517"/>
      <c r="O297" s="517"/>
    </row>
    <row r="298" spans="2:15" x14ac:dyDescent="0.35">
      <c r="B298" s="17" t="s">
        <v>340</v>
      </c>
      <c r="C298" s="17"/>
      <c r="D298" s="17"/>
      <c r="E298" s="517"/>
      <c r="F298" s="517"/>
      <c r="G298" s="517"/>
      <c r="H298" s="517"/>
      <c r="I298" s="517"/>
      <c r="J298" s="517"/>
      <c r="K298" s="517"/>
      <c r="L298" s="517"/>
      <c r="M298" s="517"/>
      <c r="N298" s="517"/>
      <c r="O298" s="645"/>
    </row>
    <row r="299" spans="2:15" x14ac:dyDescent="0.35">
      <c r="B299" s="17" t="s">
        <v>341</v>
      </c>
      <c r="C299" s="17"/>
      <c r="D299" s="17"/>
      <c r="E299" s="517"/>
      <c r="F299" s="517"/>
      <c r="G299" s="517"/>
      <c r="H299" s="517"/>
      <c r="I299" s="517"/>
      <c r="J299" s="517"/>
      <c r="K299" s="517"/>
      <c r="L299" s="517"/>
      <c r="M299" s="517"/>
      <c r="N299" s="517"/>
      <c r="O299" s="517"/>
    </row>
    <row r="300" spans="2:15" x14ac:dyDescent="0.35">
      <c r="B300" s="17" t="s">
        <v>342</v>
      </c>
      <c r="C300" s="17"/>
      <c r="D300" s="17"/>
      <c r="E300" s="517"/>
      <c r="F300" s="517"/>
      <c r="G300" s="517"/>
      <c r="H300" s="517"/>
      <c r="I300" s="517"/>
      <c r="J300" s="517"/>
      <c r="K300" s="517"/>
      <c r="L300" s="517"/>
      <c r="M300" s="517"/>
      <c r="N300" s="517"/>
      <c r="O300" s="517"/>
    </row>
    <row r="301" spans="2:15" x14ac:dyDescent="0.35"/>
    <row r="302" spans="2:15" ht="18" x14ac:dyDescent="0.4">
      <c r="B302" s="18" t="s">
        <v>0</v>
      </c>
      <c r="C302" s="18"/>
      <c r="D302" s="110"/>
      <c r="E302" s="110"/>
      <c r="F302" s="110"/>
      <c r="G302" s="110"/>
      <c r="H302" s="20"/>
      <c r="I302" s="20"/>
      <c r="J302" s="516"/>
      <c r="K302" s="516"/>
      <c r="L302" s="516"/>
      <c r="M302" s="516"/>
      <c r="N302" s="516"/>
      <c r="O302" s="20" t="s">
        <v>138</v>
      </c>
    </row>
    <row r="303" spans="2:15" ht="18" x14ac:dyDescent="0.4">
      <c r="B303" s="18" t="s">
        <v>186</v>
      </c>
      <c r="C303" s="18"/>
      <c r="D303" s="110"/>
      <c r="E303" s="110"/>
      <c r="F303" s="110"/>
      <c r="G303" s="110"/>
      <c r="H303" s="110"/>
      <c r="I303" s="110"/>
      <c r="J303" s="516"/>
      <c r="K303" s="516"/>
      <c r="L303" s="516"/>
      <c r="M303" s="516"/>
      <c r="N303" s="516"/>
      <c r="O303" s="110"/>
    </row>
    <row r="304" spans="2:15" ht="18" x14ac:dyDescent="0.4">
      <c r="B304" s="18" t="s">
        <v>113</v>
      </c>
      <c r="C304" s="18"/>
      <c r="D304" s="110"/>
      <c r="E304" s="110"/>
      <c r="F304" s="110"/>
      <c r="G304" s="110"/>
      <c r="H304" s="110"/>
      <c r="I304" s="110"/>
      <c r="J304" s="516"/>
      <c r="K304" s="516"/>
      <c r="L304" s="516"/>
      <c r="M304" s="516"/>
      <c r="N304" s="516"/>
      <c r="O304" s="110"/>
    </row>
    <row r="305" spans="2:15" ht="15" thickBot="1" x14ac:dyDescent="0.4">
      <c r="B305" s="17"/>
      <c r="C305" s="17"/>
      <c r="D305" s="17"/>
      <c r="E305" s="17"/>
      <c r="F305" s="517"/>
      <c r="G305" s="517"/>
      <c r="H305" s="517"/>
      <c r="I305" s="517"/>
      <c r="J305" s="517"/>
      <c r="K305" s="517"/>
      <c r="L305" s="517"/>
      <c r="M305" s="517"/>
      <c r="N305" s="517"/>
      <c r="O305" s="517"/>
    </row>
    <row r="306" spans="2:15" x14ac:dyDescent="0.35">
      <c r="B306" s="518" t="s">
        <v>98</v>
      </c>
      <c r="C306" s="519"/>
      <c r="D306" s="519"/>
      <c r="E306" s="519"/>
      <c r="F306" s="519"/>
      <c r="G306" s="519"/>
      <c r="H306" s="519"/>
      <c r="I306" s="519"/>
      <c r="J306" s="519"/>
      <c r="K306" s="519"/>
      <c r="L306" s="519"/>
      <c r="M306" s="519"/>
      <c r="N306" s="519"/>
      <c r="O306" s="605"/>
    </row>
    <row r="307" spans="2:15" x14ac:dyDescent="0.35">
      <c r="B307" s="606" t="s">
        <v>13</v>
      </c>
      <c r="C307" s="607"/>
      <c r="D307" s="608"/>
      <c r="E307" s="608"/>
      <c r="F307" s="608"/>
      <c r="G307" s="608"/>
      <c r="H307" s="608"/>
      <c r="I307" s="608"/>
      <c r="J307" s="608"/>
      <c r="K307" s="608"/>
      <c r="L307" s="608"/>
      <c r="M307" s="608"/>
      <c r="N307" s="608"/>
      <c r="O307" s="609"/>
    </row>
    <row r="308" spans="2:15" ht="41" x14ac:dyDescent="0.35">
      <c r="B308" s="533" t="s">
        <v>99</v>
      </c>
      <c r="C308" s="592" t="s">
        <v>206</v>
      </c>
      <c r="D308" s="535" t="s">
        <v>220</v>
      </c>
      <c r="E308" s="535" t="s">
        <v>221</v>
      </c>
      <c r="F308" s="535" t="s">
        <v>275</v>
      </c>
      <c r="G308" s="535" t="s">
        <v>222</v>
      </c>
      <c r="H308" s="535" t="s">
        <v>223</v>
      </c>
      <c r="I308" s="593" t="s">
        <v>100</v>
      </c>
      <c r="J308" s="535" t="s">
        <v>224</v>
      </c>
      <c r="K308" s="593" t="s">
        <v>101</v>
      </c>
      <c r="L308" s="535" t="s">
        <v>225</v>
      </c>
      <c r="M308" s="535" t="s">
        <v>102</v>
      </c>
      <c r="N308" s="535" t="s">
        <v>343</v>
      </c>
      <c r="O308" s="474" t="s">
        <v>344</v>
      </c>
    </row>
    <row r="309" spans="2:15" ht="15" thickBot="1" x14ac:dyDescent="0.4">
      <c r="B309" s="536"/>
      <c r="C309" s="450" t="s">
        <v>200</v>
      </c>
      <c r="D309" s="449" t="s">
        <v>201</v>
      </c>
      <c r="E309" s="479" t="s">
        <v>202</v>
      </c>
      <c r="F309" s="449" t="s">
        <v>203</v>
      </c>
      <c r="G309" s="479" t="s">
        <v>204</v>
      </c>
      <c r="H309" s="449" t="s">
        <v>205</v>
      </c>
      <c r="I309" s="537" t="s">
        <v>207</v>
      </c>
      <c r="J309" s="449" t="s">
        <v>208</v>
      </c>
      <c r="K309" s="537" t="s">
        <v>209</v>
      </c>
      <c r="L309" s="449" t="s">
        <v>210</v>
      </c>
      <c r="M309" s="449" t="s">
        <v>211</v>
      </c>
      <c r="N309" s="449" t="s">
        <v>212</v>
      </c>
      <c r="O309" s="480" t="s">
        <v>213</v>
      </c>
    </row>
    <row r="310" spans="2:15" x14ac:dyDescent="0.35">
      <c r="B310" s="594" t="s">
        <v>46</v>
      </c>
      <c r="C310" s="539">
        <v>3098570.4314000001</v>
      </c>
      <c r="D310" s="540">
        <v>50.913499999999999</v>
      </c>
      <c r="E310" s="541">
        <v>1.7114</v>
      </c>
      <c r="F310" s="541">
        <v>52.624899999999997</v>
      </c>
      <c r="G310" s="541">
        <v>0</v>
      </c>
      <c r="H310" s="541">
        <v>52.624899999999997</v>
      </c>
      <c r="I310" s="542">
        <v>1.6799999999999999E-2</v>
      </c>
      <c r="J310" s="542">
        <v>2.1700000000000001E-2</v>
      </c>
      <c r="K310" s="542">
        <v>2.6599999999999999E-2</v>
      </c>
      <c r="L310" s="543">
        <v>0.63629999999999998</v>
      </c>
      <c r="M310" s="595">
        <v>0</v>
      </c>
      <c r="N310" s="596">
        <v>0.129</v>
      </c>
      <c r="O310" s="545">
        <v>63.405000000000001</v>
      </c>
    </row>
    <row r="311" spans="2:15" x14ac:dyDescent="0.35">
      <c r="B311" s="594" t="s">
        <v>47</v>
      </c>
      <c r="C311" s="547">
        <v>32176.789100000002</v>
      </c>
      <c r="D311" s="540">
        <v>0.52869999999999995</v>
      </c>
      <c r="E311" s="541">
        <v>1.78E-2</v>
      </c>
      <c r="F311" s="541">
        <v>0.54649999999999999</v>
      </c>
      <c r="G311" s="541">
        <v>0</v>
      </c>
      <c r="H311" s="541">
        <v>0.54649999999999999</v>
      </c>
      <c r="I311" s="542">
        <v>1.6799999999999999E-2</v>
      </c>
      <c r="J311" s="542">
        <v>2.1700000000000001E-2</v>
      </c>
      <c r="K311" s="542">
        <v>2.6599999999999999E-2</v>
      </c>
      <c r="L311" s="543">
        <v>6.6E-3</v>
      </c>
      <c r="M311" s="595">
        <v>0</v>
      </c>
      <c r="N311" s="596">
        <v>0.129</v>
      </c>
      <c r="O311" s="545">
        <v>0.65839999999999999</v>
      </c>
    </row>
    <row r="312" spans="2:15" x14ac:dyDescent="0.35">
      <c r="B312" s="594" t="s">
        <v>48</v>
      </c>
      <c r="C312" s="547">
        <v>0</v>
      </c>
      <c r="D312" s="540">
        <v>0</v>
      </c>
      <c r="E312" s="541">
        <v>0</v>
      </c>
      <c r="F312" s="541">
        <v>0</v>
      </c>
      <c r="G312" s="541">
        <v>0</v>
      </c>
      <c r="H312" s="541">
        <v>0</v>
      </c>
      <c r="I312" s="542">
        <v>4.9700000000000001E-2</v>
      </c>
      <c r="J312" s="542">
        <v>6.3700000000000007E-2</v>
      </c>
      <c r="K312" s="542">
        <v>7.7700000000000005E-2</v>
      </c>
      <c r="L312" s="543">
        <v>0</v>
      </c>
      <c r="M312" s="595">
        <v>0</v>
      </c>
      <c r="N312" s="596">
        <v>0.129</v>
      </c>
      <c r="O312" s="545">
        <v>0</v>
      </c>
    </row>
    <row r="313" spans="2:15" x14ac:dyDescent="0.35">
      <c r="B313" s="594" t="s">
        <v>49</v>
      </c>
      <c r="C313" s="547">
        <v>0</v>
      </c>
      <c r="D313" s="540">
        <v>0</v>
      </c>
      <c r="E313" s="541">
        <v>0</v>
      </c>
      <c r="F313" s="541">
        <v>0</v>
      </c>
      <c r="G313" s="541">
        <v>0</v>
      </c>
      <c r="H313" s="541">
        <v>0</v>
      </c>
      <c r="I313" s="542">
        <v>1.6799999999999999E-2</v>
      </c>
      <c r="J313" s="542">
        <v>2.1700000000000001E-2</v>
      </c>
      <c r="K313" s="542">
        <v>2.6599999999999999E-2</v>
      </c>
      <c r="L313" s="543">
        <v>0</v>
      </c>
      <c r="M313" s="595">
        <v>0</v>
      </c>
      <c r="N313" s="596">
        <v>0.129</v>
      </c>
      <c r="O313" s="545">
        <v>0</v>
      </c>
    </row>
    <row r="314" spans="2:15" x14ac:dyDescent="0.35">
      <c r="B314" s="594" t="s">
        <v>50</v>
      </c>
      <c r="C314" s="547">
        <v>961535.60990000004</v>
      </c>
      <c r="D314" s="540">
        <v>15.799300000000001</v>
      </c>
      <c r="E314" s="541">
        <v>0.15390000000000001</v>
      </c>
      <c r="F314" s="541">
        <v>15.953200000000001</v>
      </c>
      <c r="G314" s="541">
        <v>1.1000000000000001E-3</v>
      </c>
      <c r="H314" s="541">
        <v>15.9543</v>
      </c>
      <c r="I314" s="542">
        <v>5.33E-2</v>
      </c>
      <c r="J314" s="542">
        <v>6.83E-2</v>
      </c>
      <c r="K314" s="542">
        <v>8.3199999999999996E-2</v>
      </c>
      <c r="L314" s="543">
        <v>0.2157</v>
      </c>
      <c r="M314" s="595">
        <v>0</v>
      </c>
      <c r="N314" s="596">
        <v>0.129</v>
      </c>
      <c r="O314" s="545">
        <v>21.490600000000001</v>
      </c>
    </row>
    <row r="315" spans="2:15" x14ac:dyDescent="0.35">
      <c r="B315" s="594" t="s">
        <v>51</v>
      </c>
      <c r="C315" s="547">
        <v>695092.18649999995</v>
      </c>
      <c r="D315" s="540">
        <v>11.4213</v>
      </c>
      <c r="E315" s="541">
        <v>0.1113</v>
      </c>
      <c r="F315" s="541">
        <v>11.532500000000001</v>
      </c>
      <c r="G315" s="541">
        <v>4.0000000000000002E-4</v>
      </c>
      <c r="H315" s="541">
        <v>11.5329</v>
      </c>
      <c r="I315" s="542">
        <v>5.6800000000000003E-2</v>
      </c>
      <c r="J315" s="542">
        <v>7.2700000000000001E-2</v>
      </c>
      <c r="K315" s="542">
        <v>8.8499999999999995E-2</v>
      </c>
      <c r="L315" s="543">
        <v>0.1575</v>
      </c>
      <c r="M315" s="595">
        <v>0</v>
      </c>
      <c r="N315" s="596">
        <v>0.129</v>
      </c>
      <c r="O315" s="545">
        <v>15.6972</v>
      </c>
    </row>
    <row r="316" spans="2:15" x14ac:dyDescent="0.35">
      <c r="B316" s="594" t="s">
        <v>52</v>
      </c>
      <c r="C316" s="547">
        <v>221634.5001</v>
      </c>
      <c r="D316" s="540">
        <v>3.6417000000000002</v>
      </c>
      <c r="E316" s="541">
        <v>3.5499999999999997E-2</v>
      </c>
      <c r="F316" s="541">
        <v>3.6772</v>
      </c>
      <c r="G316" s="541">
        <v>0</v>
      </c>
      <c r="H316" s="541">
        <v>3.6772</v>
      </c>
      <c r="I316" s="542">
        <v>5.6800000000000003E-2</v>
      </c>
      <c r="J316" s="542">
        <v>7.2700000000000001E-2</v>
      </c>
      <c r="K316" s="542">
        <v>8.8499999999999995E-2</v>
      </c>
      <c r="L316" s="543">
        <v>5.0200000000000002E-2</v>
      </c>
      <c r="M316" s="595">
        <v>0</v>
      </c>
      <c r="N316" s="596">
        <v>0.129</v>
      </c>
      <c r="O316" s="545">
        <v>5.0049999999999999</v>
      </c>
    </row>
    <row r="317" spans="2:15" x14ac:dyDescent="0.35">
      <c r="B317" s="594" t="s">
        <v>53</v>
      </c>
      <c r="C317" s="547">
        <v>126213.7286</v>
      </c>
      <c r="D317" s="540">
        <v>2.0739000000000001</v>
      </c>
      <c r="E317" s="541">
        <v>2.0199999999999999E-2</v>
      </c>
      <c r="F317" s="541">
        <v>2.0941000000000001</v>
      </c>
      <c r="G317" s="541">
        <v>0</v>
      </c>
      <c r="H317" s="541">
        <v>2.0941000000000001</v>
      </c>
      <c r="I317" s="542">
        <v>5.6800000000000003E-2</v>
      </c>
      <c r="J317" s="542">
        <v>7.2700000000000001E-2</v>
      </c>
      <c r="K317" s="542">
        <v>8.8499999999999995E-2</v>
      </c>
      <c r="L317" s="543">
        <v>2.86E-2</v>
      </c>
      <c r="M317" s="595">
        <v>0</v>
      </c>
      <c r="N317" s="596">
        <v>0.129</v>
      </c>
      <c r="O317" s="545">
        <v>2.8502000000000001</v>
      </c>
    </row>
    <row r="318" spans="2:15" x14ac:dyDescent="0.35">
      <c r="B318" s="594" t="s">
        <v>54</v>
      </c>
      <c r="C318" s="547">
        <v>0</v>
      </c>
      <c r="D318" s="540">
        <v>0</v>
      </c>
      <c r="E318" s="541">
        <v>0</v>
      </c>
      <c r="F318" s="541">
        <v>0</v>
      </c>
      <c r="G318" s="541">
        <v>0</v>
      </c>
      <c r="H318" s="541">
        <v>0</v>
      </c>
      <c r="I318" s="542">
        <v>0</v>
      </c>
      <c r="J318" s="542">
        <v>0</v>
      </c>
      <c r="K318" s="542">
        <v>0</v>
      </c>
      <c r="L318" s="543">
        <v>0</v>
      </c>
      <c r="M318" s="595">
        <v>0</v>
      </c>
      <c r="N318" s="596">
        <v>0.129</v>
      </c>
      <c r="O318" s="545">
        <v>0</v>
      </c>
    </row>
    <row r="319" spans="2:15" x14ac:dyDescent="0.35">
      <c r="B319" s="594" t="s">
        <v>55</v>
      </c>
      <c r="C319" s="547">
        <v>225177.38990000001</v>
      </c>
      <c r="D319" s="540">
        <v>3.7</v>
      </c>
      <c r="E319" s="541">
        <v>2.8400000000000002E-2</v>
      </c>
      <c r="F319" s="541">
        <v>3.7282999999999999</v>
      </c>
      <c r="G319" s="541">
        <v>6.6E-3</v>
      </c>
      <c r="H319" s="541">
        <v>3.7349000000000001</v>
      </c>
      <c r="I319" s="542">
        <v>5.6800000000000003E-2</v>
      </c>
      <c r="J319" s="542">
        <v>7.2700000000000001E-2</v>
      </c>
      <c r="K319" s="542">
        <v>8.8499999999999995E-2</v>
      </c>
      <c r="L319" s="543">
        <v>5.3100000000000001E-2</v>
      </c>
      <c r="M319" s="595">
        <v>0</v>
      </c>
      <c r="N319" s="596">
        <v>0.129</v>
      </c>
      <c r="O319" s="545">
        <v>5.0858999999999996</v>
      </c>
    </row>
    <row r="320" spans="2:15" x14ac:dyDescent="0.35">
      <c r="B320" s="594" t="s">
        <v>56</v>
      </c>
      <c r="C320" s="547">
        <v>4297401.7378000002</v>
      </c>
      <c r="D320" s="540">
        <v>70.611900000000006</v>
      </c>
      <c r="E320" s="541">
        <v>0.52629999999999999</v>
      </c>
      <c r="F320" s="541">
        <v>71.138199999999998</v>
      </c>
      <c r="G320" s="541">
        <v>1.6748000000000001</v>
      </c>
      <c r="H320" s="541">
        <v>72.813000000000002</v>
      </c>
      <c r="I320" s="542">
        <v>4.2700000000000002E-2</v>
      </c>
      <c r="J320" s="542">
        <v>5.4899999999999997E-2</v>
      </c>
      <c r="K320" s="542">
        <v>6.6900000000000001E-2</v>
      </c>
      <c r="L320" s="543">
        <v>1.0978000000000001</v>
      </c>
      <c r="M320" s="595">
        <v>0</v>
      </c>
      <c r="N320" s="596">
        <v>0.129</v>
      </c>
      <c r="O320" s="545">
        <v>95.190799999999996</v>
      </c>
    </row>
    <row r="321" spans="2:15" x14ac:dyDescent="0.35">
      <c r="B321" s="594" t="s">
        <v>57</v>
      </c>
      <c r="C321" s="547">
        <v>163198.72</v>
      </c>
      <c r="D321" s="540">
        <v>2.6816</v>
      </c>
      <c r="E321" s="541">
        <v>3.5000000000000001E-3</v>
      </c>
      <c r="F321" s="541">
        <v>2.6850999999999998</v>
      </c>
      <c r="G321" s="541">
        <v>0</v>
      </c>
      <c r="H321" s="541">
        <v>2.6850999999999998</v>
      </c>
      <c r="I321" s="542">
        <v>2.9499999999999998E-2</v>
      </c>
      <c r="J321" s="542">
        <v>3.7999999999999999E-2</v>
      </c>
      <c r="K321" s="542">
        <v>4.65E-2</v>
      </c>
      <c r="L321" s="543">
        <v>3.3799999999999997E-2</v>
      </c>
      <c r="M321" s="595">
        <v>0</v>
      </c>
      <c r="N321" s="596">
        <v>0.129</v>
      </c>
      <c r="O321" s="545">
        <v>3.3660999999999999</v>
      </c>
    </row>
    <row r="322" spans="2:15" x14ac:dyDescent="0.35">
      <c r="B322" s="594" t="s">
        <v>58</v>
      </c>
      <c r="C322" s="547">
        <v>60462.169800000003</v>
      </c>
      <c r="D322" s="540">
        <v>0.99350000000000005</v>
      </c>
      <c r="E322" s="541">
        <v>0.16370000000000001</v>
      </c>
      <c r="F322" s="541">
        <v>1.1572</v>
      </c>
      <c r="G322" s="541">
        <v>0</v>
      </c>
      <c r="H322" s="541">
        <v>1.1572</v>
      </c>
      <c r="I322" s="542">
        <v>2.9499999999999998E-2</v>
      </c>
      <c r="J322" s="542">
        <v>3.7999999999999999E-2</v>
      </c>
      <c r="K322" s="542">
        <v>4.65E-2</v>
      </c>
      <c r="L322" s="543">
        <v>1.46E-2</v>
      </c>
      <c r="M322" s="595">
        <v>0</v>
      </c>
      <c r="N322" s="596">
        <v>0.129</v>
      </c>
      <c r="O322" s="545">
        <v>1.4507000000000001</v>
      </c>
    </row>
    <row r="323" spans="2:15" x14ac:dyDescent="0.35">
      <c r="B323" s="594" t="s">
        <v>59</v>
      </c>
      <c r="C323" s="547">
        <v>160640.27009999999</v>
      </c>
      <c r="D323" s="540">
        <v>2.6395</v>
      </c>
      <c r="E323" s="541">
        <v>2.0400000000000001E-2</v>
      </c>
      <c r="F323" s="541">
        <v>2.6598999999999999</v>
      </c>
      <c r="G323" s="541">
        <v>0</v>
      </c>
      <c r="H323" s="541">
        <v>2.6598999999999999</v>
      </c>
      <c r="I323" s="542">
        <v>2.9499999999999998E-2</v>
      </c>
      <c r="J323" s="542">
        <v>3.7999999999999999E-2</v>
      </c>
      <c r="K323" s="542">
        <v>4.65E-2</v>
      </c>
      <c r="L323" s="543">
        <v>3.3500000000000002E-2</v>
      </c>
      <c r="M323" s="595">
        <v>0</v>
      </c>
      <c r="N323" s="596">
        <v>0.129</v>
      </c>
      <c r="O323" s="545">
        <v>3.3344999999999998</v>
      </c>
    </row>
    <row r="324" spans="2:15" x14ac:dyDescent="0.35">
      <c r="B324" s="594" t="s">
        <v>60</v>
      </c>
      <c r="C324" s="547">
        <v>5812.14</v>
      </c>
      <c r="D324" s="540">
        <v>9.5500000000000002E-2</v>
      </c>
      <c r="E324" s="541">
        <v>6.9999999999999999E-4</v>
      </c>
      <c r="F324" s="541">
        <v>9.6199999999999994E-2</v>
      </c>
      <c r="G324" s="541">
        <v>0</v>
      </c>
      <c r="H324" s="541">
        <v>9.6199999999999994E-2</v>
      </c>
      <c r="I324" s="542">
        <v>7.0800000000000002E-2</v>
      </c>
      <c r="J324" s="542">
        <v>9.0399999999999994E-2</v>
      </c>
      <c r="K324" s="542">
        <v>0.10979999999999999</v>
      </c>
      <c r="L324" s="543">
        <v>5.3600000000000002E-2</v>
      </c>
      <c r="M324" s="595">
        <v>0</v>
      </c>
      <c r="N324" s="596">
        <v>0.129</v>
      </c>
      <c r="O324" s="545">
        <v>0.19539999999999999</v>
      </c>
    </row>
    <row r="325" spans="2:15" x14ac:dyDescent="0.35">
      <c r="B325" s="594" t="s">
        <v>61</v>
      </c>
      <c r="C325" s="547">
        <v>150168.36960000001</v>
      </c>
      <c r="D325" s="540">
        <v>2.4674999999999998</v>
      </c>
      <c r="E325" s="541">
        <v>1.9E-2</v>
      </c>
      <c r="F325" s="541">
        <v>2.4864999999999999</v>
      </c>
      <c r="G325" s="541">
        <v>0</v>
      </c>
      <c r="H325" s="541">
        <v>2.4864999999999999</v>
      </c>
      <c r="I325" s="542">
        <v>2.9499999999999998E-2</v>
      </c>
      <c r="J325" s="542">
        <v>3.7999999999999999E-2</v>
      </c>
      <c r="K325" s="542">
        <v>4.65E-2</v>
      </c>
      <c r="L325" s="543">
        <v>3.1300000000000001E-2</v>
      </c>
      <c r="M325" s="595">
        <v>0</v>
      </c>
      <c r="N325" s="596">
        <v>0.129</v>
      </c>
      <c r="O325" s="545">
        <v>3.1172</v>
      </c>
    </row>
    <row r="326" spans="2:15" x14ac:dyDescent="0.35">
      <c r="B326" s="594" t="s">
        <v>62</v>
      </c>
      <c r="C326" s="547">
        <v>224465.63750000001</v>
      </c>
      <c r="D326" s="540">
        <v>3.6882999999999999</v>
      </c>
      <c r="E326" s="541">
        <v>2.8500000000000001E-2</v>
      </c>
      <c r="F326" s="541">
        <v>3.7166999999999999</v>
      </c>
      <c r="G326" s="541">
        <v>0</v>
      </c>
      <c r="H326" s="541">
        <v>3.7166999999999999</v>
      </c>
      <c r="I326" s="542">
        <v>2.9499999999999998E-2</v>
      </c>
      <c r="J326" s="542">
        <v>3.7999999999999999E-2</v>
      </c>
      <c r="K326" s="542">
        <v>4.65E-2</v>
      </c>
      <c r="L326" s="543">
        <v>0.73850000000000005</v>
      </c>
      <c r="M326" s="595">
        <v>0</v>
      </c>
      <c r="N326" s="596">
        <v>0.129</v>
      </c>
      <c r="O326" s="545">
        <v>5.4404000000000003</v>
      </c>
    </row>
    <row r="327" spans="2:15" x14ac:dyDescent="0.35">
      <c r="B327" s="594" t="s">
        <v>63</v>
      </c>
      <c r="C327" s="547">
        <v>807742.12120000005</v>
      </c>
      <c r="D327" s="540">
        <v>13.2722</v>
      </c>
      <c r="E327" s="541">
        <v>1.1711</v>
      </c>
      <c r="F327" s="541">
        <v>14.4434</v>
      </c>
      <c r="G327" s="541">
        <v>0</v>
      </c>
      <c r="H327" s="541">
        <v>14.4434</v>
      </c>
      <c r="I327" s="542">
        <v>2.9499999999999998E-2</v>
      </c>
      <c r="J327" s="542">
        <v>3.7999999999999999E-2</v>
      </c>
      <c r="K327" s="542">
        <v>4.65E-2</v>
      </c>
      <c r="L327" s="543">
        <v>0.18229999999999999</v>
      </c>
      <c r="M327" s="595">
        <v>0</v>
      </c>
      <c r="N327" s="596">
        <v>0.129</v>
      </c>
      <c r="O327" s="545">
        <v>18.107399999999998</v>
      </c>
    </row>
    <row r="328" spans="2:15" x14ac:dyDescent="0.35">
      <c r="B328" s="594" t="s">
        <v>64</v>
      </c>
      <c r="C328" s="547">
        <v>0</v>
      </c>
      <c r="D328" s="540">
        <v>0</v>
      </c>
      <c r="E328" s="541">
        <v>0</v>
      </c>
      <c r="F328" s="541">
        <v>0</v>
      </c>
      <c r="G328" s="541">
        <v>0</v>
      </c>
      <c r="H328" s="541">
        <v>0</v>
      </c>
      <c r="I328" s="542">
        <v>7.1999999999999998E-3</v>
      </c>
      <c r="J328" s="542">
        <v>9.2999999999999992E-3</v>
      </c>
      <c r="K328" s="542">
        <v>1.14E-2</v>
      </c>
      <c r="L328" s="543">
        <v>0</v>
      </c>
      <c r="M328" s="595">
        <v>0</v>
      </c>
      <c r="N328" s="596">
        <v>0.129</v>
      </c>
      <c r="O328" s="545">
        <v>0</v>
      </c>
    </row>
    <row r="329" spans="2:15" x14ac:dyDescent="0.35">
      <c r="B329" s="594" t="s">
        <v>65</v>
      </c>
      <c r="C329" s="547">
        <v>2460.9299999999998</v>
      </c>
      <c r="D329" s="540">
        <v>4.0399999999999998E-2</v>
      </c>
      <c r="E329" s="541">
        <v>6.0673000000000004</v>
      </c>
      <c r="F329" s="541">
        <v>6.1077000000000004</v>
      </c>
      <c r="G329" s="541">
        <v>0</v>
      </c>
      <c r="H329" s="541">
        <v>6.1077000000000004</v>
      </c>
      <c r="I329" s="542">
        <v>2.0899999999999998E-2</v>
      </c>
      <c r="J329" s="542">
        <v>2.69E-2</v>
      </c>
      <c r="K329" s="542">
        <v>3.3000000000000002E-2</v>
      </c>
      <c r="L329" s="543">
        <v>8.4699999999999998E-2</v>
      </c>
      <c r="M329" s="595">
        <v>0</v>
      </c>
      <c r="N329" s="596">
        <v>0.129</v>
      </c>
      <c r="O329" s="545">
        <v>7.4653999999999998</v>
      </c>
    </row>
    <row r="330" spans="2:15" x14ac:dyDescent="0.35">
      <c r="B330" s="594" t="s">
        <v>66</v>
      </c>
      <c r="C330" s="547">
        <v>0</v>
      </c>
      <c r="D330" s="540">
        <v>0</v>
      </c>
      <c r="E330" s="541">
        <v>0</v>
      </c>
      <c r="F330" s="541">
        <v>0</v>
      </c>
      <c r="G330" s="541">
        <v>0</v>
      </c>
      <c r="H330" s="541">
        <v>0</v>
      </c>
      <c r="I330" s="542">
        <v>0</v>
      </c>
      <c r="J330" s="542">
        <v>0</v>
      </c>
      <c r="K330" s="542">
        <v>0</v>
      </c>
      <c r="L330" s="543">
        <v>0</v>
      </c>
      <c r="M330" s="595">
        <v>0</v>
      </c>
      <c r="N330" s="596">
        <v>0.129</v>
      </c>
      <c r="O330" s="545">
        <v>0</v>
      </c>
    </row>
    <row r="331" spans="2:15" x14ac:dyDescent="0.35">
      <c r="B331" s="594" t="s">
        <v>67</v>
      </c>
      <c r="C331" s="547">
        <v>895642.72439999995</v>
      </c>
      <c r="D331" s="540">
        <v>14.7166</v>
      </c>
      <c r="E331" s="541">
        <v>0.11360000000000001</v>
      </c>
      <c r="F331" s="541">
        <v>14.8301</v>
      </c>
      <c r="G331" s="541">
        <v>0.5212</v>
      </c>
      <c r="H331" s="541">
        <v>15.3514</v>
      </c>
      <c r="I331" s="542">
        <v>1.43E-2</v>
      </c>
      <c r="J331" s="542">
        <v>1.8499999999999999E-2</v>
      </c>
      <c r="K331" s="542">
        <v>2.2700000000000001E-2</v>
      </c>
      <c r="L331" s="543">
        <v>0.1842</v>
      </c>
      <c r="M331" s="595">
        <v>0</v>
      </c>
      <c r="N331" s="596">
        <v>0.129</v>
      </c>
      <c r="O331" s="545">
        <v>18.353400000000001</v>
      </c>
    </row>
    <row r="332" spans="2:15" ht="15" thickBot="1" x14ac:dyDescent="0.4">
      <c r="B332" s="610" t="s">
        <v>77</v>
      </c>
      <c r="C332" s="597">
        <v>739265.49639999995</v>
      </c>
      <c r="D332" s="611">
        <v>12.1471</v>
      </c>
      <c r="E332" s="612">
        <v>4.2000000000000003E-2</v>
      </c>
      <c r="F332" s="612">
        <v>12.189</v>
      </c>
      <c r="G332" s="612">
        <v>0</v>
      </c>
      <c r="H332" s="612">
        <v>12.189</v>
      </c>
      <c r="I332" s="613">
        <v>4.1000000000000002E-2</v>
      </c>
      <c r="J332" s="613">
        <v>5.0099999999999999E-2</v>
      </c>
      <c r="K332" s="613">
        <v>5.9200000000000003E-2</v>
      </c>
      <c r="L332" s="614">
        <v>1.7444</v>
      </c>
      <c r="M332" s="615">
        <v>0</v>
      </c>
      <c r="N332" s="616">
        <v>0.129</v>
      </c>
      <c r="O332" s="617">
        <v>17.520600000000002</v>
      </c>
    </row>
    <row r="333" spans="2:15" x14ac:dyDescent="0.35">
      <c r="B333" s="618" t="s">
        <v>103</v>
      </c>
      <c r="C333" s="619">
        <v>3130747.2204999998</v>
      </c>
      <c r="D333" s="620">
        <v>51.4422</v>
      </c>
      <c r="E333" s="621"/>
      <c r="F333" s="622"/>
      <c r="G333" s="621"/>
      <c r="H333" s="621"/>
      <c r="I333" s="623"/>
      <c r="J333" s="624"/>
      <c r="K333" s="623"/>
      <c r="L333" s="625"/>
      <c r="M333" s="623"/>
      <c r="N333" s="626"/>
      <c r="O333" s="627"/>
    </row>
    <row r="334" spans="2:15" x14ac:dyDescent="0.35">
      <c r="B334" s="628" t="s">
        <v>104</v>
      </c>
      <c r="C334" s="547">
        <v>2229653.415</v>
      </c>
      <c r="D334" s="540">
        <v>36.636099999999999</v>
      </c>
      <c r="E334" s="629"/>
      <c r="F334" s="629"/>
      <c r="G334" s="629"/>
      <c r="H334" s="629"/>
      <c r="I334" s="630"/>
      <c r="J334" s="631"/>
      <c r="K334" s="630"/>
      <c r="L334" s="632"/>
      <c r="M334" s="630"/>
      <c r="N334" s="633"/>
      <c r="O334" s="634"/>
    </row>
    <row r="335" spans="2:15" x14ac:dyDescent="0.35">
      <c r="B335" s="628" t="s">
        <v>105</v>
      </c>
      <c r="C335" s="547">
        <v>5869891.1660000002</v>
      </c>
      <c r="D335" s="540">
        <v>96.4499</v>
      </c>
      <c r="E335" s="629"/>
      <c r="F335" s="629"/>
      <c r="G335" s="629"/>
      <c r="H335" s="629"/>
      <c r="I335" s="630"/>
      <c r="J335" s="631"/>
      <c r="K335" s="630"/>
      <c r="L335" s="632"/>
      <c r="M335" s="630"/>
      <c r="N335" s="633"/>
      <c r="O335" s="634"/>
    </row>
    <row r="336" spans="2:15" x14ac:dyDescent="0.35">
      <c r="B336" s="628" t="s">
        <v>106</v>
      </c>
      <c r="C336" s="547">
        <v>898103.6544</v>
      </c>
      <c r="D336" s="540">
        <v>14.757</v>
      </c>
      <c r="E336" s="629"/>
      <c r="F336" s="629"/>
      <c r="G336" s="629"/>
      <c r="H336" s="629"/>
      <c r="I336" s="630"/>
      <c r="J336" s="631"/>
      <c r="K336" s="630"/>
      <c r="L336" s="632"/>
      <c r="M336" s="630"/>
      <c r="N336" s="633"/>
      <c r="O336" s="634"/>
    </row>
    <row r="337" spans="2:15" ht="15" thickBot="1" x14ac:dyDescent="0.4">
      <c r="B337" s="635" t="s">
        <v>107</v>
      </c>
      <c r="C337" s="597">
        <v>739265.49639999995</v>
      </c>
      <c r="D337" s="611">
        <v>12.1471</v>
      </c>
      <c r="E337" s="636"/>
      <c r="F337" s="636"/>
      <c r="G337" s="636"/>
      <c r="H337" s="636"/>
      <c r="I337" s="637"/>
      <c r="J337" s="638"/>
      <c r="K337" s="637"/>
      <c r="L337" s="639"/>
      <c r="M337" s="637"/>
      <c r="N337" s="640"/>
      <c r="O337" s="641"/>
    </row>
    <row r="338" spans="2:15" ht="15" thickBot="1" x14ac:dyDescent="0.4">
      <c r="B338" s="598" t="s">
        <v>71</v>
      </c>
      <c r="C338" s="549">
        <v>12867660.952400001</v>
      </c>
      <c r="D338" s="550">
        <v>211.4323</v>
      </c>
      <c r="E338" s="551">
        <v>10.2346</v>
      </c>
      <c r="F338" s="551">
        <v>221.6669</v>
      </c>
      <c r="G338" s="551">
        <v>2.2040999999999999</v>
      </c>
      <c r="H338" s="551">
        <v>223.87090000000001</v>
      </c>
      <c r="I338" s="552">
        <v>3.4599999999999999E-2</v>
      </c>
      <c r="J338" s="552">
        <v>4.4299999999999999E-2</v>
      </c>
      <c r="K338" s="552">
        <v>5.4100000000000002E-2</v>
      </c>
      <c r="L338" s="551">
        <v>5.3467000000000002</v>
      </c>
      <c r="M338" s="552">
        <v>0</v>
      </c>
      <c r="N338" s="553">
        <v>0.129</v>
      </c>
      <c r="O338" s="554">
        <v>287.73419999999999</v>
      </c>
    </row>
    <row r="339" spans="2:15" x14ac:dyDescent="0.35">
      <c r="B339" s="17"/>
      <c r="C339" s="17"/>
      <c r="D339" s="17"/>
      <c r="E339" s="517"/>
      <c r="F339" s="517"/>
      <c r="G339" s="517"/>
      <c r="H339" s="517"/>
      <c r="I339" s="517"/>
      <c r="J339" s="517"/>
      <c r="K339" s="517"/>
      <c r="L339" s="517"/>
      <c r="M339" s="555" t="s">
        <v>214</v>
      </c>
      <c r="N339" s="601" t="s">
        <v>108</v>
      </c>
      <c r="O339" s="559">
        <v>13.3338</v>
      </c>
    </row>
    <row r="340" spans="2:15" ht="15.5" x14ac:dyDescent="0.35">
      <c r="B340" s="17"/>
      <c r="C340" s="17"/>
      <c r="D340" s="17"/>
      <c r="E340" s="517"/>
      <c r="F340" s="517"/>
      <c r="G340" s="517"/>
      <c r="H340" s="517"/>
      <c r="I340" s="517"/>
      <c r="J340" s="517"/>
      <c r="K340" s="517"/>
      <c r="L340" s="517"/>
      <c r="M340" s="557" t="s">
        <v>215</v>
      </c>
      <c r="N340" s="562" t="s">
        <v>345</v>
      </c>
      <c r="O340" s="561">
        <v>0.06</v>
      </c>
    </row>
    <row r="341" spans="2:15" ht="15.5" x14ac:dyDescent="0.35">
      <c r="B341" s="17"/>
      <c r="C341" s="17"/>
      <c r="D341" s="17"/>
      <c r="E341" s="517"/>
      <c r="F341" s="517"/>
      <c r="G341" s="517"/>
      <c r="H341" s="517"/>
      <c r="I341" s="517"/>
      <c r="J341" s="517"/>
      <c r="K341" s="517"/>
      <c r="L341" s="517"/>
      <c r="M341" s="557" t="s">
        <v>216</v>
      </c>
      <c r="N341" s="562" t="s">
        <v>346</v>
      </c>
      <c r="O341" s="561">
        <v>1.2500000000000001E-2</v>
      </c>
    </row>
    <row r="342" spans="2:15" ht="15.5" x14ac:dyDescent="0.35">
      <c r="B342" s="17"/>
      <c r="C342" s="17"/>
      <c r="D342" s="17"/>
      <c r="E342" s="517"/>
      <c r="F342" s="517"/>
      <c r="G342" s="517"/>
      <c r="H342" s="517"/>
      <c r="I342" s="517"/>
      <c r="J342" s="517"/>
      <c r="K342" s="517"/>
      <c r="L342" s="517"/>
      <c r="M342" s="557" t="s">
        <v>217</v>
      </c>
      <c r="N342" s="562" t="s">
        <v>347</v>
      </c>
      <c r="O342" s="603">
        <v>2.2499999999999999E-2</v>
      </c>
    </row>
    <row r="343" spans="2:15" ht="16" thickBot="1" x14ac:dyDescent="0.4">
      <c r="B343" s="17"/>
      <c r="C343" s="17"/>
      <c r="D343" s="17"/>
      <c r="E343" s="517"/>
      <c r="F343" s="517"/>
      <c r="G343" s="517"/>
      <c r="H343" s="517"/>
      <c r="I343" s="517"/>
      <c r="J343" s="517"/>
      <c r="K343" s="517"/>
      <c r="L343" s="517"/>
      <c r="M343" s="563" t="s">
        <v>218</v>
      </c>
      <c r="N343" s="564" t="s">
        <v>348</v>
      </c>
      <c r="O343" s="565">
        <v>331.02</v>
      </c>
    </row>
    <row r="344" spans="2:15" x14ac:dyDescent="0.35">
      <c r="B344" s="60" t="s">
        <v>78</v>
      </c>
      <c r="C344" s="17"/>
      <c r="D344" s="17"/>
      <c r="E344" s="517"/>
      <c r="F344" s="517"/>
      <c r="G344" s="517"/>
      <c r="H344" s="517"/>
      <c r="I344" s="517"/>
      <c r="J344" s="517"/>
      <c r="K344" s="517"/>
      <c r="L344" s="517"/>
      <c r="M344" s="517"/>
      <c r="N344" s="517"/>
      <c r="O344" s="517"/>
    </row>
    <row r="345" spans="2:15" x14ac:dyDescent="0.35">
      <c r="B345" s="17" t="s">
        <v>262</v>
      </c>
      <c r="C345" s="17"/>
      <c r="D345" s="17"/>
      <c r="E345" s="517"/>
      <c r="F345" s="517"/>
      <c r="G345" s="517"/>
      <c r="H345" s="517"/>
      <c r="I345" s="517"/>
      <c r="J345" s="517"/>
      <c r="K345" s="517"/>
      <c r="L345" s="517"/>
      <c r="M345" s="517"/>
      <c r="N345" s="517"/>
      <c r="O345" s="517"/>
    </row>
    <row r="346" spans="2:15" x14ac:dyDescent="0.35">
      <c r="B346" s="17" t="s">
        <v>263</v>
      </c>
      <c r="C346" s="17"/>
      <c r="D346" s="17"/>
      <c r="E346" s="517"/>
      <c r="F346" s="517"/>
      <c r="G346" s="517"/>
      <c r="H346" s="517"/>
      <c r="I346" s="517"/>
      <c r="J346" s="517"/>
      <c r="K346" s="517"/>
      <c r="L346" s="517"/>
      <c r="M346" s="517"/>
      <c r="N346" s="517"/>
      <c r="O346" s="517"/>
    </row>
    <row r="347" spans="2:15" x14ac:dyDescent="0.35">
      <c r="B347" s="17" t="s">
        <v>264</v>
      </c>
      <c r="C347" s="17"/>
      <c r="D347" s="17"/>
      <c r="E347" s="517"/>
      <c r="F347" s="517"/>
      <c r="G347" s="517"/>
      <c r="H347" s="517"/>
      <c r="I347" s="517"/>
      <c r="J347" s="517"/>
      <c r="K347" s="517"/>
      <c r="L347" s="517"/>
      <c r="M347" s="517"/>
      <c r="N347" s="517"/>
      <c r="O347" s="517"/>
    </row>
    <row r="348" spans="2:15" x14ac:dyDescent="0.35">
      <c r="B348" s="17" t="s">
        <v>265</v>
      </c>
      <c r="C348" s="17"/>
      <c r="D348" s="17"/>
      <c r="E348" s="517"/>
      <c r="F348" s="517"/>
      <c r="G348" s="517"/>
      <c r="H348" s="517"/>
      <c r="I348" s="517"/>
      <c r="J348" s="517"/>
      <c r="K348" s="517"/>
      <c r="L348" s="517"/>
      <c r="M348" s="517"/>
      <c r="N348" s="517"/>
      <c r="O348" s="517"/>
    </row>
    <row r="349" spans="2:15" x14ac:dyDescent="0.35">
      <c r="B349" s="17" t="s">
        <v>266</v>
      </c>
      <c r="C349" s="17"/>
      <c r="D349" s="342"/>
      <c r="E349" s="642"/>
      <c r="F349" s="642"/>
      <c r="G349" s="642"/>
      <c r="H349" s="642"/>
      <c r="I349" s="642"/>
      <c r="J349" s="642"/>
      <c r="K349" s="642"/>
      <c r="L349" s="642"/>
      <c r="M349" s="642"/>
      <c r="N349" s="642"/>
      <c r="O349" s="642"/>
    </row>
    <row r="350" spans="2:15" x14ac:dyDescent="0.35">
      <c r="B350" s="17" t="s">
        <v>267</v>
      </c>
      <c r="C350" s="17"/>
      <c r="D350" s="642"/>
      <c r="E350" s="643"/>
      <c r="F350" s="642"/>
      <c r="G350" s="642"/>
      <c r="H350" s="642"/>
      <c r="I350" s="642"/>
      <c r="J350" s="644"/>
      <c r="K350" s="644"/>
      <c r="L350" s="642"/>
      <c r="M350" s="642"/>
      <c r="N350" s="642"/>
      <c r="O350" s="642"/>
    </row>
    <row r="351" spans="2:15" x14ac:dyDescent="0.35">
      <c r="B351" s="17" t="s">
        <v>325</v>
      </c>
      <c r="C351" s="17"/>
      <c r="D351" s="17"/>
      <c r="E351" s="517"/>
      <c r="F351" s="517"/>
      <c r="G351" s="517"/>
      <c r="H351" s="517"/>
      <c r="I351" s="517"/>
      <c r="J351" s="517"/>
      <c r="K351" s="517"/>
      <c r="L351" s="517"/>
      <c r="M351" s="517"/>
      <c r="N351" s="517"/>
      <c r="O351" s="517"/>
    </row>
    <row r="352" spans="2:15" x14ac:dyDescent="0.35">
      <c r="B352" s="17" t="s">
        <v>326</v>
      </c>
      <c r="C352" s="17"/>
      <c r="D352" s="17"/>
      <c r="E352" s="517"/>
      <c r="F352" s="517"/>
      <c r="G352" s="517"/>
      <c r="H352" s="517"/>
      <c r="I352" s="517"/>
      <c r="J352" s="517"/>
      <c r="K352" s="517"/>
      <c r="L352" s="517"/>
      <c r="M352" s="517"/>
      <c r="N352" s="517"/>
      <c r="O352" s="517"/>
    </row>
    <row r="353" spans="2:15" x14ac:dyDescent="0.35">
      <c r="B353" s="17" t="s">
        <v>268</v>
      </c>
      <c r="C353" s="17"/>
      <c r="D353" s="17"/>
      <c r="E353" s="517"/>
      <c r="F353" s="517"/>
      <c r="G353" s="517"/>
      <c r="H353" s="517"/>
      <c r="I353" s="517"/>
      <c r="J353" s="517"/>
      <c r="K353" s="517"/>
      <c r="L353" s="517"/>
      <c r="M353" s="517"/>
      <c r="N353" s="517"/>
      <c r="O353" s="517"/>
    </row>
    <row r="354" spans="2:15" x14ac:dyDescent="0.35">
      <c r="B354" s="17" t="s">
        <v>269</v>
      </c>
      <c r="C354" s="17"/>
      <c r="D354" s="17"/>
      <c r="E354" s="517"/>
      <c r="F354" s="517"/>
      <c r="G354" s="517"/>
      <c r="H354" s="517"/>
      <c r="I354" s="517"/>
      <c r="J354" s="517"/>
      <c r="K354" s="517"/>
      <c r="L354" s="517"/>
      <c r="M354" s="517"/>
      <c r="N354" s="517"/>
      <c r="O354" s="517"/>
    </row>
    <row r="355" spans="2:15" x14ac:dyDescent="0.35">
      <c r="B355" s="17" t="s">
        <v>327</v>
      </c>
      <c r="C355" s="17"/>
      <c r="D355" s="17"/>
      <c r="E355" s="517"/>
      <c r="F355" s="517"/>
      <c r="G355" s="517"/>
      <c r="H355" s="517"/>
      <c r="I355" s="517"/>
      <c r="J355" s="517"/>
      <c r="K355" s="517"/>
      <c r="L355" s="517"/>
      <c r="M355" s="517"/>
      <c r="N355" s="517"/>
      <c r="O355" s="517"/>
    </row>
    <row r="356" spans="2:15" ht="15.75" customHeight="1" x14ac:dyDescent="0.35">
      <c r="B356" s="17" t="s">
        <v>349</v>
      </c>
      <c r="C356" s="17"/>
      <c r="D356" s="17"/>
      <c r="E356" s="517"/>
      <c r="F356" s="517"/>
      <c r="G356" s="517"/>
      <c r="H356" s="517"/>
      <c r="I356" s="517"/>
      <c r="J356" s="517"/>
      <c r="K356" s="517"/>
      <c r="L356" s="517"/>
      <c r="M356" s="517"/>
      <c r="N356" s="517"/>
      <c r="O356" s="517"/>
    </row>
    <row r="357" spans="2:15" x14ac:dyDescent="0.35">
      <c r="B357" s="17" t="s">
        <v>350</v>
      </c>
      <c r="C357" s="17"/>
      <c r="D357" s="17"/>
      <c r="E357" s="517"/>
      <c r="F357" s="517"/>
      <c r="G357" s="517"/>
      <c r="H357" s="517"/>
      <c r="I357" s="517"/>
      <c r="J357" s="517"/>
      <c r="K357" s="517"/>
      <c r="L357" s="517"/>
      <c r="M357" s="517"/>
      <c r="N357" s="517"/>
      <c r="O357" s="517"/>
    </row>
    <row r="358" spans="2:15" x14ac:dyDescent="0.35">
      <c r="B358" s="17" t="s">
        <v>340</v>
      </c>
      <c r="C358" s="17"/>
      <c r="D358" s="17"/>
      <c r="E358" s="517"/>
      <c r="F358" s="517"/>
      <c r="G358" s="517"/>
      <c r="H358" s="517"/>
      <c r="I358" s="517"/>
      <c r="J358" s="517"/>
      <c r="K358" s="517"/>
      <c r="L358" s="517"/>
      <c r="M358" s="517"/>
      <c r="N358" s="517"/>
      <c r="O358" s="645"/>
    </row>
    <row r="359" spans="2:15" x14ac:dyDescent="0.35">
      <c r="B359" s="17" t="s">
        <v>341</v>
      </c>
      <c r="C359" s="17"/>
      <c r="D359" s="17"/>
      <c r="E359" s="517"/>
      <c r="F359" s="517"/>
      <c r="G359" s="517"/>
      <c r="H359" s="517"/>
      <c r="I359" s="517"/>
      <c r="J359" s="517"/>
      <c r="K359" s="517"/>
      <c r="L359" s="517"/>
      <c r="M359" s="517"/>
      <c r="N359" s="517"/>
      <c r="O359" s="517"/>
    </row>
    <row r="360" spans="2:15" x14ac:dyDescent="0.35">
      <c r="B360" s="17" t="s">
        <v>342</v>
      </c>
      <c r="C360" s="17"/>
      <c r="D360" s="17"/>
      <c r="E360" s="517"/>
      <c r="F360" s="517"/>
      <c r="G360" s="517"/>
      <c r="H360" s="517"/>
      <c r="I360" s="517"/>
      <c r="J360" s="517"/>
      <c r="K360" s="517"/>
      <c r="L360" s="517"/>
      <c r="M360" s="517"/>
      <c r="N360" s="517"/>
      <c r="O360" s="517"/>
    </row>
    <row r="361" spans="2:15" x14ac:dyDescent="0.35"/>
    <row r="362" spans="2:15" x14ac:dyDescent="0.35"/>
    <row r="363" spans="2:15" x14ac:dyDescent="0.35"/>
  </sheetData>
  <sheetProtection algorithmName="SHA-512" hashValue="waRFUQwyVR+wp9XF8A7WlDVeiBDfO+EQ4V1WmbvAPnNp2eWeC8VVKwYCrHaf0sC3RXo08B+W8n10rEwTQg8wkQ==" saltValue="8KfqPMqCNcdK7XCZs97FYQ==" spinCount="100000" sheet="1" objects="1" scenarios="1"/>
  <mergeCells count="6">
    <mergeCell ref="B308:B309"/>
    <mergeCell ref="B8:B9"/>
    <mergeCell ref="B68:B69"/>
    <mergeCell ref="B128:B129"/>
    <mergeCell ref="B188:B189"/>
    <mergeCell ref="B248:B249"/>
  </mergeCells>
  <pageMargins left="0.7" right="0.7" top="0.75" bottom="0.75" header="0.3" footer="0.3"/>
  <pageSetup scale="1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5465E-9D13-47FB-8968-65AB8AB07F0F}">
  <sheetPr codeName="Sheet11">
    <tabColor theme="4"/>
    <pageSetUpPr fitToPage="1"/>
  </sheetPr>
  <dimension ref="B1:O363"/>
  <sheetViews>
    <sheetView showGridLines="0" zoomScale="85" zoomScaleNormal="85" zoomScaleSheetLayoutView="90" workbookViewId="0">
      <selection activeCell="D103" sqref="D103"/>
    </sheetView>
  </sheetViews>
  <sheetFormatPr defaultColWidth="0" defaultRowHeight="14.5" zeroHeight="1" x14ac:dyDescent="0.35"/>
  <cols>
    <col min="1" max="1" width="1.7265625" style="583" customWidth="1"/>
    <col min="2" max="2" width="27.54296875" style="583" customWidth="1"/>
    <col min="3" max="13" width="19.453125" style="583" customWidth="1"/>
    <col min="14" max="14" width="19.81640625" style="583" customWidth="1"/>
    <col min="15" max="15" width="19.453125" style="583" customWidth="1"/>
    <col min="16" max="16" width="1.7265625" style="583" customWidth="1"/>
    <col min="17" max="20" width="9.1796875" style="583" customWidth="1"/>
    <col min="21" max="16384" width="0" style="583" hidden="1"/>
  </cols>
  <sheetData>
    <row r="1" spans="2:15" x14ac:dyDescent="0.35"/>
    <row r="2" spans="2:15" ht="18" x14ac:dyDescent="0.4">
      <c r="B2" s="18" t="s">
        <v>0</v>
      </c>
      <c r="C2" s="18"/>
      <c r="D2" s="110"/>
      <c r="E2" s="110"/>
      <c r="F2" s="110"/>
      <c r="G2" s="110"/>
      <c r="H2" s="20"/>
      <c r="I2" s="20"/>
      <c r="J2" s="516"/>
      <c r="K2" s="516"/>
      <c r="L2" s="516"/>
      <c r="M2" s="516"/>
      <c r="N2" s="516"/>
      <c r="O2" s="20" t="s">
        <v>138</v>
      </c>
    </row>
    <row r="3" spans="2:15" ht="18" x14ac:dyDescent="0.4">
      <c r="B3" s="18" t="s">
        <v>186</v>
      </c>
      <c r="C3" s="18"/>
      <c r="D3" s="110"/>
      <c r="E3" s="110"/>
      <c r="F3" s="110"/>
      <c r="G3" s="110"/>
      <c r="H3" s="110"/>
      <c r="I3" s="110"/>
      <c r="J3" s="516"/>
      <c r="K3" s="516"/>
      <c r="L3" s="516"/>
      <c r="M3" s="516"/>
      <c r="N3" s="516"/>
      <c r="O3" s="110"/>
    </row>
    <row r="4" spans="2:15" ht="18" x14ac:dyDescent="0.4">
      <c r="B4" s="18" t="s">
        <v>97</v>
      </c>
      <c r="C4" s="18"/>
      <c r="D4" s="110"/>
      <c r="E4" s="110"/>
      <c r="F4" s="110"/>
      <c r="G4" s="110"/>
      <c r="H4" s="110"/>
      <c r="I4" s="110"/>
      <c r="J4" s="516"/>
      <c r="K4" s="516"/>
      <c r="L4" s="516"/>
      <c r="M4" s="516"/>
      <c r="N4" s="516"/>
      <c r="O4" s="110"/>
    </row>
    <row r="5" spans="2:15" ht="15" thickBot="1" x14ac:dyDescent="0.4">
      <c r="B5" s="17"/>
      <c r="C5" s="17"/>
      <c r="D5" s="17"/>
      <c r="E5" s="17"/>
      <c r="F5" s="517"/>
      <c r="G5" s="517"/>
      <c r="H5" s="517"/>
      <c r="I5" s="517"/>
      <c r="J5" s="517"/>
      <c r="K5" s="517"/>
      <c r="L5" s="517"/>
      <c r="M5" s="517"/>
      <c r="N5" s="517"/>
      <c r="O5" s="517"/>
    </row>
    <row r="6" spans="2:15" x14ac:dyDescent="0.35">
      <c r="B6" s="518" t="s">
        <v>98</v>
      </c>
      <c r="C6" s="519"/>
      <c r="D6" s="519"/>
      <c r="E6" s="519"/>
      <c r="F6" s="519"/>
      <c r="G6" s="519"/>
      <c r="H6" s="519"/>
      <c r="I6" s="519"/>
      <c r="J6" s="519"/>
      <c r="K6" s="519"/>
      <c r="L6" s="519"/>
      <c r="M6" s="519"/>
      <c r="N6" s="519"/>
      <c r="O6" s="605"/>
    </row>
    <row r="7" spans="2:15" x14ac:dyDescent="0.35">
      <c r="B7" s="606" t="s">
        <v>14</v>
      </c>
      <c r="C7" s="607"/>
      <c r="D7" s="608"/>
      <c r="E7" s="608"/>
      <c r="F7" s="608"/>
      <c r="G7" s="608"/>
      <c r="H7" s="608"/>
      <c r="I7" s="608"/>
      <c r="J7" s="608"/>
      <c r="K7" s="608"/>
      <c r="L7" s="608"/>
      <c r="M7" s="608"/>
      <c r="N7" s="608"/>
      <c r="O7" s="609"/>
    </row>
    <row r="8" spans="2:15" ht="41" x14ac:dyDescent="0.35">
      <c r="B8" s="533" t="s">
        <v>99</v>
      </c>
      <c r="C8" s="592" t="s">
        <v>206</v>
      </c>
      <c r="D8" s="535" t="s">
        <v>220</v>
      </c>
      <c r="E8" s="535" t="s">
        <v>221</v>
      </c>
      <c r="F8" s="535" t="s">
        <v>275</v>
      </c>
      <c r="G8" s="535" t="s">
        <v>222</v>
      </c>
      <c r="H8" s="535" t="s">
        <v>223</v>
      </c>
      <c r="I8" s="593" t="s">
        <v>100</v>
      </c>
      <c r="J8" s="535" t="s">
        <v>224</v>
      </c>
      <c r="K8" s="593" t="s">
        <v>101</v>
      </c>
      <c r="L8" s="535" t="s">
        <v>225</v>
      </c>
      <c r="M8" s="535" t="s">
        <v>102</v>
      </c>
      <c r="N8" s="535" t="s">
        <v>343</v>
      </c>
      <c r="O8" s="474" t="s">
        <v>344</v>
      </c>
    </row>
    <row r="9" spans="2:15" ht="15.75" customHeight="1" thickBot="1" x14ac:dyDescent="0.4">
      <c r="B9" s="536"/>
      <c r="C9" s="450" t="s">
        <v>200</v>
      </c>
      <c r="D9" s="449" t="s">
        <v>201</v>
      </c>
      <c r="E9" s="479" t="s">
        <v>202</v>
      </c>
      <c r="F9" s="449" t="s">
        <v>203</v>
      </c>
      <c r="G9" s="479" t="s">
        <v>204</v>
      </c>
      <c r="H9" s="449" t="s">
        <v>205</v>
      </c>
      <c r="I9" s="537" t="s">
        <v>207</v>
      </c>
      <c r="J9" s="449" t="s">
        <v>208</v>
      </c>
      <c r="K9" s="537" t="s">
        <v>209</v>
      </c>
      <c r="L9" s="449" t="s">
        <v>210</v>
      </c>
      <c r="M9" s="449" t="s">
        <v>211</v>
      </c>
      <c r="N9" s="449" t="s">
        <v>212</v>
      </c>
      <c r="O9" s="480" t="s">
        <v>213</v>
      </c>
    </row>
    <row r="10" spans="2:15" ht="15.75" customHeight="1" x14ac:dyDescent="0.35">
      <c r="B10" s="594" t="s">
        <v>46</v>
      </c>
      <c r="C10" s="539">
        <v>35015171.172300003</v>
      </c>
      <c r="D10" s="540">
        <v>15.8384</v>
      </c>
      <c r="E10" s="541">
        <v>0.52890000000000004</v>
      </c>
      <c r="F10" s="541">
        <v>16.3673</v>
      </c>
      <c r="G10" s="541">
        <v>0</v>
      </c>
      <c r="H10" s="541">
        <v>16.3673</v>
      </c>
      <c r="I10" s="542">
        <v>1.6799999999999999E-2</v>
      </c>
      <c r="J10" s="542">
        <v>2.1700000000000001E-2</v>
      </c>
      <c r="K10" s="542">
        <v>2.6599999999999999E-2</v>
      </c>
      <c r="L10" s="543">
        <v>0.62739999999999996</v>
      </c>
      <c r="M10" s="595">
        <v>-4.7000000000000002E-3</v>
      </c>
      <c r="N10" s="596">
        <v>-4.0300000000000002E-2</v>
      </c>
      <c r="O10" s="545">
        <v>17.093900000000001</v>
      </c>
    </row>
    <row r="11" spans="2:15" ht="15.75" customHeight="1" x14ac:dyDescent="0.35">
      <c r="B11" s="594" t="s">
        <v>47</v>
      </c>
      <c r="C11" s="547">
        <v>0</v>
      </c>
      <c r="D11" s="540">
        <v>0</v>
      </c>
      <c r="E11" s="541">
        <v>0</v>
      </c>
      <c r="F11" s="541">
        <v>0</v>
      </c>
      <c r="G11" s="541">
        <v>0</v>
      </c>
      <c r="H11" s="541">
        <v>0</v>
      </c>
      <c r="I11" s="542">
        <v>1.6799999999999999E-2</v>
      </c>
      <c r="J11" s="542">
        <v>2.1700000000000001E-2</v>
      </c>
      <c r="K11" s="542">
        <v>2.6599999999999999E-2</v>
      </c>
      <c r="L11" s="543">
        <v>0</v>
      </c>
      <c r="M11" s="595">
        <v>-4.7000000000000002E-3</v>
      </c>
      <c r="N11" s="596">
        <v>-4.0300000000000002E-2</v>
      </c>
      <c r="O11" s="545">
        <v>0</v>
      </c>
    </row>
    <row r="12" spans="2:15" ht="15.75" customHeight="1" x14ac:dyDescent="0.35">
      <c r="B12" s="594" t="s">
        <v>48</v>
      </c>
      <c r="C12" s="547">
        <v>68834.940499999997</v>
      </c>
      <c r="D12" s="540">
        <v>3.1099999999999999E-2</v>
      </c>
      <c r="E12" s="541">
        <v>1E-3</v>
      </c>
      <c r="F12" s="541">
        <v>3.2199999999999999E-2</v>
      </c>
      <c r="G12" s="541">
        <v>0</v>
      </c>
      <c r="H12" s="541">
        <v>3.2199999999999999E-2</v>
      </c>
      <c r="I12" s="542">
        <v>4.9700000000000001E-2</v>
      </c>
      <c r="J12" s="542">
        <v>6.3700000000000007E-2</v>
      </c>
      <c r="K12" s="542">
        <v>7.7700000000000005E-2</v>
      </c>
      <c r="L12" s="543">
        <v>1.4E-3</v>
      </c>
      <c r="M12" s="595">
        <v>-4.7000000000000002E-3</v>
      </c>
      <c r="N12" s="596">
        <v>-4.0300000000000002E-2</v>
      </c>
      <c r="O12" s="545">
        <v>3.7199999999999997E-2</v>
      </c>
    </row>
    <row r="13" spans="2:15" ht="15.75" customHeight="1" x14ac:dyDescent="0.35">
      <c r="B13" s="594" t="s">
        <v>49</v>
      </c>
      <c r="C13" s="547">
        <v>2496102.7187999999</v>
      </c>
      <c r="D13" s="540">
        <v>1.1291</v>
      </c>
      <c r="E13" s="541">
        <v>3.7699999999999997E-2</v>
      </c>
      <c r="F13" s="541">
        <v>1.1668000000000001</v>
      </c>
      <c r="G13" s="541">
        <v>0</v>
      </c>
      <c r="H13" s="541">
        <v>1.1668000000000001</v>
      </c>
      <c r="I13" s="542">
        <v>1.6799999999999999E-2</v>
      </c>
      <c r="J13" s="542">
        <v>2.1700000000000001E-2</v>
      </c>
      <c r="K13" s="542">
        <v>2.6599999999999999E-2</v>
      </c>
      <c r="L13" s="543">
        <v>4.4699999999999997E-2</v>
      </c>
      <c r="M13" s="595">
        <v>-4.7000000000000002E-3</v>
      </c>
      <c r="N13" s="596">
        <v>-4.0300000000000002E-2</v>
      </c>
      <c r="O13" s="545">
        <v>1.2185999999999999</v>
      </c>
    </row>
    <row r="14" spans="2:15" ht="15.75" customHeight="1" x14ac:dyDescent="0.35">
      <c r="B14" s="594" t="s">
        <v>50</v>
      </c>
      <c r="C14" s="547">
        <v>48194140.939999998</v>
      </c>
      <c r="D14" s="540">
        <v>21.799700000000001</v>
      </c>
      <c r="E14" s="541">
        <v>0.1895</v>
      </c>
      <c r="F14" s="541">
        <v>21.9892</v>
      </c>
      <c r="G14" s="541">
        <v>0.01</v>
      </c>
      <c r="H14" s="541">
        <v>21.999199999999998</v>
      </c>
      <c r="I14" s="542">
        <v>5.33E-2</v>
      </c>
      <c r="J14" s="542">
        <v>6.83E-2</v>
      </c>
      <c r="K14" s="542">
        <v>8.3199999999999996E-2</v>
      </c>
      <c r="L14" s="543">
        <v>0.94279999999999997</v>
      </c>
      <c r="M14" s="595">
        <v>-4.7000000000000002E-3</v>
      </c>
      <c r="N14" s="596">
        <v>-4.0300000000000002E-2</v>
      </c>
      <c r="O14" s="545">
        <v>25.686599999999999</v>
      </c>
    </row>
    <row r="15" spans="2:15" ht="15.75" customHeight="1" x14ac:dyDescent="0.35">
      <c r="B15" s="594" t="s">
        <v>51</v>
      </c>
      <c r="C15" s="547">
        <v>11683723.6986</v>
      </c>
      <c r="D15" s="540">
        <v>5.2849000000000004</v>
      </c>
      <c r="E15" s="541">
        <v>4.5900000000000003E-2</v>
      </c>
      <c r="F15" s="541">
        <v>5.3308</v>
      </c>
      <c r="G15" s="541">
        <v>0</v>
      </c>
      <c r="H15" s="541">
        <v>5.3308</v>
      </c>
      <c r="I15" s="542">
        <v>5.6800000000000003E-2</v>
      </c>
      <c r="J15" s="542">
        <v>7.2700000000000001E-2</v>
      </c>
      <c r="K15" s="542">
        <v>8.8499999999999995E-2</v>
      </c>
      <c r="L15" s="543">
        <v>0.23089999999999999</v>
      </c>
      <c r="M15" s="595">
        <v>-4.7000000000000002E-3</v>
      </c>
      <c r="N15" s="596">
        <v>-4.0300000000000002E-2</v>
      </c>
      <c r="O15" s="545">
        <v>6.2893999999999997</v>
      </c>
    </row>
    <row r="16" spans="2:15" ht="15.75" customHeight="1" x14ac:dyDescent="0.35">
      <c r="B16" s="594" t="s">
        <v>52</v>
      </c>
      <c r="C16" s="547">
        <v>4416450.3333000001</v>
      </c>
      <c r="D16" s="540">
        <v>1.9977</v>
      </c>
      <c r="E16" s="541">
        <v>1.7399999999999999E-2</v>
      </c>
      <c r="F16" s="541">
        <v>2.0150999999999999</v>
      </c>
      <c r="G16" s="541">
        <v>0</v>
      </c>
      <c r="H16" s="541">
        <v>2.0150999999999999</v>
      </c>
      <c r="I16" s="542">
        <v>5.6800000000000003E-2</v>
      </c>
      <c r="J16" s="542">
        <v>7.2700000000000001E-2</v>
      </c>
      <c r="K16" s="542">
        <v>8.8499999999999995E-2</v>
      </c>
      <c r="L16" s="543">
        <v>8.7300000000000003E-2</v>
      </c>
      <c r="M16" s="595">
        <v>-4.7000000000000002E-3</v>
      </c>
      <c r="N16" s="596">
        <v>-4.0300000000000002E-2</v>
      </c>
      <c r="O16" s="545">
        <v>2.3774000000000002</v>
      </c>
    </row>
    <row r="17" spans="2:15" ht="15.75" customHeight="1" x14ac:dyDescent="0.35">
      <c r="B17" s="594" t="s">
        <v>53</v>
      </c>
      <c r="C17" s="547">
        <v>648081.4595</v>
      </c>
      <c r="D17" s="540">
        <v>0.29310000000000003</v>
      </c>
      <c r="E17" s="541">
        <v>2.5000000000000001E-3</v>
      </c>
      <c r="F17" s="541">
        <v>0.29570000000000002</v>
      </c>
      <c r="G17" s="541">
        <v>0</v>
      </c>
      <c r="H17" s="541">
        <v>0.29570000000000002</v>
      </c>
      <c r="I17" s="542">
        <v>5.6800000000000003E-2</v>
      </c>
      <c r="J17" s="542">
        <v>7.2700000000000001E-2</v>
      </c>
      <c r="K17" s="542">
        <v>8.8499999999999995E-2</v>
      </c>
      <c r="L17" s="543">
        <v>1.2800000000000001E-2</v>
      </c>
      <c r="M17" s="595">
        <v>-4.7000000000000002E-3</v>
      </c>
      <c r="N17" s="596">
        <v>-4.0300000000000002E-2</v>
      </c>
      <c r="O17" s="545">
        <v>0.34889999999999999</v>
      </c>
    </row>
    <row r="18" spans="2:15" ht="15.75" customHeight="1" x14ac:dyDescent="0.35">
      <c r="B18" s="594" t="s">
        <v>54</v>
      </c>
      <c r="C18" s="547">
        <v>12488.2498</v>
      </c>
      <c r="D18" s="540">
        <v>5.5999999999999999E-3</v>
      </c>
      <c r="E18" s="541">
        <v>0</v>
      </c>
      <c r="F18" s="541">
        <v>5.7000000000000002E-3</v>
      </c>
      <c r="G18" s="541">
        <v>0</v>
      </c>
      <c r="H18" s="541">
        <v>5.7000000000000002E-3</v>
      </c>
      <c r="I18" s="542">
        <v>1.43E-2</v>
      </c>
      <c r="J18" s="542">
        <v>1.8499999999999999E-2</v>
      </c>
      <c r="K18" s="542">
        <v>2.2700000000000001E-2</v>
      </c>
      <c r="L18" s="543">
        <v>2.0000000000000001E-4</v>
      </c>
      <c r="M18" s="595">
        <v>-4.7000000000000002E-3</v>
      </c>
      <c r="N18" s="596">
        <v>-4.0300000000000002E-2</v>
      </c>
      <c r="O18" s="545">
        <v>5.8999999999999999E-3</v>
      </c>
    </row>
    <row r="19" spans="2:15" ht="15.75" customHeight="1" x14ac:dyDescent="0.35">
      <c r="B19" s="594" t="s">
        <v>55</v>
      </c>
      <c r="C19" s="547">
        <v>7350996.2011000002</v>
      </c>
      <c r="D19" s="540">
        <v>3.3250999999999999</v>
      </c>
      <c r="E19" s="541">
        <v>2.2800000000000001E-2</v>
      </c>
      <c r="F19" s="541">
        <v>3.3477999999999999</v>
      </c>
      <c r="G19" s="541">
        <v>1.6299999999999999E-2</v>
      </c>
      <c r="H19" s="541">
        <v>3.3641999999999999</v>
      </c>
      <c r="I19" s="542">
        <v>5.6800000000000003E-2</v>
      </c>
      <c r="J19" s="542">
        <v>7.2700000000000001E-2</v>
      </c>
      <c r="K19" s="542">
        <v>8.8499999999999995E-2</v>
      </c>
      <c r="L19" s="543">
        <v>0.14599999999999999</v>
      </c>
      <c r="M19" s="595">
        <v>-4.7000000000000002E-3</v>
      </c>
      <c r="N19" s="596">
        <v>-4.0300000000000002E-2</v>
      </c>
      <c r="O19" s="545">
        <v>3.9693999999999998</v>
      </c>
    </row>
    <row r="20" spans="2:15" ht="15.75" customHeight="1" x14ac:dyDescent="0.35">
      <c r="B20" s="594" t="s">
        <v>56</v>
      </c>
      <c r="C20" s="547">
        <v>66305347.805799998</v>
      </c>
      <c r="D20" s="540">
        <v>29.992000000000001</v>
      </c>
      <c r="E20" s="541">
        <v>0.21759999999999999</v>
      </c>
      <c r="F20" s="541">
        <v>30.209599999999998</v>
      </c>
      <c r="G20" s="541">
        <v>0.69120000000000004</v>
      </c>
      <c r="H20" s="541">
        <v>30.9008</v>
      </c>
      <c r="I20" s="542">
        <v>4.2700000000000002E-2</v>
      </c>
      <c r="J20" s="542">
        <v>5.4899999999999997E-2</v>
      </c>
      <c r="K20" s="542">
        <v>6.6900000000000001E-2</v>
      </c>
      <c r="L20" s="543">
        <v>1.4109</v>
      </c>
      <c r="M20" s="595">
        <v>-4.7000000000000002E-3</v>
      </c>
      <c r="N20" s="596">
        <v>-4.0300000000000002E-2</v>
      </c>
      <c r="O20" s="545">
        <v>35.079799999999999</v>
      </c>
    </row>
    <row r="21" spans="2:15" ht="15.75" customHeight="1" x14ac:dyDescent="0.35">
      <c r="B21" s="594" t="s">
        <v>57</v>
      </c>
      <c r="C21" s="547">
        <v>3420495.2104000002</v>
      </c>
      <c r="D21" s="540">
        <v>1.5471999999999999</v>
      </c>
      <c r="E21" s="541">
        <v>-3.2899999999999999E-2</v>
      </c>
      <c r="F21" s="541">
        <v>1.5143</v>
      </c>
      <c r="G21" s="541">
        <v>0</v>
      </c>
      <c r="H21" s="541">
        <v>1.5143</v>
      </c>
      <c r="I21" s="542">
        <v>2.9499999999999998E-2</v>
      </c>
      <c r="J21" s="542">
        <v>3.7999999999999999E-2</v>
      </c>
      <c r="K21" s="542">
        <v>4.65E-2</v>
      </c>
      <c r="L21" s="543">
        <v>6.0400000000000002E-2</v>
      </c>
      <c r="M21" s="595">
        <v>-4.7000000000000002E-3</v>
      </c>
      <c r="N21" s="596">
        <v>-4.0300000000000002E-2</v>
      </c>
      <c r="O21" s="545">
        <v>1.6455</v>
      </c>
    </row>
    <row r="22" spans="2:15" ht="15.75" customHeight="1" x14ac:dyDescent="0.35">
      <c r="B22" s="594" t="s">
        <v>58</v>
      </c>
      <c r="C22" s="547">
        <v>769810.38890000002</v>
      </c>
      <c r="D22" s="540">
        <v>0.34820000000000001</v>
      </c>
      <c r="E22" s="541">
        <v>0.1027</v>
      </c>
      <c r="F22" s="541">
        <v>0.45090000000000002</v>
      </c>
      <c r="G22" s="541">
        <v>0</v>
      </c>
      <c r="H22" s="541">
        <v>0.45090000000000002</v>
      </c>
      <c r="I22" s="542">
        <v>2.9499999999999998E-2</v>
      </c>
      <c r="J22" s="542">
        <v>3.7999999999999999E-2</v>
      </c>
      <c r="K22" s="542">
        <v>4.65E-2</v>
      </c>
      <c r="L22" s="543">
        <v>1.7999999999999999E-2</v>
      </c>
      <c r="M22" s="595">
        <v>-4.7000000000000002E-3</v>
      </c>
      <c r="N22" s="596">
        <v>-4.0300000000000002E-2</v>
      </c>
      <c r="O22" s="545">
        <v>0.49</v>
      </c>
    </row>
    <row r="23" spans="2:15" ht="15.75" customHeight="1" x14ac:dyDescent="0.35">
      <c r="B23" s="594" t="s">
        <v>59</v>
      </c>
      <c r="C23" s="547">
        <v>5045218.5329</v>
      </c>
      <c r="D23" s="540">
        <v>2.2820999999999998</v>
      </c>
      <c r="E23" s="541">
        <v>1.77E-2</v>
      </c>
      <c r="F23" s="541">
        <v>2.2997999999999998</v>
      </c>
      <c r="G23" s="541">
        <v>0</v>
      </c>
      <c r="H23" s="541">
        <v>2.2997999999999998</v>
      </c>
      <c r="I23" s="542">
        <v>2.9499999999999998E-2</v>
      </c>
      <c r="J23" s="542">
        <v>3.7999999999999999E-2</v>
      </c>
      <c r="K23" s="542">
        <v>4.65E-2</v>
      </c>
      <c r="L23" s="543">
        <v>9.1700000000000004E-2</v>
      </c>
      <c r="M23" s="595">
        <v>-4.7000000000000002E-3</v>
      </c>
      <c r="N23" s="596">
        <v>-4.0300000000000002E-2</v>
      </c>
      <c r="O23" s="545">
        <v>2.4992000000000001</v>
      </c>
    </row>
    <row r="24" spans="2:15" ht="15.75" customHeight="1" x14ac:dyDescent="0.35">
      <c r="B24" s="594" t="s">
        <v>60</v>
      </c>
      <c r="C24" s="547">
        <v>2321285.3385000001</v>
      </c>
      <c r="D24" s="540">
        <v>1.05</v>
      </c>
      <c r="E24" s="541">
        <v>8.2000000000000007E-3</v>
      </c>
      <c r="F24" s="541">
        <v>1.0582</v>
      </c>
      <c r="G24" s="541">
        <v>0</v>
      </c>
      <c r="H24" s="541">
        <v>1.0582</v>
      </c>
      <c r="I24" s="542">
        <v>7.0800000000000002E-2</v>
      </c>
      <c r="J24" s="542">
        <v>9.0399999999999994E-2</v>
      </c>
      <c r="K24" s="542">
        <v>0.10979999999999999</v>
      </c>
      <c r="L24" s="543">
        <v>0.35570000000000002</v>
      </c>
      <c r="M24" s="595">
        <v>-4.7000000000000002E-3</v>
      </c>
      <c r="N24" s="596">
        <v>-4.0300000000000002E-2</v>
      </c>
      <c r="O24" s="545">
        <v>1.5947</v>
      </c>
    </row>
    <row r="25" spans="2:15" ht="15.75" customHeight="1" x14ac:dyDescent="0.35">
      <c r="B25" s="594" t="s">
        <v>61</v>
      </c>
      <c r="C25" s="547">
        <v>1815288.2287000001</v>
      </c>
      <c r="D25" s="540">
        <v>0.82110000000000005</v>
      </c>
      <c r="E25" s="541">
        <v>6.4000000000000003E-3</v>
      </c>
      <c r="F25" s="541">
        <v>0.82750000000000001</v>
      </c>
      <c r="G25" s="541">
        <v>0</v>
      </c>
      <c r="H25" s="541">
        <v>0.82750000000000001</v>
      </c>
      <c r="I25" s="542">
        <v>2.9499999999999998E-2</v>
      </c>
      <c r="J25" s="542">
        <v>3.7999999999999999E-2</v>
      </c>
      <c r="K25" s="542">
        <v>4.65E-2</v>
      </c>
      <c r="L25" s="543">
        <v>3.3000000000000002E-2</v>
      </c>
      <c r="M25" s="595">
        <v>-4.7000000000000002E-3</v>
      </c>
      <c r="N25" s="596">
        <v>-4.0300000000000002E-2</v>
      </c>
      <c r="O25" s="545">
        <v>0.8992</v>
      </c>
    </row>
    <row r="26" spans="2:15" ht="15.75" customHeight="1" x14ac:dyDescent="0.35">
      <c r="B26" s="594" t="s">
        <v>62</v>
      </c>
      <c r="C26" s="547">
        <v>1866269.5936</v>
      </c>
      <c r="D26" s="540">
        <v>0.84419999999999995</v>
      </c>
      <c r="E26" s="541">
        <v>6.6E-3</v>
      </c>
      <c r="F26" s="541">
        <v>0.85070000000000001</v>
      </c>
      <c r="G26" s="541">
        <v>0</v>
      </c>
      <c r="H26" s="541">
        <v>0.85070000000000001</v>
      </c>
      <c r="I26" s="542">
        <v>2.9499999999999998E-2</v>
      </c>
      <c r="J26" s="542">
        <v>3.7999999999999999E-2</v>
      </c>
      <c r="K26" s="542">
        <v>4.65E-2</v>
      </c>
      <c r="L26" s="543">
        <v>3.39E-2</v>
      </c>
      <c r="M26" s="595">
        <v>-4.7000000000000002E-3</v>
      </c>
      <c r="N26" s="596">
        <v>-4.0300000000000002E-2</v>
      </c>
      <c r="O26" s="545">
        <v>0.92449999999999999</v>
      </c>
    </row>
    <row r="27" spans="2:15" ht="15.75" customHeight="1" x14ac:dyDescent="0.35">
      <c r="B27" s="594" t="s">
        <v>63</v>
      </c>
      <c r="C27" s="547">
        <v>46384720.9802</v>
      </c>
      <c r="D27" s="540">
        <v>20.981200000000001</v>
      </c>
      <c r="E27" s="541">
        <v>0.76790000000000003</v>
      </c>
      <c r="F27" s="541">
        <v>21.749099999999999</v>
      </c>
      <c r="G27" s="541">
        <v>1E-4</v>
      </c>
      <c r="H27" s="541">
        <v>21.749199999999998</v>
      </c>
      <c r="I27" s="542">
        <v>2.9499999999999998E-2</v>
      </c>
      <c r="J27" s="542">
        <v>3.7999999999999999E-2</v>
      </c>
      <c r="K27" s="542">
        <v>4.65E-2</v>
      </c>
      <c r="L27" s="543">
        <v>7.3227000000000002</v>
      </c>
      <c r="M27" s="595">
        <v>-4.7000000000000002E-3</v>
      </c>
      <c r="N27" s="596">
        <v>-4.0300000000000002E-2</v>
      </c>
      <c r="O27" s="545">
        <v>29.8004</v>
      </c>
    </row>
    <row r="28" spans="2:15" ht="15.75" customHeight="1" x14ac:dyDescent="0.35">
      <c r="B28" s="594" t="s">
        <v>64</v>
      </c>
      <c r="C28" s="547">
        <v>23022.109899999999</v>
      </c>
      <c r="D28" s="540">
        <v>1.04E-2</v>
      </c>
      <c r="E28" s="541">
        <v>1E-4</v>
      </c>
      <c r="F28" s="541">
        <v>1.0500000000000001E-2</v>
      </c>
      <c r="G28" s="541">
        <v>0</v>
      </c>
      <c r="H28" s="541">
        <v>1.0500000000000001E-2</v>
      </c>
      <c r="I28" s="542">
        <v>7.1999999999999998E-3</v>
      </c>
      <c r="J28" s="542">
        <v>9.2999999999999992E-3</v>
      </c>
      <c r="K28" s="542">
        <v>1.14E-2</v>
      </c>
      <c r="L28" s="543">
        <v>4.0000000000000002E-4</v>
      </c>
      <c r="M28" s="595">
        <v>-4.7000000000000002E-3</v>
      </c>
      <c r="N28" s="596">
        <v>-4.0300000000000002E-2</v>
      </c>
      <c r="O28" s="545">
        <v>1.06E-2</v>
      </c>
    </row>
    <row r="29" spans="2:15" ht="15.75" customHeight="1" x14ac:dyDescent="0.35">
      <c r="B29" s="594" t="s">
        <v>65</v>
      </c>
      <c r="C29" s="547">
        <v>27364223.052000001</v>
      </c>
      <c r="D29" s="540">
        <v>12.377700000000001</v>
      </c>
      <c r="E29" s="541">
        <v>-0.8105</v>
      </c>
      <c r="F29" s="541">
        <v>11.5671</v>
      </c>
      <c r="G29" s="541">
        <v>3.4299999999999997E-2</v>
      </c>
      <c r="H29" s="541">
        <v>11.6014</v>
      </c>
      <c r="I29" s="542">
        <v>2.0899999999999998E-2</v>
      </c>
      <c r="J29" s="542">
        <v>2.69E-2</v>
      </c>
      <c r="K29" s="542">
        <v>3.3000000000000002E-2</v>
      </c>
      <c r="L29" s="543">
        <v>0.67920000000000003</v>
      </c>
      <c r="M29" s="595">
        <v>-4.7000000000000002E-3</v>
      </c>
      <c r="N29" s="596">
        <v>-4.0300000000000002E-2</v>
      </c>
      <c r="O29" s="545">
        <v>12.491899999999999</v>
      </c>
    </row>
    <row r="30" spans="2:15" ht="15.75" customHeight="1" x14ac:dyDescent="0.35">
      <c r="B30" s="594" t="s">
        <v>66</v>
      </c>
      <c r="C30" s="547">
        <v>0</v>
      </c>
      <c r="D30" s="540">
        <v>0</v>
      </c>
      <c r="E30" s="541">
        <v>0</v>
      </c>
      <c r="F30" s="541">
        <v>0</v>
      </c>
      <c r="G30" s="541">
        <v>0</v>
      </c>
      <c r="H30" s="541">
        <v>0</v>
      </c>
      <c r="I30" s="542">
        <v>0</v>
      </c>
      <c r="J30" s="542">
        <v>0</v>
      </c>
      <c r="K30" s="542">
        <v>0</v>
      </c>
      <c r="L30" s="543">
        <v>0</v>
      </c>
      <c r="M30" s="595">
        <v>-4.7000000000000002E-3</v>
      </c>
      <c r="N30" s="596">
        <v>-4.0300000000000002E-2</v>
      </c>
      <c r="O30" s="545">
        <v>0</v>
      </c>
    </row>
    <row r="31" spans="2:15" ht="15.75" customHeight="1" x14ac:dyDescent="0.35">
      <c r="B31" s="594" t="s">
        <v>67</v>
      </c>
      <c r="C31" s="547">
        <v>2549108.8347999998</v>
      </c>
      <c r="D31" s="540">
        <v>1.153</v>
      </c>
      <c r="E31" s="541">
        <v>-1.6400000000000001E-2</v>
      </c>
      <c r="F31" s="541">
        <v>1.1366000000000001</v>
      </c>
      <c r="G31" s="541">
        <v>3.2500000000000001E-2</v>
      </c>
      <c r="H31" s="541">
        <v>1.1691</v>
      </c>
      <c r="I31" s="542">
        <v>1.43E-2</v>
      </c>
      <c r="J31" s="542">
        <v>1.8499999999999999E-2</v>
      </c>
      <c r="K31" s="542">
        <v>2.2700000000000001E-2</v>
      </c>
      <c r="L31" s="543">
        <v>4.5400000000000003E-2</v>
      </c>
      <c r="M31" s="595">
        <v>-4.7000000000000002E-3</v>
      </c>
      <c r="N31" s="596">
        <v>-4.0300000000000002E-2</v>
      </c>
      <c r="O31" s="545">
        <v>1.2124999999999999</v>
      </c>
    </row>
    <row r="32" spans="2:15" ht="15.75" customHeight="1" thickBot="1" x14ac:dyDescent="0.4">
      <c r="B32" s="610" t="s">
        <v>77</v>
      </c>
      <c r="C32" s="597">
        <v>14391953.8302</v>
      </c>
      <c r="D32" s="611">
        <v>6.5099</v>
      </c>
      <c r="E32" s="612">
        <v>2.6599999999999999E-2</v>
      </c>
      <c r="F32" s="612">
        <v>6.5366</v>
      </c>
      <c r="G32" s="612">
        <v>0</v>
      </c>
      <c r="H32" s="612">
        <v>6.5366</v>
      </c>
      <c r="I32" s="613">
        <v>4.2700000000000002E-2</v>
      </c>
      <c r="J32" s="613">
        <v>5.2200000000000003E-2</v>
      </c>
      <c r="K32" s="613">
        <v>6.1699999999999998E-2</v>
      </c>
      <c r="L32" s="614">
        <v>0.48530000000000001</v>
      </c>
      <c r="M32" s="615">
        <v>-4.7000000000000002E-3</v>
      </c>
      <c r="N32" s="616">
        <v>-4.0300000000000002E-2</v>
      </c>
      <c r="O32" s="617">
        <v>7.5541999999999998</v>
      </c>
    </row>
    <row r="33" spans="2:15" ht="15.75" customHeight="1" x14ac:dyDescent="0.35">
      <c r="B33" s="618" t="s">
        <v>103</v>
      </c>
      <c r="C33" s="619">
        <v>37580108.831500001</v>
      </c>
      <c r="D33" s="620">
        <v>16.9986</v>
      </c>
      <c r="E33" s="621"/>
      <c r="F33" s="622"/>
      <c r="G33" s="621"/>
      <c r="H33" s="621"/>
      <c r="I33" s="623"/>
      <c r="J33" s="624"/>
      <c r="K33" s="623"/>
      <c r="L33" s="625"/>
      <c r="M33" s="623"/>
      <c r="N33" s="626"/>
      <c r="O33" s="627"/>
    </row>
    <row r="34" spans="2:15" ht="15.75" customHeight="1" x14ac:dyDescent="0.35">
      <c r="B34" s="628" t="s">
        <v>104</v>
      </c>
      <c r="C34" s="547">
        <v>72305880.882200003</v>
      </c>
      <c r="D34" s="540">
        <v>32.706200000000003</v>
      </c>
      <c r="E34" s="629"/>
      <c r="F34" s="629"/>
      <c r="G34" s="629"/>
      <c r="H34" s="629"/>
      <c r="I34" s="630"/>
      <c r="J34" s="631"/>
      <c r="K34" s="630"/>
      <c r="L34" s="632"/>
      <c r="M34" s="630"/>
      <c r="N34" s="633"/>
      <c r="O34" s="634"/>
    </row>
    <row r="35" spans="2:15" ht="15.75" customHeight="1" x14ac:dyDescent="0.35">
      <c r="B35" s="628" t="s">
        <v>105</v>
      </c>
      <c r="C35" s="547">
        <v>127928436.0791</v>
      </c>
      <c r="D35" s="540">
        <v>57.866</v>
      </c>
      <c r="E35" s="629"/>
      <c r="F35" s="629"/>
      <c r="G35" s="629"/>
      <c r="H35" s="629"/>
      <c r="I35" s="630"/>
      <c r="J35" s="631"/>
      <c r="K35" s="630"/>
      <c r="L35" s="632"/>
      <c r="M35" s="630"/>
      <c r="N35" s="633"/>
      <c r="O35" s="634"/>
    </row>
    <row r="36" spans="2:15" ht="15.75" customHeight="1" x14ac:dyDescent="0.35">
      <c r="B36" s="628" t="s">
        <v>106</v>
      </c>
      <c r="C36" s="547">
        <v>29936353.9967</v>
      </c>
      <c r="D36" s="540">
        <v>13.5411</v>
      </c>
      <c r="E36" s="629"/>
      <c r="F36" s="629"/>
      <c r="G36" s="629"/>
      <c r="H36" s="629"/>
      <c r="I36" s="630"/>
      <c r="J36" s="631"/>
      <c r="K36" s="630"/>
      <c r="L36" s="632"/>
      <c r="M36" s="630"/>
      <c r="N36" s="633"/>
      <c r="O36" s="634"/>
    </row>
    <row r="37" spans="2:15" ht="15.75" customHeight="1" thickBot="1" x14ac:dyDescent="0.4">
      <c r="B37" s="635" t="s">
        <v>107</v>
      </c>
      <c r="C37" s="597">
        <v>14391953.8302</v>
      </c>
      <c r="D37" s="611">
        <v>6.5099</v>
      </c>
      <c r="E37" s="636"/>
      <c r="F37" s="636"/>
      <c r="G37" s="636"/>
      <c r="H37" s="636"/>
      <c r="I37" s="637"/>
      <c r="J37" s="638"/>
      <c r="K37" s="637"/>
      <c r="L37" s="639"/>
      <c r="M37" s="637"/>
      <c r="N37" s="640"/>
      <c r="O37" s="641"/>
    </row>
    <row r="38" spans="2:15" ht="15.75" customHeight="1" thickBot="1" x14ac:dyDescent="0.4">
      <c r="B38" s="598" t="s">
        <v>71</v>
      </c>
      <c r="C38" s="549">
        <v>282142733.61970001</v>
      </c>
      <c r="D38" s="550">
        <v>127.6219</v>
      </c>
      <c r="E38" s="551">
        <v>1.1395999999999999</v>
      </c>
      <c r="F38" s="551">
        <v>128.76140000000001</v>
      </c>
      <c r="G38" s="551">
        <v>0.78439999999999999</v>
      </c>
      <c r="H38" s="551">
        <v>129.54589999999999</v>
      </c>
      <c r="I38" s="552">
        <v>3.7499999999999999E-2</v>
      </c>
      <c r="J38" s="552">
        <v>4.8099999999999997E-2</v>
      </c>
      <c r="K38" s="552">
        <v>5.8700000000000002E-2</v>
      </c>
      <c r="L38" s="551">
        <v>12.630100000000001</v>
      </c>
      <c r="M38" s="552">
        <v>-4.7000000000000002E-3</v>
      </c>
      <c r="N38" s="553">
        <v>-4.0300000000000002E-2</v>
      </c>
      <c r="O38" s="554">
        <v>151.22970000000001</v>
      </c>
    </row>
    <row r="39" spans="2:15" ht="15.75" customHeight="1" x14ac:dyDescent="0.35">
      <c r="B39" s="17"/>
      <c r="C39" s="17"/>
      <c r="D39" s="17"/>
      <c r="E39" s="517"/>
      <c r="F39" s="517"/>
      <c r="G39" s="517"/>
      <c r="H39" s="517"/>
      <c r="I39" s="517"/>
      <c r="J39" s="517"/>
      <c r="K39" s="517"/>
      <c r="L39" s="517"/>
      <c r="M39" s="555" t="s">
        <v>214</v>
      </c>
      <c r="N39" s="601" t="s">
        <v>108</v>
      </c>
      <c r="O39" s="559">
        <v>13.3338</v>
      </c>
    </row>
    <row r="40" spans="2:15" ht="15.75" customHeight="1" x14ac:dyDescent="0.35">
      <c r="B40" s="17"/>
      <c r="C40" s="17"/>
      <c r="D40" s="17"/>
      <c r="E40" s="517"/>
      <c r="F40" s="517"/>
      <c r="G40" s="517"/>
      <c r="H40" s="517"/>
      <c r="I40" s="517"/>
      <c r="J40" s="517"/>
      <c r="K40" s="517"/>
      <c r="L40" s="517"/>
      <c r="M40" s="557" t="s">
        <v>215</v>
      </c>
      <c r="N40" s="562" t="s">
        <v>345</v>
      </c>
      <c r="O40" s="561">
        <v>0.06</v>
      </c>
    </row>
    <row r="41" spans="2:15" ht="15.75" customHeight="1" x14ac:dyDescent="0.35">
      <c r="B41" s="17"/>
      <c r="C41" s="17"/>
      <c r="D41" s="17"/>
      <c r="E41" s="517"/>
      <c r="F41" s="517"/>
      <c r="G41" s="517"/>
      <c r="H41" s="517"/>
      <c r="I41" s="517"/>
      <c r="J41" s="517"/>
      <c r="K41" s="517"/>
      <c r="L41" s="517"/>
      <c r="M41" s="557" t="s">
        <v>216</v>
      </c>
      <c r="N41" s="562" t="s">
        <v>346</v>
      </c>
      <c r="O41" s="561">
        <v>1.2500000000000001E-2</v>
      </c>
    </row>
    <row r="42" spans="2:15" ht="15.75" customHeight="1" x14ac:dyDescent="0.35">
      <c r="B42" s="17"/>
      <c r="C42" s="17"/>
      <c r="D42" s="17"/>
      <c r="E42" s="517"/>
      <c r="F42" s="517"/>
      <c r="G42" s="517"/>
      <c r="H42" s="517"/>
      <c r="I42" s="517"/>
      <c r="J42" s="517"/>
      <c r="K42" s="517"/>
      <c r="L42" s="517"/>
      <c r="M42" s="557" t="s">
        <v>217</v>
      </c>
      <c r="N42" s="562" t="s">
        <v>347</v>
      </c>
      <c r="O42" s="603">
        <v>2.2499999999999999E-2</v>
      </c>
    </row>
    <row r="43" spans="2:15" ht="15.75" customHeight="1" thickBot="1" x14ac:dyDescent="0.4">
      <c r="B43" s="17"/>
      <c r="C43" s="17"/>
      <c r="D43" s="17"/>
      <c r="E43" s="517"/>
      <c r="F43" s="517"/>
      <c r="G43" s="517"/>
      <c r="H43" s="517"/>
      <c r="I43" s="517"/>
      <c r="J43" s="517"/>
      <c r="K43" s="517"/>
      <c r="L43" s="517"/>
      <c r="M43" s="563" t="s">
        <v>218</v>
      </c>
      <c r="N43" s="564" t="s">
        <v>348</v>
      </c>
      <c r="O43" s="565">
        <v>180.54</v>
      </c>
    </row>
    <row r="44" spans="2:15" ht="15.75" customHeight="1" x14ac:dyDescent="0.35">
      <c r="B44" s="60" t="s">
        <v>78</v>
      </c>
      <c r="C44" s="17"/>
      <c r="D44" s="17"/>
      <c r="E44" s="517"/>
      <c r="F44" s="517"/>
      <c r="G44" s="517"/>
      <c r="H44" s="517"/>
      <c r="I44" s="517"/>
      <c r="J44" s="517"/>
      <c r="K44" s="517"/>
      <c r="L44" s="517"/>
      <c r="M44" s="517"/>
      <c r="N44" s="517"/>
      <c r="O44" s="517"/>
    </row>
    <row r="45" spans="2:15" ht="15.75" customHeight="1" x14ac:dyDescent="0.35">
      <c r="B45" s="17" t="s">
        <v>262</v>
      </c>
      <c r="C45" s="17"/>
      <c r="D45" s="17"/>
      <c r="E45" s="517"/>
      <c r="F45" s="517"/>
      <c r="G45" s="517"/>
      <c r="H45" s="517"/>
      <c r="I45" s="517"/>
      <c r="J45" s="517"/>
      <c r="K45" s="517"/>
      <c r="L45" s="517"/>
      <c r="M45" s="517"/>
      <c r="N45" s="517"/>
      <c r="O45" s="517"/>
    </row>
    <row r="46" spans="2:15" ht="15.75" customHeight="1" x14ac:dyDescent="0.35">
      <c r="B46" s="17" t="s">
        <v>263</v>
      </c>
      <c r="C46" s="17"/>
      <c r="D46" s="17"/>
      <c r="E46" s="517"/>
      <c r="F46" s="517"/>
      <c r="G46" s="517"/>
      <c r="H46" s="517"/>
      <c r="I46" s="517"/>
      <c r="J46" s="517"/>
      <c r="K46" s="517"/>
      <c r="L46" s="517"/>
      <c r="M46" s="517"/>
      <c r="N46" s="517"/>
      <c r="O46" s="517"/>
    </row>
    <row r="47" spans="2:15" ht="15.75" customHeight="1" x14ac:dyDescent="0.35">
      <c r="B47" s="17" t="s">
        <v>264</v>
      </c>
      <c r="C47" s="17"/>
      <c r="D47" s="17"/>
      <c r="E47" s="517"/>
      <c r="F47" s="517"/>
      <c r="G47" s="517"/>
      <c r="H47" s="517"/>
      <c r="I47" s="517"/>
      <c r="J47" s="517"/>
      <c r="K47" s="517"/>
      <c r="L47" s="517"/>
      <c r="M47" s="517"/>
      <c r="N47" s="517"/>
      <c r="O47" s="517"/>
    </row>
    <row r="48" spans="2:15" ht="15.75" customHeight="1" x14ac:dyDescent="0.35">
      <c r="B48" s="17" t="s">
        <v>265</v>
      </c>
      <c r="C48" s="17"/>
      <c r="D48" s="17"/>
      <c r="E48" s="517"/>
      <c r="F48" s="517"/>
      <c r="G48" s="517"/>
      <c r="H48" s="517"/>
      <c r="I48" s="517"/>
      <c r="J48" s="517"/>
      <c r="K48" s="517"/>
      <c r="L48" s="517"/>
      <c r="M48" s="517"/>
      <c r="N48" s="517"/>
      <c r="O48" s="517"/>
    </row>
    <row r="49" spans="2:15" ht="15.75" customHeight="1" x14ac:dyDescent="0.35">
      <c r="B49" s="17" t="s">
        <v>266</v>
      </c>
      <c r="C49" s="17"/>
      <c r="D49" s="342"/>
      <c r="E49" s="642"/>
      <c r="F49" s="642"/>
      <c r="G49" s="642"/>
      <c r="H49" s="642"/>
      <c r="I49" s="642"/>
      <c r="J49" s="642"/>
      <c r="K49" s="642"/>
      <c r="L49" s="642"/>
      <c r="M49" s="642"/>
      <c r="N49" s="642"/>
      <c r="O49" s="642"/>
    </row>
    <row r="50" spans="2:15" ht="15.75" customHeight="1" x14ac:dyDescent="0.35">
      <c r="B50" s="17" t="s">
        <v>267</v>
      </c>
      <c r="C50" s="17"/>
      <c r="D50" s="642"/>
      <c r="E50" s="643"/>
      <c r="F50" s="642"/>
      <c r="G50" s="642"/>
      <c r="H50" s="642"/>
      <c r="I50" s="642"/>
      <c r="J50" s="644"/>
      <c r="K50" s="644"/>
      <c r="L50" s="642"/>
      <c r="M50" s="642"/>
      <c r="N50" s="642"/>
      <c r="O50" s="642"/>
    </row>
    <row r="51" spans="2:15" ht="15.75" customHeight="1" x14ac:dyDescent="0.35">
      <c r="B51" s="17" t="s">
        <v>325</v>
      </c>
      <c r="C51" s="17"/>
      <c r="D51" s="17"/>
      <c r="E51" s="517"/>
      <c r="F51" s="517"/>
      <c r="G51" s="517"/>
      <c r="H51" s="517"/>
      <c r="I51" s="517"/>
      <c r="J51" s="517"/>
      <c r="K51" s="517"/>
      <c r="L51" s="517"/>
      <c r="M51" s="517"/>
      <c r="N51" s="517"/>
      <c r="O51" s="517"/>
    </row>
    <row r="52" spans="2:15" ht="15.75" customHeight="1" x14ac:dyDescent="0.35">
      <c r="B52" s="17" t="s">
        <v>326</v>
      </c>
      <c r="C52" s="17"/>
      <c r="D52" s="17"/>
      <c r="E52" s="517"/>
      <c r="F52" s="517"/>
      <c r="G52" s="517"/>
      <c r="H52" s="517"/>
      <c r="I52" s="517"/>
      <c r="J52" s="517"/>
      <c r="K52" s="517"/>
      <c r="L52" s="517"/>
      <c r="M52" s="517"/>
      <c r="N52" s="517"/>
      <c r="O52" s="517"/>
    </row>
    <row r="53" spans="2:15" ht="15.75" customHeight="1" x14ac:dyDescent="0.35">
      <c r="B53" s="17" t="s">
        <v>268</v>
      </c>
      <c r="C53" s="17"/>
      <c r="D53" s="17"/>
      <c r="E53" s="517"/>
      <c r="F53" s="517"/>
      <c r="G53" s="517"/>
      <c r="H53" s="517"/>
      <c r="I53" s="517"/>
      <c r="J53" s="517"/>
      <c r="K53" s="517"/>
      <c r="L53" s="517"/>
      <c r="M53" s="517"/>
      <c r="N53" s="517"/>
      <c r="O53" s="517"/>
    </row>
    <row r="54" spans="2:15" ht="15.75" customHeight="1" x14ac:dyDescent="0.35">
      <c r="B54" s="17" t="s">
        <v>269</v>
      </c>
      <c r="C54" s="17"/>
      <c r="D54" s="17"/>
      <c r="E54" s="517"/>
      <c r="F54" s="517"/>
      <c r="G54" s="517"/>
      <c r="H54" s="517"/>
      <c r="I54" s="517"/>
      <c r="J54" s="517"/>
      <c r="K54" s="517"/>
      <c r="L54" s="517"/>
      <c r="M54" s="517"/>
      <c r="N54" s="517"/>
      <c r="O54" s="517"/>
    </row>
    <row r="55" spans="2:15" x14ac:dyDescent="0.35">
      <c r="B55" s="17" t="s">
        <v>327</v>
      </c>
      <c r="C55" s="17"/>
      <c r="D55" s="17"/>
      <c r="E55" s="517"/>
      <c r="F55" s="517"/>
      <c r="G55" s="517"/>
      <c r="H55" s="517"/>
      <c r="I55" s="517"/>
      <c r="J55" s="517"/>
      <c r="K55" s="517"/>
      <c r="L55" s="517"/>
      <c r="M55" s="517"/>
      <c r="N55" s="517"/>
      <c r="O55" s="517"/>
    </row>
    <row r="56" spans="2:15" ht="15.75" customHeight="1" x14ac:dyDescent="0.35">
      <c r="B56" s="17" t="s">
        <v>349</v>
      </c>
      <c r="C56" s="17"/>
      <c r="D56" s="17"/>
      <c r="E56" s="517"/>
      <c r="F56" s="517"/>
      <c r="G56" s="517"/>
      <c r="H56" s="517"/>
      <c r="I56" s="517"/>
      <c r="J56" s="517"/>
      <c r="K56" s="517"/>
      <c r="L56" s="517"/>
      <c r="M56" s="517"/>
      <c r="N56" s="517"/>
      <c r="O56" s="517"/>
    </row>
    <row r="57" spans="2:15" ht="15.75" customHeight="1" x14ac:dyDescent="0.35">
      <c r="B57" s="17" t="s">
        <v>350</v>
      </c>
      <c r="C57" s="17"/>
      <c r="D57" s="17"/>
      <c r="E57" s="517"/>
      <c r="F57" s="517"/>
      <c r="G57" s="517"/>
      <c r="H57" s="517"/>
      <c r="I57" s="517"/>
      <c r="J57" s="517"/>
      <c r="K57" s="517"/>
      <c r="L57" s="517"/>
      <c r="M57" s="517"/>
      <c r="N57" s="517"/>
      <c r="O57" s="517"/>
    </row>
    <row r="58" spans="2:15" ht="15.75" customHeight="1" x14ac:dyDescent="0.35">
      <c r="B58" s="17" t="s">
        <v>340</v>
      </c>
      <c r="C58" s="17"/>
      <c r="D58" s="17"/>
      <c r="E58" s="517"/>
      <c r="F58" s="517"/>
      <c r="G58" s="517"/>
      <c r="H58" s="517"/>
      <c r="I58" s="517"/>
      <c r="J58" s="517"/>
      <c r="K58" s="517"/>
      <c r="L58" s="517"/>
      <c r="M58" s="517"/>
      <c r="N58" s="517"/>
      <c r="O58" s="645"/>
    </row>
    <row r="59" spans="2:15" ht="15.75" customHeight="1" x14ac:dyDescent="0.35">
      <c r="B59" s="17" t="s">
        <v>341</v>
      </c>
      <c r="C59" s="17"/>
      <c r="D59" s="17"/>
      <c r="E59" s="517"/>
      <c r="F59" s="517"/>
      <c r="G59" s="517"/>
      <c r="H59" s="517"/>
      <c r="I59" s="517"/>
      <c r="J59" s="517"/>
      <c r="K59" s="517"/>
      <c r="L59" s="517"/>
      <c r="M59" s="517"/>
      <c r="N59" s="517"/>
      <c r="O59" s="517"/>
    </row>
    <row r="60" spans="2:15" ht="15.75" customHeight="1" x14ac:dyDescent="0.35">
      <c r="B60" s="17" t="s">
        <v>342</v>
      </c>
      <c r="C60" s="17"/>
      <c r="D60" s="17"/>
      <c r="E60" s="517"/>
      <c r="F60" s="517"/>
      <c r="G60" s="517"/>
      <c r="H60" s="517"/>
      <c r="I60" s="517"/>
      <c r="J60" s="517"/>
      <c r="K60" s="517"/>
      <c r="L60" s="517"/>
      <c r="M60" s="517"/>
      <c r="N60" s="517"/>
      <c r="O60" s="517"/>
    </row>
    <row r="61" spans="2:15" x14ac:dyDescent="0.35"/>
    <row r="62" spans="2:15" ht="18" x14ac:dyDescent="0.4">
      <c r="B62" s="18" t="s">
        <v>0</v>
      </c>
      <c r="C62" s="18"/>
      <c r="D62" s="110"/>
      <c r="E62" s="110"/>
      <c r="F62" s="110"/>
      <c r="G62" s="110"/>
      <c r="H62" s="20"/>
      <c r="I62" s="20"/>
      <c r="J62" s="516"/>
      <c r="K62" s="516"/>
      <c r="L62" s="516"/>
      <c r="M62" s="516"/>
      <c r="N62" s="516"/>
      <c r="O62" s="20" t="s">
        <v>138</v>
      </c>
    </row>
    <row r="63" spans="2:15" ht="18" x14ac:dyDescent="0.4">
      <c r="B63" s="18" t="s">
        <v>186</v>
      </c>
      <c r="C63" s="18"/>
      <c r="D63" s="110"/>
      <c r="E63" s="110"/>
      <c r="F63" s="110"/>
      <c r="G63" s="110"/>
      <c r="H63" s="110"/>
      <c r="I63" s="110"/>
      <c r="J63" s="516"/>
      <c r="K63" s="516"/>
      <c r="L63" s="516"/>
      <c r="M63" s="516"/>
      <c r="N63" s="516"/>
      <c r="O63" s="110"/>
    </row>
    <row r="64" spans="2:15" ht="18" x14ac:dyDescent="0.4">
      <c r="B64" s="18" t="s">
        <v>109</v>
      </c>
      <c r="C64" s="18"/>
      <c r="D64" s="110"/>
      <c r="E64" s="110"/>
      <c r="F64" s="110"/>
      <c r="G64" s="110"/>
      <c r="H64" s="110"/>
      <c r="I64" s="110"/>
      <c r="J64" s="516"/>
      <c r="K64" s="516"/>
      <c r="L64" s="516"/>
      <c r="M64" s="516"/>
      <c r="N64" s="516"/>
      <c r="O64" s="110"/>
    </row>
    <row r="65" spans="2:15" ht="15" thickBot="1" x14ac:dyDescent="0.4">
      <c r="B65" s="17"/>
      <c r="C65" s="17"/>
      <c r="D65" s="17"/>
      <c r="E65" s="17"/>
      <c r="F65" s="517"/>
      <c r="G65" s="517"/>
      <c r="H65" s="517"/>
      <c r="I65" s="517"/>
      <c r="J65" s="517"/>
      <c r="K65" s="517"/>
      <c r="L65" s="517"/>
      <c r="M65" s="517"/>
      <c r="N65" s="517"/>
      <c r="O65" s="517"/>
    </row>
    <row r="66" spans="2:15" x14ac:dyDescent="0.35">
      <c r="B66" s="518" t="s">
        <v>98</v>
      </c>
      <c r="C66" s="519"/>
      <c r="D66" s="519"/>
      <c r="E66" s="519"/>
      <c r="F66" s="519"/>
      <c r="G66" s="519"/>
      <c r="H66" s="519"/>
      <c r="I66" s="519"/>
      <c r="J66" s="519"/>
      <c r="K66" s="519"/>
      <c r="L66" s="519"/>
      <c r="M66" s="519"/>
      <c r="N66" s="519"/>
      <c r="O66" s="605"/>
    </row>
    <row r="67" spans="2:15" x14ac:dyDescent="0.35">
      <c r="B67" s="606" t="s">
        <v>14</v>
      </c>
      <c r="C67" s="607"/>
      <c r="D67" s="608"/>
      <c r="E67" s="608"/>
      <c r="F67" s="608"/>
      <c r="G67" s="608"/>
      <c r="H67" s="608"/>
      <c r="I67" s="608"/>
      <c r="J67" s="608"/>
      <c r="K67" s="608"/>
      <c r="L67" s="608"/>
      <c r="M67" s="608"/>
      <c r="N67" s="608"/>
      <c r="O67" s="609"/>
    </row>
    <row r="68" spans="2:15" ht="41" x14ac:dyDescent="0.35">
      <c r="B68" s="533" t="s">
        <v>99</v>
      </c>
      <c r="C68" s="592" t="s">
        <v>206</v>
      </c>
      <c r="D68" s="535" t="s">
        <v>220</v>
      </c>
      <c r="E68" s="535" t="s">
        <v>221</v>
      </c>
      <c r="F68" s="535" t="s">
        <v>275</v>
      </c>
      <c r="G68" s="535" t="s">
        <v>222</v>
      </c>
      <c r="H68" s="535" t="s">
        <v>223</v>
      </c>
      <c r="I68" s="593" t="s">
        <v>100</v>
      </c>
      <c r="J68" s="535" t="s">
        <v>224</v>
      </c>
      <c r="K68" s="593" t="s">
        <v>101</v>
      </c>
      <c r="L68" s="535" t="s">
        <v>225</v>
      </c>
      <c r="M68" s="535" t="s">
        <v>102</v>
      </c>
      <c r="N68" s="535" t="s">
        <v>343</v>
      </c>
      <c r="O68" s="474" t="s">
        <v>344</v>
      </c>
    </row>
    <row r="69" spans="2:15" ht="15" thickBot="1" x14ac:dyDescent="0.4">
      <c r="B69" s="536"/>
      <c r="C69" s="450" t="s">
        <v>200</v>
      </c>
      <c r="D69" s="449" t="s">
        <v>201</v>
      </c>
      <c r="E69" s="479" t="s">
        <v>202</v>
      </c>
      <c r="F69" s="449" t="s">
        <v>203</v>
      </c>
      <c r="G69" s="479" t="s">
        <v>204</v>
      </c>
      <c r="H69" s="449" t="s">
        <v>205</v>
      </c>
      <c r="I69" s="537" t="s">
        <v>207</v>
      </c>
      <c r="J69" s="449" t="s">
        <v>208</v>
      </c>
      <c r="K69" s="537" t="s">
        <v>209</v>
      </c>
      <c r="L69" s="449" t="s">
        <v>210</v>
      </c>
      <c r="M69" s="449" t="s">
        <v>211</v>
      </c>
      <c r="N69" s="449" t="s">
        <v>212</v>
      </c>
      <c r="O69" s="480" t="s">
        <v>213</v>
      </c>
    </row>
    <row r="70" spans="2:15" x14ac:dyDescent="0.35">
      <c r="B70" s="594" t="s">
        <v>46</v>
      </c>
      <c r="C70" s="539">
        <v>5082431.3082999997</v>
      </c>
      <c r="D70" s="540">
        <v>10.2698</v>
      </c>
      <c r="E70" s="541">
        <v>0.34289999999999998</v>
      </c>
      <c r="F70" s="541">
        <v>10.6128</v>
      </c>
      <c r="G70" s="541">
        <v>0</v>
      </c>
      <c r="H70" s="541">
        <v>10.6128</v>
      </c>
      <c r="I70" s="542">
        <v>1.6799999999999999E-2</v>
      </c>
      <c r="J70" s="542">
        <v>2.1700000000000001E-2</v>
      </c>
      <c r="K70" s="542">
        <v>2.6599999999999999E-2</v>
      </c>
      <c r="L70" s="543">
        <v>0.40679999999999999</v>
      </c>
      <c r="M70" s="595">
        <v>-4.7000000000000002E-3</v>
      </c>
      <c r="N70" s="596">
        <v>6.7000000000000004E-2</v>
      </c>
      <c r="O70" s="545">
        <v>12.3233</v>
      </c>
    </row>
    <row r="71" spans="2:15" x14ac:dyDescent="0.35">
      <c r="B71" s="594" t="s">
        <v>47</v>
      </c>
      <c r="C71" s="547">
        <v>0</v>
      </c>
      <c r="D71" s="540">
        <v>0</v>
      </c>
      <c r="E71" s="541">
        <v>0</v>
      </c>
      <c r="F71" s="541">
        <v>0</v>
      </c>
      <c r="G71" s="541">
        <v>0</v>
      </c>
      <c r="H71" s="541">
        <v>0</v>
      </c>
      <c r="I71" s="542">
        <v>1.6799999999999999E-2</v>
      </c>
      <c r="J71" s="542">
        <v>2.1700000000000001E-2</v>
      </c>
      <c r="K71" s="542">
        <v>2.6599999999999999E-2</v>
      </c>
      <c r="L71" s="543">
        <v>0</v>
      </c>
      <c r="M71" s="595">
        <v>-4.7000000000000002E-3</v>
      </c>
      <c r="N71" s="596">
        <v>6.7000000000000004E-2</v>
      </c>
      <c r="O71" s="545">
        <v>0</v>
      </c>
    </row>
    <row r="72" spans="2:15" x14ac:dyDescent="0.35">
      <c r="B72" s="594" t="s">
        <v>48</v>
      </c>
      <c r="C72" s="547">
        <v>11110.67</v>
      </c>
      <c r="D72" s="540">
        <v>2.2499999999999999E-2</v>
      </c>
      <c r="E72" s="541">
        <v>6.9999999999999999E-4</v>
      </c>
      <c r="F72" s="541">
        <v>2.3199999999999998E-2</v>
      </c>
      <c r="G72" s="541">
        <v>0</v>
      </c>
      <c r="H72" s="541">
        <v>2.3199999999999998E-2</v>
      </c>
      <c r="I72" s="542">
        <v>4.9700000000000001E-2</v>
      </c>
      <c r="J72" s="542">
        <v>6.3700000000000007E-2</v>
      </c>
      <c r="K72" s="542">
        <v>7.7700000000000005E-2</v>
      </c>
      <c r="L72" s="543">
        <v>1E-3</v>
      </c>
      <c r="M72" s="595">
        <v>-4.7000000000000002E-3</v>
      </c>
      <c r="N72" s="596">
        <v>6.7000000000000004E-2</v>
      </c>
      <c r="O72" s="545">
        <v>2.98E-2</v>
      </c>
    </row>
    <row r="73" spans="2:15" x14ac:dyDescent="0.35">
      <c r="B73" s="594" t="s">
        <v>49</v>
      </c>
      <c r="C73" s="547">
        <v>0</v>
      </c>
      <c r="D73" s="540">
        <v>0</v>
      </c>
      <c r="E73" s="541">
        <v>0</v>
      </c>
      <c r="F73" s="541">
        <v>0</v>
      </c>
      <c r="G73" s="541">
        <v>0</v>
      </c>
      <c r="H73" s="541">
        <v>0</v>
      </c>
      <c r="I73" s="542">
        <v>1.6799999999999999E-2</v>
      </c>
      <c r="J73" s="542">
        <v>2.1700000000000001E-2</v>
      </c>
      <c r="K73" s="542">
        <v>2.6599999999999999E-2</v>
      </c>
      <c r="L73" s="543">
        <v>0</v>
      </c>
      <c r="M73" s="595">
        <v>-4.7000000000000002E-3</v>
      </c>
      <c r="N73" s="596">
        <v>6.7000000000000004E-2</v>
      </c>
      <c r="O73" s="545">
        <v>0</v>
      </c>
    </row>
    <row r="74" spans="2:15" x14ac:dyDescent="0.35">
      <c r="B74" s="594" t="s">
        <v>50</v>
      </c>
      <c r="C74" s="547">
        <v>6979534.2949000001</v>
      </c>
      <c r="D74" s="540">
        <v>14.103199999999999</v>
      </c>
      <c r="E74" s="541">
        <v>0.1226</v>
      </c>
      <c r="F74" s="541">
        <v>14.2258</v>
      </c>
      <c r="G74" s="541">
        <v>2.0999999999999999E-3</v>
      </c>
      <c r="H74" s="541">
        <v>14.2278</v>
      </c>
      <c r="I74" s="542">
        <v>5.33E-2</v>
      </c>
      <c r="J74" s="542">
        <v>6.83E-2</v>
      </c>
      <c r="K74" s="542">
        <v>8.3199999999999996E-2</v>
      </c>
      <c r="L74" s="543">
        <v>0.60980000000000001</v>
      </c>
      <c r="M74" s="595">
        <v>-4.7000000000000002E-3</v>
      </c>
      <c r="N74" s="596">
        <v>6.7000000000000004E-2</v>
      </c>
      <c r="O74" s="545">
        <v>18.470300000000002</v>
      </c>
    </row>
    <row r="75" spans="2:15" x14ac:dyDescent="0.35">
      <c r="B75" s="594" t="s">
        <v>51</v>
      </c>
      <c r="C75" s="547">
        <v>3303220.4106000001</v>
      </c>
      <c r="D75" s="540">
        <v>6.6746999999999996</v>
      </c>
      <c r="E75" s="541">
        <v>5.8000000000000003E-2</v>
      </c>
      <c r="F75" s="541">
        <v>6.7327000000000004</v>
      </c>
      <c r="G75" s="541">
        <v>1E-4</v>
      </c>
      <c r="H75" s="541">
        <v>6.7327000000000004</v>
      </c>
      <c r="I75" s="542">
        <v>5.6800000000000003E-2</v>
      </c>
      <c r="J75" s="542">
        <v>7.2700000000000001E-2</v>
      </c>
      <c r="K75" s="542">
        <v>8.8499999999999995E-2</v>
      </c>
      <c r="L75" s="543">
        <v>0.29160000000000003</v>
      </c>
      <c r="M75" s="595">
        <v>-4.7000000000000002E-3</v>
      </c>
      <c r="N75" s="596">
        <v>6.7000000000000004E-2</v>
      </c>
      <c r="O75" s="545">
        <v>8.8315999999999999</v>
      </c>
    </row>
    <row r="76" spans="2:15" x14ac:dyDescent="0.35">
      <c r="B76" s="594" t="s">
        <v>52</v>
      </c>
      <c r="C76" s="547">
        <v>703685.80020000006</v>
      </c>
      <c r="D76" s="540">
        <v>1.4218999999999999</v>
      </c>
      <c r="E76" s="541">
        <v>1.24E-2</v>
      </c>
      <c r="F76" s="541">
        <v>1.4342999999999999</v>
      </c>
      <c r="G76" s="541">
        <v>0</v>
      </c>
      <c r="H76" s="541">
        <v>1.4342999999999999</v>
      </c>
      <c r="I76" s="542">
        <v>5.6800000000000003E-2</v>
      </c>
      <c r="J76" s="542">
        <v>7.2700000000000001E-2</v>
      </c>
      <c r="K76" s="542">
        <v>8.8499999999999995E-2</v>
      </c>
      <c r="L76" s="543">
        <v>6.2100000000000002E-2</v>
      </c>
      <c r="M76" s="595">
        <v>-4.7000000000000002E-3</v>
      </c>
      <c r="N76" s="596">
        <v>6.7000000000000004E-2</v>
      </c>
      <c r="O76" s="545">
        <v>1.8814</v>
      </c>
    </row>
    <row r="77" spans="2:15" x14ac:dyDescent="0.35">
      <c r="B77" s="594" t="s">
        <v>53</v>
      </c>
      <c r="C77" s="547">
        <v>176705.78959999999</v>
      </c>
      <c r="D77" s="540">
        <v>0.35709999999999997</v>
      </c>
      <c r="E77" s="541">
        <v>3.0999999999999999E-3</v>
      </c>
      <c r="F77" s="541">
        <v>0.36020000000000002</v>
      </c>
      <c r="G77" s="541">
        <v>0</v>
      </c>
      <c r="H77" s="541">
        <v>0.36020000000000002</v>
      </c>
      <c r="I77" s="542">
        <v>5.6800000000000003E-2</v>
      </c>
      <c r="J77" s="542">
        <v>7.2700000000000001E-2</v>
      </c>
      <c r="K77" s="542">
        <v>8.8499999999999995E-2</v>
      </c>
      <c r="L77" s="543">
        <v>1.5599999999999999E-2</v>
      </c>
      <c r="M77" s="595">
        <v>-4.7000000000000002E-3</v>
      </c>
      <c r="N77" s="596">
        <v>6.7000000000000004E-2</v>
      </c>
      <c r="O77" s="545">
        <v>0.47239999999999999</v>
      </c>
    </row>
    <row r="78" spans="2:15" x14ac:dyDescent="0.35">
      <c r="B78" s="594" t="s">
        <v>54</v>
      </c>
      <c r="C78" s="547">
        <v>0</v>
      </c>
      <c r="D78" s="540">
        <v>0</v>
      </c>
      <c r="E78" s="541">
        <v>0</v>
      </c>
      <c r="F78" s="541">
        <v>0</v>
      </c>
      <c r="G78" s="541">
        <v>0</v>
      </c>
      <c r="H78" s="541">
        <v>0</v>
      </c>
      <c r="I78" s="542">
        <v>1.43E-2</v>
      </c>
      <c r="J78" s="542">
        <v>1.8499999999999999E-2</v>
      </c>
      <c r="K78" s="542">
        <v>2.2700000000000001E-2</v>
      </c>
      <c r="L78" s="543">
        <v>0</v>
      </c>
      <c r="M78" s="595">
        <v>-4.7000000000000002E-3</v>
      </c>
      <c r="N78" s="596">
        <v>6.7000000000000004E-2</v>
      </c>
      <c r="O78" s="545">
        <v>0</v>
      </c>
    </row>
    <row r="79" spans="2:15" x14ac:dyDescent="0.35">
      <c r="B79" s="594" t="s">
        <v>55</v>
      </c>
      <c r="C79" s="547">
        <v>1793118.4929</v>
      </c>
      <c r="D79" s="540">
        <v>3.6233</v>
      </c>
      <c r="E79" s="541">
        <v>1.24E-2</v>
      </c>
      <c r="F79" s="541">
        <v>3.6356999999999999</v>
      </c>
      <c r="G79" s="541">
        <v>1.12E-2</v>
      </c>
      <c r="H79" s="541">
        <v>3.6469</v>
      </c>
      <c r="I79" s="542">
        <v>5.6800000000000003E-2</v>
      </c>
      <c r="J79" s="542">
        <v>7.2700000000000001E-2</v>
      </c>
      <c r="K79" s="542">
        <v>8.8499999999999995E-2</v>
      </c>
      <c r="L79" s="543">
        <v>0.15840000000000001</v>
      </c>
      <c r="M79" s="595">
        <v>-4.7000000000000002E-3</v>
      </c>
      <c r="N79" s="596">
        <v>6.7000000000000004E-2</v>
      </c>
      <c r="O79" s="545">
        <v>4.7842000000000002</v>
      </c>
    </row>
    <row r="80" spans="2:15" x14ac:dyDescent="0.35">
      <c r="B80" s="594" t="s">
        <v>56</v>
      </c>
      <c r="C80" s="547">
        <v>17966374.4749</v>
      </c>
      <c r="D80" s="540">
        <v>36.303800000000003</v>
      </c>
      <c r="E80" s="541">
        <v>0.2747</v>
      </c>
      <c r="F80" s="541">
        <v>36.578499999999998</v>
      </c>
      <c r="G80" s="541">
        <v>0.98460000000000003</v>
      </c>
      <c r="H80" s="541">
        <v>37.563099999999999</v>
      </c>
      <c r="I80" s="542">
        <v>4.2700000000000002E-2</v>
      </c>
      <c r="J80" s="542">
        <v>5.4899999999999997E-2</v>
      </c>
      <c r="K80" s="542">
        <v>6.6900000000000001E-2</v>
      </c>
      <c r="L80" s="543">
        <v>1.7004999999999999</v>
      </c>
      <c r="M80" s="595">
        <v>-4.7000000000000002E-3</v>
      </c>
      <c r="N80" s="596">
        <v>6.7000000000000004E-2</v>
      </c>
      <c r="O80" s="545">
        <v>47.395899999999997</v>
      </c>
    </row>
    <row r="81" spans="2:15" x14ac:dyDescent="0.35">
      <c r="B81" s="594" t="s">
        <v>57</v>
      </c>
      <c r="C81" s="547">
        <v>811701.10030000005</v>
      </c>
      <c r="D81" s="540">
        <v>1.6402000000000001</v>
      </c>
      <c r="E81" s="541">
        <v>-1.0200000000000001E-2</v>
      </c>
      <c r="F81" s="541">
        <v>1.63</v>
      </c>
      <c r="G81" s="541">
        <v>0</v>
      </c>
      <c r="H81" s="541">
        <v>1.63</v>
      </c>
      <c r="I81" s="542">
        <v>2.9499999999999998E-2</v>
      </c>
      <c r="J81" s="542">
        <v>3.7999999999999999E-2</v>
      </c>
      <c r="K81" s="542">
        <v>4.65E-2</v>
      </c>
      <c r="L81" s="543">
        <v>6.5000000000000002E-2</v>
      </c>
      <c r="M81" s="595">
        <v>-4.7000000000000002E-3</v>
      </c>
      <c r="N81" s="596">
        <v>6.7000000000000004E-2</v>
      </c>
      <c r="O81" s="545">
        <v>1.9693000000000001</v>
      </c>
    </row>
    <row r="82" spans="2:15" x14ac:dyDescent="0.35">
      <c r="B82" s="594" t="s">
        <v>58</v>
      </c>
      <c r="C82" s="547">
        <v>199857.68979999999</v>
      </c>
      <c r="D82" s="540">
        <v>0.40379999999999999</v>
      </c>
      <c r="E82" s="541">
        <v>1.6564000000000001</v>
      </c>
      <c r="F82" s="541">
        <v>2.0602</v>
      </c>
      <c r="G82" s="541">
        <v>0</v>
      </c>
      <c r="H82" s="541">
        <v>2.0602</v>
      </c>
      <c r="I82" s="542">
        <v>2.9499999999999998E-2</v>
      </c>
      <c r="J82" s="542">
        <v>3.7999999999999999E-2</v>
      </c>
      <c r="K82" s="542">
        <v>4.65E-2</v>
      </c>
      <c r="L82" s="543">
        <v>8.2199999999999995E-2</v>
      </c>
      <c r="M82" s="595">
        <v>-4.7000000000000002E-3</v>
      </c>
      <c r="N82" s="596">
        <v>6.7000000000000004E-2</v>
      </c>
      <c r="O82" s="545">
        <v>2.4891999999999999</v>
      </c>
    </row>
    <row r="83" spans="2:15" x14ac:dyDescent="0.35">
      <c r="B83" s="594" t="s">
        <v>59</v>
      </c>
      <c r="C83" s="547">
        <v>1414345.0822999999</v>
      </c>
      <c r="D83" s="540">
        <v>2.8578999999999999</v>
      </c>
      <c r="E83" s="541">
        <v>2.2200000000000001E-2</v>
      </c>
      <c r="F83" s="541">
        <v>2.8801000000000001</v>
      </c>
      <c r="G83" s="541">
        <v>0</v>
      </c>
      <c r="H83" s="541">
        <v>2.8801000000000001</v>
      </c>
      <c r="I83" s="542">
        <v>2.9499999999999998E-2</v>
      </c>
      <c r="J83" s="542">
        <v>3.7999999999999999E-2</v>
      </c>
      <c r="K83" s="542">
        <v>4.65E-2</v>
      </c>
      <c r="L83" s="543">
        <v>0.1149</v>
      </c>
      <c r="M83" s="595">
        <v>-4.7000000000000002E-3</v>
      </c>
      <c r="N83" s="596">
        <v>6.7000000000000004E-2</v>
      </c>
      <c r="O83" s="545">
        <v>3.4796999999999998</v>
      </c>
    </row>
    <row r="84" spans="2:15" x14ac:dyDescent="0.35">
      <c r="B84" s="594" t="s">
        <v>60</v>
      </c>
      <c r="C84" s="547">
        <v>463307.59289999999</v>
      </c>
      <c r="D84" s="540">
        <v>0.93620000000000003</v>
      </c>
      <c r="E84" s="541">
        <v>7.3000000000000001E-3</v>
      </c>
      <c r="F84" s="541">
        <v>0.94350000000000001</v>
      </c>
      <c r="G84" s="541">
        <v>0</v>
      </c>
      <c r="H84" s="541">
        <v>0.94350000000000001</v>
      </c>
      <c r="I84" s="542">
        <v>7.0800000000000002E-2</v>
      </c>
      <c r="J84" s="542">
        <v>9.0399999999999994E-2</v>
      </c>
      <c r="K84" s="542">
        <v>0.10979999999999999</v>
      </c>
      <c r="L84" s="543">
        <v>0.3634</v>
      </c>
      <c r="M84" s="595">
        <v>-4.7000000000000002E-3</v>
      </c>
      <c r="N84" s="596">
        <v>6.7000000000000004E-2</v>
      </c>
      <c r="O84" s="545">
        <v>1.6298999999999999</v>
      </c>
    </row>
    <row r="85" spans="2:15" x14ac:dyDescent="0.35">
      <c r="B85" s="594" t="s">
        <v>61</v>
      </c>
      <c r="C85" s="547">
        <v>449364.82880000002</v>
      </c>
      <c r="D85" s="540">
        <v>0.90800000000000003</v>
      </c>
      <c r="E85" s="541">
        <v>7.1000000000000004E-3</v>
      </c>
      <c r="F85" s="541">
        <v>0.91510000000000002</v>
      </c>
      <c r="G85" s="541">
        <v>0</v>
      </c>
      <c r="H85" s="541">
        <v>0.91510000000000002</v>
      </c>
      <c r="I85" s="542">
        <v>2.9499999999999998E-2</v>
      </c>
      <c r="J85" s="542">
        <v>3.7999999999999999E-2</v>
      </c>
      <c r="K85" s="542">
        <v>4.65E-2</v>
      </c>
      <c r="L85" s="543">
        <v>3.6499999999999998E-2</v>
      </c>
      <c r="M85" s="595">
        <v>-4.7000000000000002E-3</v>
      </c>
      <c r="N85" s="596">
        <v>6.7000000000000004E-2</v>
      </c>
      <c r="O85" s="545">
        <v>1.1055999999999999</v>
      </c>
    </row>
    <row r="86" spans="2:15" ht="15" customHeight="1" x14ac:dyDescent="0.35">
      <c r="B86" s="594" t="s">
        <v>62</v>
      </c>
      <c r="C86" s="547">
        <v>446346.43689999997</v>
      </c>
      <c r="D86" s="540">
        <v>0.90190000000000003</v>
      </c>
      <c r="E86" s="541">
        <v>7.0000000000000001E-3</v>
      </c>
      <c r="F86" s="541">
        <v>0.90890000000000004</v>
      </c>
      <c r="G86" s="541">
        <v>0</v>
      </c>
      <c r="H86" s="541">
        <v>0.90890000000000004</v>
      </c>
      <c r="I86" s="542">
        <v>2.9499999999999998E-2</v>
      </c>
      <c r="J86" s="542">
        <v>3.7999999999999999E-2</v>
      </c>
      <c r="K86" s="542">
        <v>4.65E-2</v>
      </c>
      <c r="L86" s="543">
        <v>3.6299999999999999E-2</v>
      </c>
      <c r="M86" s="595">
        <v>-4.7000000000000002E-3</v>
      </c>
      <c r="N86" s="596">
        <v>6.7000000000000004E-2</v>
      </c>
      <c r="O86" s="545">
        <v>1.0982000000000001</v>
      </c>
    </row>
    <row r="87" spans="2:15" x14ac:dyDescent="0.35">
      <c r="B87" s="594" t="s">
        <v>63</v>
      </c>
      <c r="C87" s="547">
        <v>6623579.0400999999</v>
      </c>
      <c r="D87" s="540">
        <v>13.383900000000001</v>
      </c>
      <c r="E87" s="541">
        <v>0.60809999999999997</v>
      </c>
      <c r="F87" s="541">
        <v>13.992100000000001</v>
      </c>
      <c r="G87" s="541">
        <v>1E-4</v>
      </c>
      <c r="H87" s="541">
        <v>13.9922</v>
      </c>
      <c r="I87" s="542">
        <v>2.9499999999999998E-2</v>
      </c>
      <c r="J87" s="542">
        <v>3.7999999999999999E-2</v>
      </c>
      <c r="K87" s="542">
        <v>4.65E-2</v>
      </c>
      <c r="L87" s="543">
        <v>4.7130999999999998</v>
      </c>
      <c r="M87" s="595">
        <v>-4.7000000000000002E-3</v>
      </c>
      <c r="N87" s="596">
        <v>6.7000000000000004E-2</v>
      </c>
      <c r="O87" s="545">
        <v>21.317900000000002</v>
      </c>
    </row>
    <row r="88" spans="2:15" ht="15" customHeight="1" x14ac:dyDescent="0.35">
      <c r="B88" s="594" t="s">
        <v>64</v>
      </c>
      <c r="C88" s="547">
        <v>18388.869900000002</v>
      </c>
      <c r="D88" s="540">
        <v>3.7199999999999997E-2</v>
      </c>
      <c r="E88" s="541">
        <v>2.9999999999999997E-4</v>
      </c>
      <c r="F88" s="541">
        <v>3.7400000000000003E-2</v>
      </c>
      <c r="G88" s="541">
        <v>0</v>
      </c>
      <c r="H88" s="541">
        <v>3.7400000000000003E-2</v>
      </c>
      <c r="I88" s="542">
        <v>7.1999999999999998E-3</v>
      </c>
      <c r="J88" s="542">
        <v>9.2999999999999992E-3</v>
      </c>
      <c r="K88" s="542">
        <v>1.14E-2</v>
      </c>
      <c r="L88" s="543">
        <v>1.4E-3</v>
      </c>
      <c r="M88" s="595">
        <v>-4.7000000000000002E-3</v>
      </c>
      <c r="N88" s="596">
        <v>6.7000000000000004E-2</v>
      </c>
      <c r="O88" s="545">
        <v>4.2200000000000001E-2</v>
      </c>
    </row>
    <row r="89" spans="2:15" x14ac:dyDescent="0.35">
      <c r="B89" s="594" t="s">
        <v>65</v>
      </c>
      <c r="C89" s="547">
        <v>7675176.2572999997</v>
      </c>
      <c r="D89" s="540">
        <v>15.508800000000001</v>
      </c>
      <c r="E89" s="541">
        <v>-5.2102000000000004</v>
      </c>
      <c r="F89" s="541">
        <v>10.2987</v>
      </c>
      <c r="G89" s="541">
        <v>4.19E-2</v>
      </c>
      <c r="H89" s="541">
        <v>10.3406</v>
      </c>
      <c r="I89" s="542">
        <v>2.0899999999999998E-2</v>
      </c>
      <c r="J89" s="542">
        <v>2.69E-2</v>
      </c>
      <c r="K89" s="542">
        <v>3.3000000000000002E-2</v>
      </c>
      <c r="L89" s="543">
        <v>0.64880000000000004</v>
      </c>
      <c r="M89" s="595">
        <v>-4.7000000000000002E-3</v>
      </c>
      <c r="N89" s="596">
        <v>6.7000000000000004E-2</v>
      </c>
      <c r="O89" s="545">
        <v>12.4255</v>
      </c>
    </row>
    <row r="90" spans="2:15" x14ac:dyDescent="0.35">
      <c r="B90" s="594" t="s">
        <v>66</v>
      </c>
      <c r="C90" s="547">
        <v>0</v>
      </c>
      <c r="D90" s="540">
        <v>0</v>
      </c>
      <c r="E90" s="541">
        <v>0</v>
      </c>
      <c r="F90" s="541">
        <v>0</v>
      </c>
      <c r="G90" s="541">
        <v>0</v>
      </c>
      <c r="H90" s="541">
        <v>0</v>
      </c>
      <c r="I90" s="542">
        <v>0</v>
      </c>
      <c r="J90" s="542">
        <v>0</v>
      </c>
      <c r="K90" s="542">
        <v>0</v>
      </c>
      <c r="L90" s="543">
        <v>0</v>
      </c>
      <c r="M90" s="595">
        <v>-4.7000000000000002E-3</v>
      </c>
      <c r="N90" s="596">
        <v>6.7000000000000004E-2</v>
      </c>
      <c r="O90" s="545">
        <v>0</v>
      </c>
    </row>
    <row r="91" spans="2:15" x14ac:dyDescent="0.35">
      <c r="B91" s="594" t="s">
        <v>67</v>
      </c>
      <c r="C91" s="547">
        <v>1440226.0231999999</v>
      </c>
      <c r="D91" s="540">
        <v>2.9102000000000001</v>
      </c>
      <c r="E91" s="541">
        <v>-1.2999999999999999E-2</v>
      </c>
      <c r="F91" s="541">
        <v>2.8972000000000002</v>
      </c>
      <c r="G91" s="541">
        <v>8.6199999999999999E-2</v>
      </c>
      <c r="H91" s="541">
        <v>2.9834000000000001</v>
      </c>
      <c r="I91" s="542">
        <v>1.43E-2</v>
      </c>
      <c r="J91" s="542">
        <v>1.8499999999999999E-2</v>
      </c>
      <c r="K91" s="542">
        <v>2.2700000000000001E-2</v>
      </c>
      <c r="L91" s="543">
        <v>0.1135</v>
      </c>
      <c r="M91" s="595">
        <v>-4.7000000000000002E-3</v>
      </c>
      <c r="N91" s="596">
        <v>6.7000000000000004E-2</v>
      </c>
      <c r="O91" s="545">
        <v>3.4376000000000002</v>
      </c>
    </row>
    <row r="92" spans="2:15" ht="15" thickBot="1" x14ac:dyDescent="0.4">
      <c r="B92" s="610" t="s">
        <v>77</v>
      </c>
      <c r="C92" s="597">
        <v>4371238.3733999999</v>
      </c>
      <c r="D92" s="611">
        <v>8.8327000000000009</v>
      </c>
      <c r="E92" s="612">
        <v>2.92E-2</v>
      </c>
      <c r="F92" s="612">
        <v>8.8619000000000003</v>
      </c>
      <c r="G92" s="612">
        <v>0</v>
      </c>
      <c r="H92" s="612">
        <v>8.8619000000000003</v>
      </c>
      <c r="I92" s="613">
        <v>4.2700000000000002E-2</v>
      </c>
      <c r="J92" s="613">
        <v>5.2200000000000003E-2</v>
      </c>
      <c r="K92" s="613">
        <v>6.1699999999999998E-2</v>
      </c>
      <c r="L92" s="614">
        <v>1.2681</v>
      </c>
      <c r="M92" s="615">
        <v>-4.7000000000000002E-3</v>
      </c>
      <c r="N92" s="616">
        <v>6.7000000000000004E-2</v>
      </c>
      <c r="O92" s="617">
        <v>12.0349</v>
      </c>
    </row>
    <row r="93" spans="2:15" x14ac:dyDescent="0.35">
      <c r="B93" s="618" t="s">
        <v>103</v>
      </c>
      <c r="C93" s="619">
        <v>5093541.9782999996</v>
      </c>
      <c r="D93" s="620">
        <v>10.292299999999999</v>
      </c>
      <c r="E93" s="621"/>
      <c r="F93" s="622"/>
      <c r="G93" s="621"/>
      <c r="H93" s="621"/>
      <c r="I93" s="623"/>
      <c r="J93" s="624"/>
      <c r="K93" s="623"/>
      <c r="L93" s="625"/>
      <c r="M93" s="623"/>
      <c r="N93" s="626"/>
      <c r="O93" s="627"/>
    </row>
    <row r="94" spans="2:15" x14ac:dyDescent="0.35">
      <c r="B94" s="628" t="s">
        <v>104</v>
      </c>
      <c r="C94" s="547">
        <v>12956264.7881</v>
      </c>
      <c r="D94" s="540">
        <v>26.180099999999999</v>
      </c>
      <c r="E94" s="629"/>
      <c r="F94" s="629"/>
      <c r="G94" s="629"/>
      <c r="H94" s="629"/>
      <c r="I94" s="630"/>
      <c r="J94" s="631"/>
      <c r="K94" s="630"/>
      <c r="L94" s="632"/>
      <c r="M94" s="630"/>
      <c r="N94" s="633"/>
      <c r="O94" s="634"/>
    </row>
    <row r="95" spans="2:15" x14ac:dyDescent="0.35">
      <c r="B95" s="628" t="s">
        <v>105</v>
      </c>
      <c r="C95" s="547">
        <v>28374876.245900001</v>
      </c>
      <c r="D95" s="540">
        <v>57.335700000000003</v>
      </c>
      <c r="E95" s="629"/>
      <c r="F95" s="629"/>
      <c r="G95" s="629"/>
      <c r="H95" s="629"/>
      <c r="I95" s="630"/>
      <c r="J95" s="631"/>
      <c r="K95" s="630"/>
      <c r="L95" s="632"/>
      <c r="M95" s="630"/>
      <c r="N95" s="633"/>
      <c r="O95" s="634"/>
    </row>
    <row r="96" spans="2:15" x14ac:dyDescent="0.35">
      <c r="B96" s="628" t="s">
        <v>106</v>
      </c>
      <c r="C96" s="547">
        <v>9133791.1504999995</v>
      </c>
      <c r="D96" s="540">
        <v>18.456199999999999</v>
      </c>
      <c r="E96" s="629"/>
      <c r="F96" s="629"/>
      <c r="G96" s="629"/>
      <c r="H96" s="629"/>
      <c r="I96" s="630"/>
      <c r="J96" s="631"/>
      <c r="K96" s="630"/>
      <c r="L96" s="632"/>
      <c r="M96" s="630"/>
      <c r="N96" s="633"/>
      <c r="O96" s="634"/>
    </row>
    <row r="97" spans="2:15" ht="15" thickBot="1" x14ac:dyDescent="0.4">
      <c r="B97" s="635" t="s">
        <v>107</v>
      </c>
      <c r="C97" s="597">
        <v>4371238.3733999999</v>
      </c>
      <c r="D97" s="611">
        <v>8.8327000000000009</v>
      </c>
      <c r="E97" s="636"/>
      <c r="F97" s="636"/>
      <c r="G97" s="636"/>
      <c r="H97" s="636"/>
      <c r="I97" s="637"/>
      <c r="J97" s="638"/>
      <c r="K97" s="637"/>
      <c r="L97" s="639"/>
      <c r="M97" s="637"/>
      <c r="N97" s="640"/>
      <c r="O97" s="641"/>
    </row>
    <row r="98" spans="2:15" ht="15" thickBot="1" x14ac:dyDescent="0.4">
      <c r="B98" s="598" t="s">
        <v>71</v>
      </c>
      <c r="C98" s="549">
        <v>59929712.536200002</v>
      </c>
      <c r="D98" s="550">
        <v>5.58</v>
      </c>
      <c r="E98" s="551">
        <v>-2.0689000000000002</v>
      </c>
      <c r="F98" s="551">
        <v>119.02800000000001</v>
      </c>
      <c r="G98" s="551">
        <v>1.1262000000000001</v>
      </c>
      <c r="H98" s="551">
        <v>120.1542</v>
      </c>
      <c r="I98" s="552">
        <v>3.8399999999999997E-2</v>
      </c>
      <c r="J98" s="552">
        <v>4.9200000000000001E-2</v>
      </c>
      <c r="K98" s="552">
        <v>5.9900000000000002E-2</v>
      </c>
      <c r="L98" s="551">
        <v>10.688800000000001</v>
      </c>
      <c r="M98" s="552">
        <v>-4.7000000000000002E-3</v>
      </c>
      <c r="N98" s="553">
        <v>6.7000000000000004E-2</v>
      </c>
      <c r="O98" s="554">
        <v>155.21889999999999</v>
      </c>
    </row>
    <row r="99" spans="2:15" x14ac:dyDescent="0.35">
      <c r="B99" s="17"/>
      <c r="C99" s="17"/>
      <c r="D99" s="17"/>
      <c r="E99" s="517"/>
      <c r="F99" s="517"/>
      <c r="G99" s="517"/>
      <c r="H99" s="517"/>
      <c r="I99" s="517"/>
      <c r="J99" s="517"/>
      <c r="K99" s="517"/>
      <c r="L99" s="517"/>
      <c r="M99" s="555" t="s">
        <v>214</v>
      </c>
      <c r="N99" s="601" t="s">
        <v>108</v>
      </c>
      <c r="O99" s="559">
        <v>13.3338</v>
      </c>
    </row>
    <row r="100" spans="2:15" ht="15.5" x14ac:dyDescent="0.35">
      <c r="B100" s="17"/>
      <c r="C100" s="17"/>
      <c r="D100" s="17"/>
      <c r="E100" s="517"/>
      <c r="F100" s="517"/>
      <c r="G100" s="517"/>
      <c r="H100" s="517"/>
      <c r="I100" s="517"/>
      <c r="J100" s="517"/>
      <c r="K100" s="517"/>
      <c r="L100" s="517"/>
      <c r="M100" s="557" t="s">
        <v>215</v>
      </c>
      <c r="N100" s="562" t="s">
        <v>345</v>
      </c>
      <c r="O100" s="561">
        <v>0.06</v>
      </c>
    </row>
    <row r="101" spans="2:15" ht="15.5" x14ac:dyDescent="0.35">
      <c r="B101" s="17"/>
      <c r="C101" s="17"/>
      <c r="D101" s="17"/>
      <c r="E101" s="517"/>
      <c r="F101" s="517"/>
      <c r="G101" s="517"/>
      <c r="H101" s="517"/>
      <c r="I101" s="517"/>
      <c r="J101" s="517"/>
      <c r="K101" s="517"/>
      <c r="L101" s="517"/>
      <c r="M101" s="557" t="s">
        <v>216</v>
      </c>
      <c r="N101" s="562" t="s">
        <v>346</v>
      </c>
      <c r="O101" s="561">
        <v>1.2500000000000001E-2</v>
      </c>
    </row>
    <row r="102" spans="2:15" ht="15.5" x14ac:dyDescent="0.35">
      <c r="B102" s="17"/>
      <c r="C102" s="17"/>
      <c r="D102" s="17"/>
      <c r="E102" s="517"/>
      <c r="F102" s="517"/>
      <c r="G102" s="517"/>
      <c r="H102" s="517"/>
      <c r="I102" s="517"/>
      <c r="J102" s="517"/>
      <c r="K102" s="517"/>
      <c r="L102" s="517"/>
      <c r="M102" s="557" t="s">
        <v>217</v>
      </c>
      <c r="N102" s="562" t="s">
        <v>347</v>
      </c>
      <c r="O102" s="603">
        <v>2.2499999999999999E-2</v>
      </c>
    </row>
    <row r="103" spans="2:15" ht="16" thickBot="1" x14ac:dyDescent="0.4">
      <c r="B103" s="17"/>
      <c r="C103" s="17"/>
      <c r="D103" s="17"/>
      <c r="E103" s="517"/>
      <c r="F103" s="517"/>
      <c r="G103" s="517"/>
      <c r="H103" s="517"/>
      <c r="I103" s="517"/>
      <c r="J103" s="517"/>
      <c r="K103" s="517"/>
      <c r="L103" s="517"/>
      <c r="M103" s="563" t="s">
        <v>218</v>
      </c>
      <c r="N103" s="564" t="s">
        <v>348</v>
      </c>
      <c r="O103" s="565">
        <v>184.93</v>
      </c>
    </row>
    <row r="104" spans="2:15" x14ac:dyDescent="0.35">
      <c r="B104" s="60" t="s">
        <v>78</v>
      </c>
      <c r="C104" s="17"/>
      <c r="D104" s="17"/>
      <c r="E104" s="517"/>
      <c r="F104" s="517"/>
      <c r="G104" s="517"/>
      <c r="H104" s="517"/>
      <c r="I104" s="517"/>
      <c r="J104" s="517"/>
      <c r="K104" s="517"/>
      <c r="L104" s="517"/>
      <c r="M104" s="517"/>
      <c r="N104" s="517"/>
      <c r="O104" s="517"/>
    </row>
    <row r="105" spans="2:15" x14ac:dyDescent="0.35">
      <c r="B105" s="17" t="s">
        <v>262</v>
      </c>
      <c r="C105" s="17"/>
      <c r="D105" s="17"/>
      <c r="E105" s="517"/>
      <c r="F105" s="517"/>
      <c r="G105" s="517"/>
      <c r="H105" s="517"/>
      <c r="I105" s="517"/>
      <c r="J105" s="517"/>
      <c r="K105" s="517"/>
      <c r="L105" s="517"/>
      <c r="M105" s="517"/>
      <c r="N105" s="517"/>
      <c r="O105" s="517"/>
    </row>
    <row r="106" spans="2:15" x14ac:dyDescent="0.35">
      <c r="B106" s="17" t="s">
        <v>263</v>
      </c>
      <c r="C106" s="17"/>
      <c r="D106" s="17"/>
      <c r="E106" s="517"/>
      <c r="F106" s="517"/>
      <c r="G106" s="517"/>
      <c r="H106" s="517"/>
      <c r="I106" s="517"/>
      <c r="J106" s="517"/>
      <c r="K106" s="517"/>
      <c r="L106" s="517"/>
      <c r="M106" s="517"/>
      <c r="N106" s="517"/>
      <c r="O106" s="517"/>
    </row>
    <row r="107" spans="2:15" x14ac:dyDescent="0.35">
      <c r="B107" s="17" t="s">
        <v>264</v>
      </c>
      <c r="C107" s="17"/>
      <c r="D107" s="17"/>
      <c r="E107" s="517"/>
      <c r="F107" s="517"/>
      <c r="G107" s="517"/>
      <c r="H107" s="517"/>
      <c r="I107" s="517"/>
      <c r="J107" s="517"/>
      <c r="K107" s="517"/>
      <c r="L107" s="517"/>
      <c r="M107" s="517"/>
      <c r="N107" s="517"/>
      <c r="O107" s="517"/>
    </row>
    <row r="108" spans="2:15" x14ac:dyDescent="0.35">
      <c r="B108" s="17" t="s">
        <v>265</v>
      </c>
      <c r="C108" s="17"/>
      <c r="D108" s="17"/>
      <c r="E108" s="517"/>
      <c r="F108" s="517"/>
      <c r="G108" s="517"/>
      <c r="H108" s="517"/>
      <c r="I108" s="517"/>
      <c r="J108" s="517"/>
      <c r="K108" s="517"/>
      <c r="L108" s="517"/>
      <c r="M108" s="517"/>
      <c r="N108" s="517"/>
      <c r="O108" s="517"/>
    </row>
    <row r="109" spans="2:15" x14ac:dyDescent="0.35">
      <c r="B109" s="17" t="s">
        <v>266</v>
      </c>
      <c r="C109" s="17"/>
      <c r="D109" s="342"/>
      <c r="E109" s="642"/>
      <c r="F109" s="642"/>
      <c r="G109" s="642"/>
      <c r="H109" s="642"/>
      <c r="I109" s="642"/>
      <c r="J109" s="642"/>
      <c r="K109" s="642"/>
      <c r="L109" s="642"/>
      <c r="M109" s="642"/>
      <c r="N109" s="642"/>
      <c r="O109" s="642"/>
    </row>
    <row r="110" spans="2:15" x14ac:dyDescent="0.35">
      <c r="B110" s="17" t="s">
        <v>267</v>
      </c>
      <c r="C110" s="17"/>
      <c r="D110" s="642"/>
      <c r="E110" s="643"/>
      <c r="F110" s="642"/>
      <c r="G110" s="642"/>
      <c r="H110" s="642"/>
      <c r="I110" s="642"/>
      <c r="J110" s="644"/>
      <c r="K110" s="644"/>
      <c r="L110" s="642"/>
      <c r="M110" s="642"/>
      <c r="N110" s="642"/>
      <c r="O110" s="642"/>
    </row>
    <row r="111" spans="2:15" x14ac:dyDescent="0.35">
      <c r="B111" s="17" t="s">
        <v>325</v>
      </c>
      <c r="C111" s="17"/>
      <c r="D111" s="17"/>
      <c r="E111" s="517"/>
      <c r="F111" s="517"/>
      <c r="G111" s="517"/>
      <c r="H111" s="517"/>
      <c r="I111" s="517"/>
      <c r="J111" s="517"/>
      <c r="K111" s="517"/>
      <c r="L111" s="517"/>
      <c r="M111" s="517"/>
      <c r="N111" s="517"/>
      <c r="O111" s="517"/>
    </row>
    <row r="112" spans="2:15" x14ac:dyDescent="0.35">
      <c r="B112" s="17" t="s">
        <v>326</v>
      </c>
      <c r="C112" s="17"/>
      <c r="D112" s="17"/>
      <c r="E112" s="517"/>
      <c r="F112" s="517"/>
      <c r="G112" s="517"/>
      <c r="H112" s="517"/>
      <c r="I112" s="517"/>
      <c r="J112" s="517"/>
      <c r="K112" s="517"/>
      <c r="L112" s="517"/>
      <c r="M112" s="517"/>
      <c r="N112" s="517"/>
      <c r="O112" s="517"/>
    </row>
    <row r="113" spans="2:15" x14ac:dyDescent="0.35">
      <c r="B113" s="17" t="s">
        <v>268</v>
      </c>
      <c r="C113" s="17"/>
      <c r="D113" s="17"/>
      <c r="E113" s="517"/>
      <c r="F113" s="517"/>
      <c r="G113" s="517"/>
      <c r="H113" s="517"/>
      <c r="I113" s="517"/>
      <c r="J113" s="517"/>
      <c r="K113" s="517"/>
      <c r="L113" s="517"/>
      <c r="M113" s="517"/>
      <c r="N113" s="517"/>
      <c r="O113" s="517"/>
    </row>
    <row r="114" spans="2:15" x14ac:dyDescent="0.35">
      <c r="B114" s="17" t="s">
        <v>269</v>
      </c>
      <c r="C114" s="17"/>
      <c r="D114" s="17"/>
      <c r="E114" s="517"/>
      <c r="F114" s="517"/>
      <c r="G114" s="517"/>
      <c r="H114" s="517"/>
      <c r="I114" s="517"/>
      <c r="J114" s="517"/>
      <c r="K114" s="517"/>
      <c r="L114" s="517"/>
      <c r="M114" s="517"/>
      <c r="N114" s="517"/>
      <c r="O114" s="517"/>
    </row>
    <row r="115" spans="2:15" x14ac:dyDescent="0.35">
      <c r="B115" s="17" t="s">
        <v>327</v>
      </c>
      <c r="C115" s="17"/>
      <c r="D115" s="17"/>
      <c r="E115" s="517"/>
      <c r="F115" s="517"/>
      <c r="G115" s="517"/>
      <c r="H115" s="517"/>
      <c r="I115" s="517"/>
      <c r="J115" s="517"/>
      <c r="K115" s="517"/>
      <c r="L115" s="517"/>
      <c r="M115" s="517"/>
      <c r="N115" s="517"/>
      <c r="O115" s="517"/>
    </row>
    <row r="116" spans="2:15" ht="15.75" customHeight="1" x14ac:dyDescent="0.35">
      <c r="B116" s="17" t="s">
        <v>349</v>
      </c>
      <c r="C116" s="17"/>
      <c r="D116" s="17"/>
      <c r="E116" s="517"/>
      <c r="F116" s="517"/>
      <c r="G116" s="517"/>
      <c r="H116" s="517"/>
      <c r="I116" s="517"/>
      <c r="J116" s="517"/>
      <c r="K116" s="517"/>
      <c r="L116" s="517"/>
      <c r="M116" s="517"/>
      <c r="N116" s="517"/>
      <c r="O116" s="517"/>
    </row>
    <row r="117" spans="2:15" x14ac:dyDescent="0.35">
      <c r="B117" s="17" t="s">
        <v>350</v>
      </c>
      <c r="C117" s="17"/>
      <c r="D117" s="17"/>
      <c r="E117" s="517"/>
      <c r="F117" s="517"/>
      <c r="G117" s="517"/>
      <c r="H117" s="517"/>
      <c r="I117" s="517"/>
      <c r="J117" s="517"/>
      <c r="K117" s="517"/>
      <c r="L117" s="517"/>
      <c r="M117" s="517"/>
      <c r="N117" s="517"/>
      <c r="O117" s="517"/>
    </row>
    <row r="118" spans="2:15" x14ac:dyDescent="0.35">
      <c r="B118" s="17" t="s">
        <v>340</v>
      </c>
      <c r="C118" s="17"/>
      <c r="D118" s="17"/>
      <c r="E118" s="517"/>
      <c r="F118" s="517"/>
      <c r="G118" s="517"/>
      <c r="H118" s="517"/>
      <c r="I118" s="517"/>
      <c r="J118" s="517"/>
      <c r="K118" s="517"/>
      <c r="L118" s="517"/>
      <c r="M118" s="517"/>
      <c r="N118" s="517"/>
      <c r="O118" s="645"/>
    </row>
    <row r="119" spans="2:15" x14ac:dyDescent="0.35">
      <c r="B119" s="17" t="s">
        <v>341</v>
      </c>
      <c r="C119" s="17"/>
      <c r="D119" s="17"/>
      <c r="E119" s="517"/>
      <c r="F119" s="517"/>
      <c r="G119" s="517"/>
      <c r="H119" s="517"/>
      <c r="I119" s="517"/>
      <c r="J119" s="517"/>
      <c r="K119" s="517"/>
      <c r="L119" s="517"/>
      <c r="M119" s="517"/>
      <c r="N119" s="517"/>
      <c r="O119" s="517"/>
    </row>
    <row r="120" spans="2:15" x14ac:dyDescent="0.35">
      <c r="B120" s="17" t="s">
        <v>342</v>
      </c>
      <c r="C120" s="17"/>
      <c r="D120" s="17"/>
      <c r="E120" s="517"/>
      <c r="F120" s="517"/>
      <c r="G120" s="517"/>
      <c r="H120" s="517"/>
      <c r="I120" s="517"/>
      <c r="J120" s="517"/>
      <c r="K120" s="517"/>
      <c r="L120" s="517"/>
      <c r="M120" s="517"/>
      <c r="N120" s="517"/>
      <c r="O120" s="517"/>
    </row>
    <row r="121" spans="2:15" x14ac:dyDescent="0.35"/>
    <row r="122" spans="2:15" ht="18" x14ac:dyDescent="0.4">
      <c r="B122" s="18" t="s">
        <v>0</v>
      </c>
      <c r="C122" s="18"/>
      <c r="D122" s="110"/>
      <c r="E122" s="110"/>
      <c r="F122" s="110"/>
      <c r="G122" s="110"/>
      <c r="H122" s="20"/>
      <c r="I122" s="20"/>
      <c r="J122" s="516"/>
      <c r="K122" s="516"/>
      <c r="L122" s="516"/>
      <c r="M122" s="516"/>
      <c r="N122" s="516"/>
      <c r="O122" s="20" t="s">
        <v>138</v>
      </c>
    </row>
    <row r="123" spans="2:15" ht="18" x14ac:dyDescent="0.4">
      <c r="B123" s="18" t="s">
        <v>186</v>
      </c>
      <c r="C123" s="18"/>
      <c r="D123" s="110"/>
      <c r="E123" s="110"/>
      <c r="F123" s="110"/>
      <c r="G123" s="110"/>
      <c r="H123" s="110"/>
      <c r="I123" s="110"/>
      <c r="J123" s="516"/>
      <c r="K123" s="516"/>
      <c r="L123" s="516"/>
      <c r="M123" s="516"/>
      <c r="N123" s="516"/>
      <c r="O123" s="110"/>
    </row>
    <row r="124" spans="2:15" ht="18" x14ac:dyDescent="0.4">
      <c r="B124" s="18" t="s">
        <v>110</v>
      </c>
      <c r="C124" s="18"/>
      <c r="D124" s="110"/>
      <c r="E124" s="110"/>
      <c r="F124" s="110"/>
      <c r="G124" s="110"/>
      <c r="H124" s="110"/>
      <c r="I124" s="110"/>
      <c r="J124" s="516"/>
      <c r="K124" s="516"/>
      <c r="L124" s="516"/>
      <c r="M124" s="516"/>
      <c r="N124" s="516"/>
      <c r="O124" s="110"/>
    </row>
    <row r="125" spans="2:15" ht="15" thickBot="1" x14ac:dyDescent="0.4">
      <c r="B125" s="17"/>
      <c r="C125" s="17"/>
      <c r="D125" s="17"/>
      <c r="E125" s="17"/>
      <c r="F125" s="517"/>
      <c r="G125" s="517"/>
      <c r="H125" s="517"/>
      <c r="I125" s="517"/>
      <c r="J125" s="517"/>
      <c r="K125" s="517"/>
      <c r="L125" s="517"/>
      <c r="M125" s="517"/>
      <c r="N125" s="517"/>
      <c r="O125" s="517"/>
    </row>
    <row r="126" spans="2:15" x14ac:dyDescent="0.35">
      <c r="B126" s="518" t="s">
        <v>98</v>
      </c>
      <c r="C126" s="519"/>
      <c r="D126" s="519"/>
      <c r="E126" s="519"/>
      <c r="F126" s="519"/>
      <c r="G126" s="519"/>
      <c r="H126" s="519"/>
      <c r="I126" s="519"/>
      <c r="J126" s="519"/>
      <c r="K126" s="519"/>
      <c r="L126" s="519"/>
      <c r="M126" s="519"/>
      <c r="N126" s="519"/>
      <c r="O126" s="605"/>
    </row>
    <row r="127" spans="2:15" x14ac:dyDescent="0.35">
      <c r="B127" s="606" t="s">
        <v>14</v>
      </c>
      <c r="C127" s="607"/>
      <c r="D127" s="608"/>
      <c r="E127" s="608"/>
      <c r="F127" s="608"/>
      <c r="G127" s="608"/>
      <c r="H127" s="608"/>
      <c r="I127" s="608"/>
      <c r="J127" s="608"/>
      <c r="K127" s="608"/>
      <c r="L127" s="608"/>
      <c r="M127" s="608"/>
      <c r="N127" s="608"/>
      <c r="O127" s="609"/>
    </row>
    <row r="128" spans="2:15" ht="41" x14ac:dyDescent="0.35">
      <c r="B128" s="533" t="s">
        <v>99</v>
      </c>
      <c r="C128" s="592" t="s">
        <v>206</v>
      </c>
      <c r="D128" s="535" t="s">
        <v>220</v>
      </c>
      <c r="E128" s="535" t="s">
        <v>221</v>
      </c>
      <c r="F128" s="535" t="s">
        <v>275</v>
      </c>
      <c r="G128" s="535" t="s">
        <v>222</v>
      </c>
      <c r="H128" s="535" t="s">
        <v>223</v>
      </c>
      <c r="I128" s="593" t="s">
        <v>100</v>
      </c>
      <c r="J128" s="535" t="s">
        <v>224</v>
      </c>
      <c r="K128" s="593" t="s">
        <v>101</v>
      </c>
      <c r="L128" s="535" t="s">
        <v>225</v>
      </c>
      <c r="M128" s="535" t="s">
        <v>102</v>
      </c>
      <c r="N128" s="535" t="s">
        <v>343</v>
      </c>
      <c r="O128" s="474" t="s">
        <v>344</v>
      </c>
    </row>
    <row r="129" spans="2:15" ht="15" thickBot="1" x14ac:dyDescent="0.4">
      <c r="B129" s="536"/>
      <c r="C129" s="450" t="s">
        <v>200</v>
      </c>
      <c r="D129" s="449" t="s">
        <v>201</v>
      </c>
      <c r="E129" s="479" t="s">
        <v>202</v>
      </c>
      <c r="F129" s="449" t="s">
        <v>203</v>
      </c>
      <c r="G129" s="479" t="s">
        <v>204</v>
      </c>
      <c r="H129" s="449" t="s">
        <v>205</v>
      </c>
      <c r="I129" s="537" t="s">
        <v>207</v>
      </c>
      <c r="J129" s="449" t="s">
        <v>208</v>
      </c>
      <c r="K129" s="537" t="s">
        <v>209</v>
      </c>
      <c r="L129" s="449" t="s">
        <v>210</v>
      </c>
      <c r="M129" s="449" t="s">
        <v>211</v>
      </c>
      <c r="N129" s="449" t="s">
        <v>212</v>
      </c>
      <c r="O129" s="480" t="s">
        <v>213</v>
      </c>
    </row>
    <row r="130" spans="2:15" x14ac:dyDescent="0.35">
      <c r="B130" s="594" t="s">
        <v>46</v>
      </c>
      <c r="C130" s="539">
        <v>2001683.7645</v>
      </c>
      <c r="D130" s="540">
        <v>8.4459999999999997</v>
      </c>
      <c r="E130" s="541">
        <v>0.28199999999999997</v>
      </c>
      <c r="F130" s="541">
        <v>8.7280999999999995</v>
      </c>
      <c r="G130" s="541">
        <v>0</v>
      </c>
      <c r="H130" s="541">
        <v>8.7280999999999995</v>
      </c>
      <c r="I130" s="542">
        <v>1.6799999999999999E-2</v>
      </c>
      <c r="J130" s="542">
        <v>2.1700000000000001E-2</v>
      </c>
      <c r="K130" s="542">
        <v>2.6599999999999999E-2</v>
      </c>
      <c r="L130" s="543">
        <v>0.33460000000000001</v>
      </c>
      <c r="M130" s="595">
        <v>-4.7000000000000002E-3</v>
      </c>
      <c r="N130" s="596">
        <v>0.157</v>
      </c>
      <c r="O130" s="545">
        <v>10.989800000000001</v>
      </c>
    </row>
    <row r="131" spans="2:15" x14ac:dyDescent="0.35">
      <c r="B131" s="594" t="s">
        <v>47</v>
      </c>
      <c r="C131" s="547">
        <v>0</v>
      </c>
      <c r="D131" s="540">
        <v>0</v>
      </c>
      <c r="E131" s="541">
        <v>0</v>
      </c>
      <c r="F131" s="541">
        <v>0</v>
      </c>
      <c r="G131" s="541">
        <v>0</v>
      </c>
      <c r="H131" s="541">
        <v>0</v>
      </c>
      <c r="I131" s="542">
        <v>1.6799999999999999E-2</v>
      </c>
      <c r="J131" s="542">
        <v>2.1700000000000001E-2</v>
      </c>
      <c r="K131" s="542">
        <v>2.6599999999999999E-2</v>
      </c>
      <c r="L131" s="543">
        <v>0</v>
      </c>
      <c r="M131" s="595">
        <v>-4.7000000000000002E-3</v>
      </c>
      <c r="N131" s="596">
        <v>0.157</v>
      </c>
      <c r="O131" s="545">
        <v>0</v>
      </c>
    </row>
    <row r="132" spans="2:15" ht="15" customHeight="1" x14ac:dyDescent="0.35">
      <c r="B132" s="594" t="s">
        <v>48</v>
      </c>
      <c r="C132" s="547">
        <v>9042.7597999999998</v>
      </c>
      <c r="D132" s="540">
        <v>3.8199999999999998E-2</v>
      </c>
      <c r="E132" s="541">
        <v>1.2999999999999999E-3</v>
      </c>
      <c r="F132" s="541">
        <v>3.9399999999999998E-2</v>
      </c>
      <c r="G132" s="541">
        <v>0</v>
      </c>
      <c r="H132" s="541">
        <v>3.9399999999999998E-2</v>
      </c>
      <c r="I132" s="542">
        <v>4.9700000000000001E-2</v>
      </c>
      <c r="J132" s="542">
        <v>6.3700000000000007E-2</v>
      </c>
      <c r="K132" s="542">
        <v>7.7700000000000005E-2</v>
      </c>
      <c r="L132" s="543">
        <v>1.6999999999999999E-3</v>
      </c>
      <c r="M132" s="595">
        <v>-4.7000000000000002E-3</v>
      </c>
      <c r="N132" s="596">
        <v>0.157</v>
      </c>
      <c r="O132" s="545">
        <v>5.4899999999999997E-2</v>
      </c>
    </row>
    <row r="133" spans="2:15" x14ac:dyDescent="0.35">
      <c r="B133" s="594" t="s">
        <v>49</v>
      </c>
      <c r="C133" s="547">
        <v>0</v>
      </c>
      <c r="D133" s="540">
        <v>0</v>
      </c>
      <c r="E133" s="541">
        <v>0</v>
      </c>
      <c r="F133" s="541">
        <v>0</v>
      </c>
      <c r="G133" s="541">
        <v>0</v>
      </c>
      <c r="H133" s="541">
        <v>0</v>
      </c>
      <c r="I133" s="542">
        <v>1.6799999999999999E-2</v>
      </c>
      <c r="J133" s="542">
        <v>2.1700000000000001E-2</v>
      </c>
      <c r="K133" s="542">
        <v>2.6599999999999999E-2</v>
      </c>
      <c r="L133" s="543">
        <v>0</v>
      </c>
      <c r="M133" s="595">
        <v>-4.7000000000000002E-3</v>
      </c>
      <c r="N133" s="596">
        <v>0.157</v>
      </c>
      <c r="O133" s="545">
        <v>0</v>
      </c>
    </row>
    <row r="134" spans="2:15" ht="15" customHeight="1" x14ac:dyDescent="0.35">
      <c r="B134" s="594" t="s">
        <v>50</v>
      </c>
      <c r="C134" s="547">
        <v>2715483.9882999999</v>
      </c>
      <c r="D134" s="540">
        <v>11.4579</v>
      </c>
      <c r="E134" s="541">
        <v>9.9599999999999994E-2</v>
      </c>
      <c r="F134" s="541">
        <v>11.557499999999999</v>
      </c>
      <c r="G134" s="541">
        <v>2.8E-3</v>
      </c>
      <c r="H134" s="541">
        <v>11.5602</v>
      </c>
      <c r="I134" s="542">
        <v>5.33E-2</v>
      </c>
      <c r="J134" s="542">
        <v>6.83E-2</v>
      </c>
      <c r="K134" s="542">
        <v>8.3199999999999996E-2</v>
      </c>
      <c r="L134" s="543">
        <v>0.49540000000000001</v>
      </c>
      <c r="M134" s="595">
        <v>-4.7000000000000002E-3</v>
      </c>
      <c r="N134" s="596">
        <v>0.157</v>
      </c>
      <c r="O134" s="545">
        <v>16.273299999999999</v>
      </c>
    </row>
    <row r="135" spans="2:15" x14ac:dyDescent="0.35">
      <c r="B135" s="594" t="s">
        <v>51</v>
      </c>
      <c r="C135" s="547">
        <v>1290071.6076</v>
      </c>
      <c r="D135" s="540">
        <v>5.4433999999999996</v>
      </c>
      <c r="E135" s="541">
        <v>4.7300000000000002E-2</v>
      </c>
      <c r="F135" s="541">
        <v>5.4907000000000004</v>
      </c>
      <c r="G135" s="541">
        <v>1E-3</v>
      </c>
      <c r="H135" s="541">
        <v>5.4916999999999998</v>
      </c>
      <c r="I135" s="542">
        <v>5.6800000000000003E-2</v>
      </c>
      <c r="J135" s="542">
        <v>7.2700000000000001E-2</v>
      </c>
      <c r="K135" s="542">
        <v>8.8499999999999995E-2</v>
      </c>
      <c r="L135" s="543">
        <v>0.23780000000000001</v>
      </c>
      <c r="M135" s="595">
        <v>-4.7000000000000002E-3</v>
      </c>
      <c r="N135" s="596">
        <v>0.157</v>
      </c>
      <c r="O135" s="545">
        <v>7.8113999999999999</v>
      </c>
    </row>
    <row r="136" spans="2:15" x14ac:dyDescent="0.35">
      <c r="B136" s="594" t="s">
        <v>52</v>
      </c>
      <c r="C136" s="547">
        <v>159866.44</v>
      </c>
      <c r="D136" s="540">
        <v>0.67459999999999998</v>
      </c>
      <c r="E136" s="541">
        <v>5.8999999999999999E-3</v>
      </c>
      <c r="F136" s="541">
        <v>0.6804</v>
      </c>
      <c r="G136" s="541">
        <v>0</v>
      </c>
      <c r="H136" s="541">
        <v>0.6804</v>
      </c>
      <c r="I136" s="542">
        <v>5.6800000000000003E-2</v>
      </c>
      <c r="J136" s="542">
        <v>7.2700000000000001E-2</v>
      </c>
      <c r="K136" s="542">
        <v>8.8499999999999995E-2</v>
      </c>
      <c r="L136" s="543">
        <v>2.9499999999999998E-2</v>
      </c>
      <c r="M136" s="595">
        <v>-4.7000000000000002E-3</v>
      </c>
      <c r="N136" s="596">
        <v>0.157</v>
      </c>
      <c r="O136" s="545">
        <v>0.96779999999999999</v>
      </c>
    </row>
    <row r="137" spans="2:15" x14ac:dyDescent="0.35">
      <c r="B137" s="594" t="s">
        <v>53</v>
      </c>
      <c r="C137" s="547">
        <v>53050.36</v>
      </c>
      <c r="D137" s="540">
        <v>0.2238</v>
      </c>
      <c r="E137" s="541">
        <v>1.9E-3</v>
      </c>
      <c r="F137" s="541">
        <v>0.2258</v>
      </c>
      <c r="G137" s="541">
        <v>0</v>
      </c>
      <c r="H137" s="541">
        <v>0.2258</v>
      </c>
      <c r="I137" s="542">
        <v>5.6800000000000003E-2</v>
      </c>
      <c r="J137" s="542">
        <v>7.2700000000000001E-2</v>
      </c>
      <c r="K137" s="542">
        <v>8.8499999999999995E-2</v>
      </c>
      <c r="L137" s="543">
        <v>9.7999999999999997E-3</v>
      </c>
      <c r="M137" s="595">
        <v>-4.7000000000000002E-3</v>
      </c>
      <c r="N137" s="596">
        <v>0.157</v>
      </c>
      <c r="O137" s="545">
        <v>0.32119999999999999</v>
      </c>
    </row>
    <row r="138" spans="2:15" x14ac:dyDescent="0.35">
      <c r="B138" s="594" t="s">
        <v>54</v>
      </c>
      <c r="C138" s="547">
        <v>0</v>
      </c>
      <c r="D138" s="540">
        <v>0</v>
      </c>
      <c r="E138" s="541">
        <v>0</v>
      </c>
      <c r="F138" s="541">
        <v>0</v>
      </c>
      <c r="G138" s="541">
        <v>0</v>
      </c>
      <c r="H138" s="541">
        <v>0</v>
      </c>
      <c r="I138" s="542">
        <v>1.43E-2</v>
      </c>
      <c r="J138" s="542">
        <v>1.8499999999999999E-2</v>
      </c>
      <c r="K138" s="542">
        <v>2.2700000000000001E-2</v>
      </c>
      <c r="L138" s="543">
        <v>0</v>
      </c>
      <c r="M138" s="595">
        <v>-4.7000000000000002E-3</v>
      </c>
      <c r="N138" s="596">
        <v>0.157</v>
      </c>
      <c r="O138" s="545">
        <v>0</v>
      </c>
    </row>
    <row r="139" spans="2:15" x14ac:dyDescent="0.35">
      <c r="B139" s="594" t="s">
        <v>55</v>
      </c>
      <c r="C139" s="547">
        <v>1288109.0804999999</v>
      </c>
      <c r="D139" s="540">
        <v>5.4351000000000003</v>
      </c>
      <c r="E139" s="541">
        <v>1.8800000000000001E-2</v>
      </c>
      <c r="F139" s="541">
        <v>5.4539</v>
      </c>
      <c r="G139" s="541">
        <v>3.6799999999999999E-2</v>
      </c>
      <c r="H139" s="541">
        <v>5.4907000000000004</v>
      </c>
      <c r="I139" s="542">
        <v>5.6800000000000003E-2</v>
      </c>
      <c r="J139" s="542">
        <v>7.2700000000000001E-2</v>
      </c>
      <c r="K139" s="542">
        <v>8.8499999999999995E-2</v>
      </c>
      <c r="L139" s="543">
        <v>0.25459999999999999</v>
      </c>
      <c r="M139" s="595">
        <v>-4.7000000000000002E-3</v>
      </c>
      <c r="N139" s="596">
        <v>0.157</v>
      </c>
      <c r="O139" s="545">
        <v>7.8292999999999999</v>
      </c>
    </row>
    <row r="140" spans="2:15" x14ac:dyDescent="0.35">
      <c r="B140" s="594" t="s">
        <v>56</v>
      </c>
      <c r="C140" s="547">
        <v>6244163.4099000003</v>
      </c>
      <c r="D140" s="540">
        <v>26.347100000000001</v>
      </c>
      <c r="E140" s="541">
        <v>0.15709999999999999</v>
      </c>
      <c r="F140" s="541">
        <v>26.504100000000001</v>
      </c>
      <c r="G140" s="541">
        <v>0.59009999999999996</v>
      </c>
      <c r="H140" s="541">
        <v>27.094200000000001</v>
      </c>
      <c r="I140" s="542">
        <v>4.2700000000000002E-2</v>
      </c>
      <c r="J140" s="542">
        <v>5.4899999999999997E-2</v>
      </c>
      <c r="K140" s="542">
        <v>6.6900000000000001E-2</v>
      </c>
      <c r="L140" s="543">
        <v>1.2534000000000001</v>
      </c>
      <c r="M140" s="595">
        <v>-4.7000000000000002E-3</v>
      </c>
      <c r="N140" s="596">
        <v>0.157</v>
      </c>
      <c r="O140" s="545">
        <v>37.101399999999998</v>
      </c>
    </row>
    <row r="141" spans="2:15" x14ac:dyDescent="0.35">
      <c r="B141" s="594" t="s">
        <v>57</v>
      </c>
      <c r="C141" s="547">
        <v>347484.14010000002</v>
      </c>
      <c r="D141" s="540">
        <v>1.4661999999999999</v>
      </c>
      <c r="E141" s="541">
        <v>-2.5999999999999999E-2</v>
      </c>
      <c r="F141" s="541">
        <v>1.4401999999999999</v>
      </c>
      <c r="G141" s="541">
        <v>0</v>
      </c>
      <c r="H141" s="541">
        <v>1.4401999999999999</v>
      </c>
      <c r="I141" s="542">
        <v>2.9499999999999998E-2</v>
      </c>
      <c r="J141" s="542">
        <v>3.7999999999999999E-2</v>
      </c>
      <c r="K141" s="542">
        <v>4.65E-2</v>
      </c>
      <c r="L141" s="543">
        <v>5.74E-2</v>
      </c>
      <c r="M141" s="595">
        <v>-4.7000000000000002E-3</v>
      </c>
      <c r="N141" s="596">
        <v>0.157</v>
      </c>
      <c r="O141" s="545">
        <v>1.8868</v>
      </c>
    </row>
    <row r="142" spans="2:15" x14ac:dyDescent="0.35">
      <c r="B142" s="594" t="s">
        <v>58</v>
      </c>
      <c r="C142" s="547">
        <v>69261.879799999995</v>
      </c>
      <c r="D142" s="540">
        <v>0.29220000000000002</v>
      </c>
      <c r="E142" s="541">
        <v>9.3799999999999994E-2</v>
      </c>
      <c r="F142" s="541">
        <v>0.38600000000000001</v>
      </c>
      <c r="G142" s="541">
        <v>0</v>
      </c>
      <c r="H142" s="541">
        <v>0.38600000000000001</v>
      </c>
      <c r="I142" s="542">
        <v>2.9499999999999998E-2</v>
      </c>
      <c r="J142" s="542">
        <v>3.7999999999999999E-2</v>
      </c>
      <c r="K142" s="542">
        <v>4.65E-2</v>
      </c>
      <c r="L142" s="543">
        <v>1.54E-2</v>
      </c>
      <c r="M142" s="595">
        <v>-4.7000000000000002E-3</v>
      </c>
      <c r="N142" s="596">
        <v>0.157</v>
      </c>
      <c r="O142" s="545">
        <v>0.50570000000000004</v>
      </c>
    </row>
    <row r="143" spans="2:15" x14ac:dyDescent="0.35">
      <c r="B143" s="594" t="s">
        <v>59</v>
      </c>
      <c r="C143" s="547">
        <v>344584.31030000001</v>
      </c>
      <c r="D143" s="540">
        <v>1.454</v>
      </c>
      <c r="E143" s="541">
        <v>1.1299999999999999E-2</v>
      </c>
      <c r="F143" s="541">
        <v>1.4653</v>
      </c>
      <c r="G143" s="541">
        <v>0</v>
      </c>
      <c r="H143" s="541">
        <v>1.4653</v>
      </c>
      <c r="I143" s="542">
        <v>2.9499999999999998E-2</v>
      </c>
      <c r="J143" s="542">
        <v>3.7999999999999999E-2</v>
      </c>
      <c r="K143" s="542">
        <v>4.65E-2</v>
      </c>
      <c r="L143" s="543">
        <v>5.8400000000000001E-2</v>
      </c>
      <c r="M143" s="595">
        <v>-4.7000000000000002E-3</v>
      </c>
      <c r="N143" s="596">
        <v>0.157</v>
      </c>
      <c r="O143" s="545">
        <v>1.9197</v>
      </c>
    </row>
    <row r="144" spans="2:15" x14ac:dyDescent="0.35">
      <c r="B144" s="594" t="s">
        <v>60</v>
      </c>
      <c r="C144" s="547">
        <v>180664.0006</v>
      </c>
      <c r="D144" s="540">
        <v>0.76229999999999998</v>
      </c>
      <c r="E144" s="541">
        <v>5.8999999999999999E-3</v>
      </c>
      <c r="F144" s="541">
        <v>0.76819999999999999</v>
      </c>
      <c r="G144" s="541">
        <v>0</v>
      </c>
      <c r="H144" s="541">
        <v>0.76819999999999999</v>
      </c>
      <c r="I144" s="542">
        <v>7.0800000000000002E-2</v>
      </c>
      <c r="J144" s="542">
        <v>9.0399999999999994E-2</v>
      </c>
      <c r="K144" s="542">
        <v>0.10979999999999999</v>
      </c>
      <c r="L144" s="543">
        <v>0.35110000000000002</v>
      </c>
      <c r="M144" s="595">
        <v>-4.7000000000000002E-3</v>
      </c>
      <c r="N144" s="596">
        <v>0.157</v>
      </c>
      <c r="O144" s="545">
        <v>1.5026999999999999</v>
      </c>
    </row>
    <row r="145" spans="2:15" x14ac:dyDescent="0.35">
      <c r="B145" s="594" t="s">
        <v>61</v>
      </c>
      <c r="C145" s="547">
        <v>159548.89000000001</v>
      </c>
      <c r="D145" s="540">
        <v>0.67320000000000002</v>
      </c>
      <c r="E145" s="541">
        <v>5.1999999999999998E-3</v>
      </c>
      <c r="F145" s="541">
        <v>0.6784</v>
      </c>
      <c r="G145" s="541">
        <v>0</v>
      </c>
      <c r="H145" s="541">
        <v>0.6784</v>
      </c>
      <c r="I145" s="542">
        <v>2.9499999999999998E-2</v>
      </c>
      <c r="J145" s="542">
        <v>3.7999999999999999E-2</v>
      </c>
      <c r="K145" s="542">
        <v>4.65E-2</v>
      </c>
      <c r="L145" s="543">
        <v>2.7099999999999999E-2</v>
      </c>
      <c r="M145" s="595">
        <v>-4.7000000000000002E-3</v>
      </c>
      <c r="N145" s="596">
        <v>0.157</v>
      </c>
      <c r="O145" s="545">
        <v>0.88880000000000003</v>
      </c>
    </row>
    <row r="146" spans="2:15" x14ac:dyDescent="0.35">
      <c r="B146" s="594" t="s">
        <v>62</v>
      </c>
      <c r="C146" s="547">
        <v>182744.4099</v>
      </c>
      <c r="D146" s="540">
        <v>0.77110000000000001</v>
      </c>
      <c r="E146" s="541">
        <v>6.0000000000000001E-3</v>
      </c>
      <c r="F146" s="541">
        <v>0.77710000000000001</v>
      </c>
      <c r="G146" s="541">
        <v>0</v>
      </c>
      <c r="H146" s="541">
        <v>0.77710000000000001</v>
      </c>
      <c r="I146" s="542">
        <v>2.9499999999999998E-2</v>
      </c>
      <c r="J146" s="542">
        <v>3.7999999999999999E-2</v>
      </c>
      <c r="K146" s="542">
        <v>4.65E-2</v>
      </c>
      <c r="L146" s="543">
        <v>3.1E-2</v>
      </c>
      <c r="M146" s="595">
        <v>-4.7000000000000002E-3</v>
      </c>
      <c r="N146" s="596">
        <v>0.157</v>
      </c>
      <c r="O146" s="545">
        <v>1.0181</v>
      </c>
    </row>
    <row r="147" spans="2:15" x14ac:dyDescent="0.35">
      <c r="B147" s="594" t="s">
        <v>63</v>
      </c>
      <c r="C147" s="547">
        <v>3560712.304</v>
      </c>
      <c r="D147" s="540">
        <v>15.0243</v>
      </c>
      <c r="E147" s="541">
        <v>0.62150000000000005</v>
      </c>
      <c r="F147" s="541">
        <v>15.645799999999999</v>
      </c>
      <c r="G147" s="541">
        <v>1E-4</v>
      </c>
      <c r="H147" s="541">
        <v>15.645799999999999</v>
      </c>
      <c r="I147" s="542">
        <v>2.9499999999999998E-2</v>
      </c>
      <c r="J147" s="542">
        <v>3.7999999999999999E-2</v>
      </c>
      <c r="K147" s="542">
        <v>4.65E-2</v>
      </c>
      <c r="L147" s="543">
        <v>3.9079999999999999</v>
      </c>
      <c r="M147" s="595">
        <v>-4.7000000000000002E-3</v>
      </c>
      <c r="N147" s="596">
        <v>0.157</v>
      </c>
      <c r="O147" s="545">
        <v>24.279599999999999</v>
      </c>
    </row>
    <row r="148" spans="2:15" x14ac:dyDescent="0.35">
      <c r="B148" s="594" t="s">
        <v>64</v>
      </c>
      <c r="C148" s="547">
        <v>3677.72</v>
      </c>
      <c r="D148" s="540">
        <v>1.55E-2</v>
      </c>
      <c r="E148" s="541">
        <v>1E-4</v>
      </c>
      <c r="F148" s="541">
        <v>1.5599999999999999E-2</v>
      </c>
      <c r="G148" s="541">
        <v>0</v>
      </c>
      <c r="H148" s="541">
        <v>1.5599999999999999E-2</v>
      </c>
      <c r="I148" s="542">
        <v>7.1999999999999998E-3</v>
      </c>
      <c r="J148" s="542">
        <v>9.2999999999999992E-3</v>
      </c>
      <c r="K148" s="542">
        <v>1.14E-2</v>
      </c>
      <c r="L148" s="543">
        <v>5.9999999999999995E-4</v>
      </c>
      <c r="M148" s="595">
        <v>-4.7000000000000002E-3</v>
      </c>
      <c r="N148" s="596">
        <v>0.157</v>
      </c>
      <c r="O148" s="545">
        <v>1.9099999999999999E-2</v>
      </c>
    </row>
    <row r="149" spans="2:15" x14ac:dyDescent="0.35">
      <c r="B149" s="594" t="s">
        <v>65</v>
      </c>
      <c r="C149" s="547">
        <v>2988382.3972999998</v>
      </c>
      <c r="D149" s="540">
        <v>12.609400000000001</v>
      </c>
      <c r="E149" s="541">
        <v>-1.2384999999999999</v>
      </c>
      <c r="F149" s="541">
        <v>11.370900000000001</v>
      </c>
      <c r="G149" s="541">
        <v>3.7999999999999999E-2</v>
      </c>
      <c r="H149" s="541">
        <v>11.408899999999999</v>
      </c>
      <c r="I149" s="542">
        <v>2.0899999999999998E-2</v>
      </c>
      <c r="J149" s="542">
        <v>2.69E-2</v>
      </c>
      <c r="K149" s="542">
        <v>3.3000000000000002E-2</v>
      </c>
      <c r="L149" s="543">
        <v>0.72489999999999999</v>
      </c>
      <c r="M149" s="595">
        <v>-4.7000000000000002E-3</v>
      </c>
      <c r="N149" s="596">
        <v>0.157</v>
      </c>
      <c r="O149" s="545">
        <v>14.876200000000001</v>
      </c>
    </row>
    <row r="150" spans="2:15" x14ac:dyDescent="0.35">
      <c r="B150" s="594" t="s">
        <v>66</v>
      </c>
      <c r="C150" s="547">
        <v>0</v>
      </c>
      <c r="D150" s="540">
        <v>0</v>
      </c>
      <c r="E150" s="541">
        <v>0</v>
      </c>
      <c r="F150" s="541">
        <v>0</v>
      </c>
      <c r="G150" s="541">
        <v>0</v>
      </c>
      <c r="H150" s="541">
        <v>0</v>
      </c>
      <c r="I150" s="542">
        <v>0</v>
      </c>
      <c r="J150" s="542">
        <v>0</v>
      </c>
      <c r="K150" s="542">
        <v>0</v>
      </c>
      <c r="L150" s="543">
        <v>0</v>
      </c>
      <c r="M150" s="595">
        <v>-4.7000000000000002E-3</v>
      </c>
      <c r="N150" s="596">
        <v>0.157</v>
      </c>
      <c r="O150" s="545">
        <v>0</v>
      </c>
    </row>
    <row r="151" spans="2:15" x14ac:dyDescent="0.35">
      <c r="B151" s="594" t="s">
        <v>67</v>
      </c>
      <c r="C151" s="547">
        <v>1421459.8544999999</v>
      </c>
      <c r="D151" s="540">
        <v>5.9977999999999998</v>
      </c>
      <c r="E151" s="541">
        <v>2.4500000000000001E-2</v>
      </c>
      <c r="F151" s="541">
        <v>6.0223000000000004</v>
      </c>
      <c r="G151" s="541">
        <v>0.16569999999999999</v>
      </c>
      <c r="H151" s="541">
        <v>6.1879999999999997</v>
      </c>
      <c r="I151" s="542">
        <v>1.43E-2</v>
      </c>
      <c r="J151" s="542">
        <v>1.8499999999999999E-2</v>
      </c>
      <c r="K151" s="542">
        <v>2.2700000000000001E-2</v>
      </c>
      <c r="L151" s="543">
        <v>0.23599999999999999</v>
      </c>
      <c r="M151" s="595">
        <v>-4.7000000000000002E-3</v>
      </c>
      <c r="N151" s="596">
        <v>0.157</v>
      </c>
      <c r="O151" s="545">
        <v>7.7321</v>
      </c>
    </row>
    <row r="152" spans="2:15" ht="15" thickBot="1" x14ac:dyDescent="0.4">
      <c r="B152" s="610" t="s">
        <v>77</v>
      </c>
      <c r="C152" s="597">
        <v>1475649.0303</v>
      </c>
      <c r="D152" s="611">
        <v>6.2264999999999997</v>
      </c>
      <c r="E152" s="612">
        <v>2.4400000000000002E-2</v>
      </c>
      <c r="F152" s="612">
        <v>6.2508999999999997</v>
      </c>
      <c r="G152" s="612">
        <v>0</v>
      </c>
      <c r="H152" s="612">
        <v>6.2508999999999997</v>
      </c>
      <c r="I152" s="613">
        <v>4.2700000000000002E-2</v>
      </c>
      <c r="J152" s="613">
        <v>5.2200000000000003E-2</v>
      </c>
      <c r="K152" s="613">
        <v>6.1699999999999998E-2</v>
      </c>
      <c r="L152" s="614">
        <v>0.81720000000000004</v>
      </c>
      <c r="M152" s="615">
        <v>-4.7000000000000002E-3</v>
      </c>
      <c r="N152" s="616">
        <v>0.157</v>
      </c>
      <c r="O152" s="617">
        <v>9.1160999999999994</v>
      </c>
    </row>
    <row r="153" spans="2:15" x14ac:dyDescent="0.35">
      <c r="B153" s="618" t="s">
        <v>103</v>
      </c>
      <c r="C153" s="619">
        <v>2010726.5242000001</v>
      </c>
      <c r="D153" s="620">
        <v>8.4841999999999995</v>
      </c>
      <c r="E153" s="621"/>
      <c r="F153" s="622"/>
      <c r="G153" s="621"/>
      <c r="H153" s="621"/>
      <c r="I153" s="623"/>
      <c r="J153" s="624"/>
      <c r="K153" s="623"/>
      <c r="L153" s="625"/>
      <c r="M153" s="623"/>
      <c r="N153" s="626"/>
      <c r="O153" s="627"/>
    </row>
    <row r="154" spans="2:15" x14ac:dyDescent="0.35">
      <c r="B154" s="628" t="s">
        <v>104</v>
      </c>
      <c r="C154" s="547">
        <v>5506581.4763000002</v>
      </c>
      <c r="D154" s="540">
        <v>23.2349</v>
      </c>
      <c r="E154" s="629"/>
      <c r="F154" s="629"/>
      <c r="G154" s="629"/>
      <c r="H154" s="629"/>
      <c r="I154" s="630"/>
      <c r="J154" s="631"/>
      <c r="K154" s="630"/>
      <c r="L154" s="632"/>
      <c r="M154" s="630"/>
      <c r="N154" s="633"/>
      <c r="O154" s="634"/>
    </row>
    <row r="155" spans="2:15" x14ac:dyDescent="0.35">
      <c r="B155" s="628" t="s">
        <v>105</v>
      </c>
      <c r="C155" s="547">
        <v>11089163.344599999</v>
      </c>
      <c r="D155" s="540">
        <v>46.790399999999998</v>
      </c>
      <c r="E155" s="629"/>
      <c r="F155" s="629"/>
      <c r="G155" s="629"/>
      <c r="H155" s="629"/>
      <c r="I155" s="630"/>
      <c r="J155" s="631"/>
      <c r="K155" s="630"/>
      <c r="L155" s="632"/>
      <c r="M155" s="630"/>
      <c r="N155" s="633"/>
      <c r="O155" s="634"/>
    </row>
    <row r="156" spans="2:15" x14ac:dyDescent="0.35">
      <c r="B156" s="628" t="s">
        <v>106</v>
      </c>
      <c r="C156" s="547">
        <v>4413519.9718000004</v>
      </c>
      <c r="D156" s="540">
        <v>18.622699999999998</v>
      </c>
      <c r="E156" s="629"/>
      <c r="F156" s="629"/>
      <c r="G156" s="629"/>
      <c r="H156" s="629"/>
      <c r="I156" s="630"/>
      <c r="J156" s="631"/>
      <c r="K156" s="630"/>
      <c r="L156" s="632"/>
      <c r="M156" s="630"/>
      <c r="N156" s="633"/>
      <c r="O156" s="634"/>
    </row>
    <row r="157" spans="2:15" ht="15" thickBot="1" x14ac:dyDescent="0.4">
      <c r="B157" s="635" t="s">
        <v>107</v>
      </c>
      <c r="C157" s="597">
        <v>1475649.0303</v>
      </c>
      <c r="D157" s="611">
        <v>6.2264999999999997</v>
      </c>
      <c r="E157" s="636"/>
      <c r="F157" s="636"/>
      <c r="G157" s="636"/>
      <c r="H157" s="636"/>
      <c r="I157" s="637"/>
      <c r="J157" s="638"/>
      <c r="K157" s="637"/>
      <c r="L157" s="639"/>
      <c r="M157" s="637"/>
      <c r="N157" s="640"/>
      <c r="O157" s="641"/>
    </row>
    <row r="158" spans="2:15" ht="15" thickBot="1" x14ac:dyDescent="0.4">
      <c r="B158" s="598" t="s">
        <v>71</v>
      </c>
      <c r="C158" s="549">
        <v>24495640.3473</v>
      </c>
      <c r="D158" s="550">
        <v>103.3586</v>
      </c>
      <c r="E158" s="551">
        <v>0.14199999999999999</v>
      </c>
      <c r="F158" s="551">
        <v>103.50069999999999</v>
      </c>
      <c r="G158" s="551">
        <v>0.83440000000000003</v>
      </c>
      <c r="H158" s="551">
        <v>104.3351</v>
      </c>
      <c r="I158" s="552">
        <v>3.6999999999999998E-2</v>
      </c>
      <c r="J158" s="552">
        <v>4.7399999999999998E-2</v>
      </c>
      <c r="K158" s="552">
        <v>5.7799999999999997E-2</v>
      </c>
      <c r="L158" s="551">
        <v>8.8437999999999999</v>
      </c>
      <c r="M158" s="552">
        <v>-4.7000000000000002E-3</v>
      </c>
      <c r="N158" s="553">
        <v>0.157</v>
      </c>
      <c r="O158" s="554">
        <v>145.09379999999999</v>
      </c>
    </row>
    <row r="159" spans="2:15" x14ac:dyDescent="0.35">
      <c r="B159" s="17"/>
      <c r="C159" s="17"/>
      <c r="D159" s="17"/>
      <c r="E159" s="517"/>
      <c r="F159" s="517"/>
      <c r="G159" s="517"/>
      <c r="H159" s="517"/>
      <c r="I159" s="517"/>
      <c r="J159" s="517"/>
      <c r="K159" s="517"/>
      <c r="L159" s="517"/>
      <c r="M159" s="555" t="s">
        <v>214</v>
      </c>
      <c r="N159" s="601" t="s">
        <v>108</v>
      </c>
      <c r="O159" s="559">
        <v>13.3338</v>
      </c>
    </row>
    <row r="160" spans="2:15" ht="15.5" x14ac:dyDescent="0.35">
      <c r="B160" s="17"/>
      <c r="C160" s="17"/>
      <c r="D160" s="17"/>
      <c r="E160" s="517"/>
      <c r="F160" s="517"/>
      <c r="G160" s="517"/>
      <c r="H160" s="517"/>
      <c r="I160" s="517"/>
      <c r="J160" s="517"/>
      <c r="K160" s="517"/>
      <c r="L160" s="517"/>
      <c r="M160" s="557" t="s">
        <v>215</v>
      </c>
      <c r="N160" s="562" t="s">
        <v>345</v>
      </c>
      <c r="O160" s="561">
        <v>0.06</v>
      </c>
    </row>
    <row r="161" spans="2:15" ht="15.5" x14ac:dyDescent="0.35">
      <c r="B161" s="17"/>
      <c r="C161" s="17"/>
      <c r="D161" s="17"/>
      <c r="E161" s="517"/>
      <c r="F161" s="517"/>
      <c r="G161" s="517"/>
      <c r="H161" s="517"/>
      <c r="I161" s="517"/>
      <c r="J161" s="517"/>
      <c r="K161" s="517"/>
      <c r="L161" s="517"/>
      <c r="M161" s="557" t="s">
        <v>216</v>
      </c>
      <c r="N161" s="562" t="s">
        <v>346</v>
      </c>
      <c r="O161" s="561">
        <v>1.2500000000000001E-2</v>
      </c>
    </row>
    <row r="162" spans="2:15" ht="15.5" x14ac:dyDescent="0.35">
      <c r="B162" s="17"/>
      <c r="C162" s="17"/>
      <c r="D162" s="17"/>
      <c r="E162" s="517"/>
      <c r="F162" s="517"/>
      <c r="G162" s="517"/>
      <c r="H162" s="517"/>
      <c r="I162" s="517"/>
      <c r="J162" s="517"/>
      <c r="K162" s="517"/>
      <c r="L162" s="517"/>
      <c r="M162" s="557" t="s">
        <v>217</v>
      </c>
      <c r="N162" s="562" t="s">
        <v>347</v>
      </c>
      <c r="O162" s="603">
        <v>2.2499999999999999E-2</v>
      </c>
    </row>
    <row r="163" spans="2:15" ht="16" thickBot="1" x14ac:dyDescent="0.4">
      <c r="B163" s="17"/>
      <c r="C163" s="17"/>
      <c r="D163" s="17"/>
      <c r="E163" s="517"/>
      <c r="F163" s="517"/>
      <c r="G163" s="517"/>
      <c r="H163" s="517"/>
      <c r="I163" s="517"/>
      <c r="J163" s="517"/>
      <c r="K163" s="517"/>
      <c r="L163" s="517"/>
      <c r="M163" s="563" t="s">
        <v>218</v>
      </c>
      <c r="N163" s="564" t="s">
        <v>348</v>
      </c>
      <c r="O163" s="565">
        <v>173.77</v>
      </c>
    </row>
    <row r="164" spans="2:15" x14ac:dyDescent="0.35">
      <c r="B164" s="60" t="s">
        <v>78</v>
      </c>
      <c r="C164" s="17"/>
      <c r="D164" s="17"/>
      <c r="E164" s="517"/>
      <c r="F164" s="517"/>
      <c r="G164" s="517"/>
      <c r="H164" s="517"/>
      <c r="I164" s="517"/>
      <c r="J164" s="517"/>
      <c r="K164" s="517"/>
      <c r="L164" s="517"/>
      <c r="M164" s="517"/>
      <c r="N164" s="517"/>
      <c r="O164" s="517"/>
    </row>
    <row r="165" spans="2:15" x14ac:dyDescent="0.35">
      <c r="B165" s="17" t="s">
        <v>262</v>
      </c>
      <c r="C165" s="17"/>
      <c r="D165" s="17"/>
      <c r="E165" s="517"/>
      <c r="F165" s="517"/>
      <c r="G165" s="517"/>
      <c r="H165" s="517"/>
      <c r="I165" s="517"/>
      <c r="J165" s="517"/>
      <c r="K165" s="517"/>
      <c r="L165" s="517"/>
      <c r="M165" s="517"/>
      <c r="N165" s="517"/>
      <c r="O165" s="517"/>
    </row>
    <row r="166" spans="2:15" x14ac:dyDescent="0.35">
      <c r="B166" s="17" t="s">
        <v>263</v>
      </c>
      <c r="C166" s="17"/>
      <c r="D166" s="17"/>
      <c r="E166" s="517"/>
      <c r="F166" s="517"/>
      <c r="G166" s="517"/>
      <c r="H166" s="517"/>
      <c r="I166" s="517"/>
      <c r="J166" s="517"/>
      <c r="K166" s="517"/>
      <c r="L166" s="517"/>
      <c r="M166" s="517"/>
      <c r="N166" s="517"/>
      <c r="O166" s="517"/>
    </row>
    <row r="167" spans="2:15" x14ac:dyDescent="0.35">
      <c r="B167" s="17" t="s">
        <v>264</v>
      </c>
      <c r="C167" s="17"/>
      <c r="D167" s="17"/>
      <c r="E167" s="517"/>
      <c r="F167" s="517"/>
      <c r="G167" s="517"/>
      <c r="H167" s="517"/>
      <c r="I167" s="517"/>
      <c r="J167" s="517"/>
      <c r="K167" s="517"/>
      <c r="L167" s="517"/>
      <c r="M167" s="517"/>
      <c r="N167" s="517"/>
      <c r="O167" s="517"/>
    </row>
    <row r="168" spans="2:15" x14ac:dyDescent="0.35">
      <c r="B168" s="17" t="s">
        <v>265</v>
      </c>
      <c r="C168" s="17"/>
      <c r="D168" s="17"/>
      <c r="E168" s="517"/>
      <c r="F168" s="517"/>
      <c r="G168" s="517"/>
      <c r="H168" s="517"/>
      <c r="I168" s="517"/>
      <c r="J168" s="517"/>
      <c r="K168" s="517"/>
      <c r="L168" s="517"/>
      <c r="M168" s="517"/>
      <c r="N168" s="517"/>
      <c r="O168" s="517"/>
    </row>
    <row r="169" spans="2:15" x14ac:dyDescent="0.35">
      <c r="B169" s="17" t="s">
        <v>266</v>
      </c>
      <c r="C169" s="17"/>
      <c r="D169" s="342"/>
      <c r="E169" s="642"/>
      <c r="F169" s="642"/>
      <c r="G169" s="642"/>
      <c r="H169" s="642"/>
      <c r="I169" s="642"/>
      <c r="J169" s="642"/>
      <c r="K169" s="642"/>
      <c r="L169" s="642"/>
      <c r="M169" s="642"/>
      <c r="N169" s="642"/>
      <c r="O169" s="642"/>
    </row>
    <row r="170" spans="2:15" x14ac:dyDescent="0.35">
      <c r="B170" s="17" t="s">
        <v>267</v>
      </c>
      <c r="C170" s="17"/>
      <c r="D170" s="642"/>
      <c r="E170" s="643"/>
      <c r="F170" s="642"/>
      <c r="G170" s="642"/>
      <c r="H170" s="642"/>
      <c r="I170" s="642"/>
      <c r="J170" s="644"/>
      <c r="K170" s="644"/>
      <c r="L170" s="642"/>
      <c r="M170" s="642"/>
      <c r="N170" s="642"/>
      <c r="O170" s="642"/>
    </row>
    <row r="171" spans="2:15" x14ac:dyDescent="0.35">
      <c r="B171" s="17" t="s">
        <v>325</v>
      </c>
      <c r="C171" s="17"/>
      <c r="D171" s="17"/>
      <c r="E171" s="517"/>
      <c r="F171" s="517"/>
      <c r="G171" s="517"/>
      <c r="H171" s="517"/>
      <c r="I171" s="517"/>
      <c r="J171" s="517"/>
      <c r="K171" s="517"/>
      <c r="L171" s="517"/>
      <c r="M171" s="517"/>
      <c r="N171" s="517"/>
      <c r="O171" s="517"/>
    </row>
    <row r="172" spans="2:15" x14ac:dyDescent="0.35">
      <c r="B172" s="17" t="s">
        <v>326</v>
      </c>
      <c r="C172" s="17"/>
      <c r="D172" s="17"/>
      <c r="E172" s="517"/>
      <c r="F172" s="517"/>
      <c r="G172" s="517"/>
      <c r="H172" s="517"/>
      <c r="I172" s="517"/>
      <c r="J172" s="517"/>
      <c r="K172" s="517"/>
      <c r="L172" s="517"/>
      <c r="M172" s="517"/>
      <c r="N172" s="517"/>
      <c r="O172" s="517"/>
    </row>
    <row r="173" spans="2:15" x14ac:dyDescent="0.35">
      <c r="B173" s="17" t="s">
        <v>268</v>
      </c>
      <c r="C173" s="17"/>
      <c r="D173" s="17"/>
      <c r="E173" s="517"/>
      <c r="F173" s="517"/>
      <c r="G173" s="517"/>
      <c r="H173" s="517"/>
      <c r="I173" s="517"/>
      <c r="J173" s="517"/>
      <c r="K173" s="517"/>
      <c r="L173" s="517"/>
      <c r="M173" s="517"/>
      <c r="N173" s="517"/>
      <c r="O173" s="517"/>
    </row>
    <row r="174" spans="2:15" x14ac:dyDescent="0.35">
      <c r="B174" s="17" t="s">
        <v>269</v>
      </c>
      <c r="C174" s="17"/>
      <c r="D174" s="17"/>
      <c r="E174" s="517"/>
      <c r="F174" s="517"/>
      <c r="G174" s="517"/>
      <c r="H174" s="517"/>
      <c r="I174" s="517"/>
      <c r="J174" s="517"/>
      <c r="K174" s="517"/>
      <c r="L174" s="517"/>
      <c r="M174" s="517"/>
      <c r="N174" s="517"/>
      <c r="O174" s="517"/>
    </row>
    <row r="175" spans="2:15" x14ac:dyDescent="0.35">
      <c r="B175" s="17" t="s">
        <v>327</v>
      </c>
      <c r="C175" s="17"/>
      <c r="D175" s="17"/>
      <c r="E175" s="517"/>
      <c r="F175" s="517"/>
      <c r="G175" s="517"/>
      <c r="H175" s="517"/>
      <c r="I175" s="517"/>
      <c r="J175" s="517"/>
      <c r="K175" s="517"/>
      <c r="L175" s="517"/>
      <c r="M175" s="517"/>
      <c r="N175" s="517"/>
      <c r="O175" s="517"/>
    </row>
    <row r="176" spans="2:15" ht="15.75" customHeight="1" x14ac:dyDescent="0.35">
      <c r="B176" s="17" t="s">
        <v>349</v>
      </c>
      <c r="C176" s="17"/>
      <c r="D176" s="17"/>
      <c r="E176" s="517"/>
      <c r="F176" s="517"/>
      <c r="G176" s="517"/>
      <c r="H176" s="517"/>
      <c r="I176" s="517"/>
      <c r="J176" s="517"/>
      <c r="K176" s="517"/>
      <c r="L176" s="517"/>
      <c r="M176" s="517"/>
      <c r="N176" s="517"/>
      <c r="O176" s="517"/>
    </row>
    <row r="177" spans="2:15" x14ac:dyDescent="0.35">
      <c r="B177" s="17" t="s">
        <v>350</v>
      </c>
      <c r="C177" s="17"/>
      <c r="D177" s="17"/>
      <c r="E177" s="517"/>
      <c r="F177" s="517"/>
      <c r="G177" s="517"/>
      <c r="H177" s="517"/>
      <c r="I177" s="517"/>
      <c r="J177" s="517"/>
      <c r="K177" s="517"/>
      <c r="L177" s="517"/>
      <c r="M177" s="517"/>
      <c r="N177" s="517"/>
      <c r="O177" s="517"/>
    </row>
    <row r="178" spans="2:15" ht="15" customHeight="1" x14ac:dyDescent="0.35">
      <c r="B178" s="17" t="s">
        <v>340</v>
      </c>
      <c r="C178" s="17"/>
      <c r="D178" s="17"/>
      <c r="E178" s="517"/>
      <c r="F178" s="517"/>
      <c r="G178" s="517"/>
      <c r="H178" s="517"/>
      <c r="I178" s="517"/>
      <c r="J178" s="517"/>
      <c r="K178" s="517"/>
      <c r="L178" s="517"/>
      <c r="M178" s="517"/>
      <c r="N178" s="517"/>
      <c r="O178" s="645"/>
    </row>
    <row r="179" spans="2:15" x14ac:dyDescent="0.35">
      <c r="B179" s="17" t="s">
        <v>341</v>
      </c>
      <c r="C179" s="17"/>
      <c r="D179" s="17"/>
      <c r="E179" s="517"/>
      <c r="F179" s="517"/>
      <c r="G179" s="517"/>
      <c r="H179" s="517"/>
      <c r="I179" s="517"/>
      <c r="J179" s="517"/>
      <c r="K179" s="517"/>
      <c r="L179" s="517"/>
      <c r="M179" s="517"/>
      <c r="N179" s="517"/>
      <c r="O179" s="517"/>
    </row>
    <row r="180" spans="2:15" ht="15" customHeight="1" x14ac:dyDescent="0.35">
      <c r="B180" s="17" t="s">
        <v>342</v>
      </c>
      <c r="C180" s="17"/>
      <c r="D180" s="17"/>
      <c r="E180" s="517"/>
      <c r="F180" s="517"/>
      <c r="G180" s="517"/>
      <c r="H180" s="517"/>
      <c r="I180" s="517"/>
      <c r="J180" s="517"/>
      <c r="K180" s="517"/>
      <c r="L180" s="517"/>
      <c r="M180" s="517"/>
      <c r="N180" s="517"/>
      <c r="O180" s="517"/>
    </row>
    <row r="181" spans="2:15" x14ac:dyDescent="0.35"/>
    <row r="182" spans="2:15" ht="18" x14ac:dyDescent="0.4">
      <c r="B182" s="18" t="s">
        <v>0</v>
      </c>
      <c r="C182" s="18"/>
      <c r="D182" s="110"/>
      <c r="E182" s="110"/>
      <c r="F182" s="110"/>
      <c r="G182" s="110"/>
      <c r="H182" s="20"/>
      <c r="I182" s="20"/>
      <c r="J182" s="516"/>
      <c r="K182" s="516"/>
      <c r="L182" s="516"/>
      <c r="M182" s="516"/>
      <c r="N182" s="516"/>
      <c r="O182" s="20" t="s">
        <v>138</v>
      </c>
    </row>
    <row r="183" spans="2:15" ht="18" x14ac:dyDescent="0.4">
      <c r="B183" s="18" t="s">
        <v>186</v>
      </c>
      <c r="C183" s="18"/>
      <c r="D183" s="110"/>
      <c r="E183" s="110"/>
      <c r="F183" s="110"/>
      <c r="G183" s="110"/>
      <c r="H183" s="110"/>
      <c r="I183" s="110"/>
      <c r="J183" s="516"/>
      <c r="K183" s="516"/>
      <c r="L183" s="516"/>
      <c r="M183" s="516"/>
      <c r="N183" s="516"/>
      <c r="O183" s="110"/>
    </row>
    <row r="184" spans="2:15" ht="18" x14ac:dyDescent="0.4">
      <c r="B184" s="18" t="s">
        <v>111</v>
      </c>
      <c r="C184" s="18"/>
      <c r="D184" s="110"/>
      <c r="E184" s="110"/>
      <c r="F184" s="110"/>
      <c r="G184" s="110"/>
      <c r="H184" s="110"/>
      <c r="I184" s="110"/>
      <c r="J184" s="516"/>
      <c r="K184" s="516"/>
      <c r="L184" s="516"/>
      <c r="M184" s="516"/>
      <c r="N184" s="516"/>
      <c r="O184" s="110"/>
    </row>
    <row r="185" spans="2:15" ht="15" thickBot="1" x14ac:dyDescent="0.4">
      <c r="B185" s="17"/>
      <c r="C185" s="17"/>
      <c r="D185" s="17"/>
      <c r="E185" s="17"/>
      <c r="F185" s="517"/>
      <c r="G185" s="517"/>
      <c r="H185" s="517"/>
      <c r="I185" s="517"/>
      <c r="J185" s="517"/>
      <c r="K185" s="517"/>
      <c r="L185" s="517"/>
      <c r="M185" s="517"/>
      <c r="N185" s="517"/>
      <c r="O185" s="517"/>
    </row>
    <row r="186" spans="2:15" x14ac:dyDescent="0.35">
      <c r="B186" s="518" t="s">
        <v>98</v>
      </c>
      <c r="C186" s="519"/>
      <c r="D186" s="519"/>
      <c r="E186" s="519"/>
      <c r="F186" s="519"/>
      <c r="G186" s="519"/>
      <c r="H186" s="519"/>
      <c r="I186" s="519"/>
      <c r="J186" s="519"/>
      <c r="K186" s="519"/>
      <c r="L186" s="519"/>
      <c r="M186" s="519"/>
      <c r="N186" s="519"/>
      <c r="O186" s="605"/>
    </row>
    <row r="187" spans="2:15" x14ac:dyDescent="0.35">
      <c r="B187" s="606" t="s">
        <v>14</v>
      </c>
      <c r="C187" s="607"/>
      <c r="D187" s="608"/>
      <c r="E187" s="608"/>
      <c r="F187" s="608"/>
      <c r="G187" s="608"/>
      <c r="H187" s="608"/>
      <c r="I187" s="608"/>
      <c r="J187" s="608"/>
      <c r="K187" s="608"/>
      <c r="L187" s="608"/>
      <c r="M187" s="608"/>
      <c r="N187" s="608"/>
      <c r="O187" s="609"/>
    </row>
    <row r="188" spans="2:15" ht="41" x14ac:dyDescent="0.35">
      <c r="B188" s="533" t="s">
        <v>99</v>
      </c>
      <c r="C188" s="592" t="s">
        <v>206</v>
      </c>
      <c r="D188" s="535" t="s">
        <v>220</v>
      </c>
      <c r="E188" s="535" t="s">
        <v>221</v>
      </c>
      <c r="F188" s="535" t="s">
        <v>275</v>
      </c>
      <c r="G188" s="535" t="s">
        <v>222</v>
      </c>
      <c r="H188" s="535" t="s">
        <v>223</v>
      </c>
      <c r="I188" s="593" t="s">
        <v>100</v>
      </c>
      <c r="J188" s="535" t="s">
        <v>224</v>
      </c>
      <c r="K188" s="593" t="s">
        <v>101</v>
      </c>
      <c r="L188" s="535" t="s">
        <v>225</v>
      </c>
      <c r="M188" s="535" t="s">
        <v>102</v>
      </c>
      <c r="N188" s="535" t="s">
        <v>343</v>
      </c>
      <c r="O188" s="474" t="s">
        <v>344</v>
      </c>
    </row>
    <row r="189" spans="2:15" ht="15" thickBot="1" x14ac:dyDescent="0.4">
      <c r="B189" s="536"/>
      <c r="C189" s="450" t="s">
        <v>200</v>
      </c>
      <c r="D189" s="449" t="s">
        <v>201</v>
      </c>
      <c r="E189" s="479" t="s">
        <v>202</v>
      </c>
      <c r="F189" s="449" t="s">
        <v>203</v>
      </c>
      <c r="G189" s="479" t="s">
        <v>204</v>
      </c>
      <c r="H189" s="449" t="s">
        <v>205</v>
      </c>
      <c r="I189" s="537" t="s">
        <v>207</v>
      </c>
      <c r="J189" s="449" t="s">
        <v>208</v>
      </c>
      <c r="K189" s="537" t="s">
        <v>209</v>
      </c>
      <c r="L189" s="449" t="s">
        <v>210</v>
      </c>
      <c r="M189" s="449" t="s">
        <v>211</v>
      </c>
      <c r="N189" s="449" t="s">
        <v>212</v>
      </c>
      <c r="O189" s="480" t="s">
        <v>213</v>
      </c>
    </row>
    <row r="190" spans="2:15" x14ac:dyDescent="0.35">
      <c r="B190" s="594" t="s">
        <v>46</v>
      </c>
      <c r="C190" s="539">
        <v>5665538.7871000003</v>
      </c>
      <c r="D190" s="540">
        <v>10.227</v>
      </c>
      <c r="E190" s="541">
        <v>0.34150000000000003</v>
      </c>
      <c r="F190" s="541">
        <v>10.5685</v>
      </c>
      <c r="G190" s="541">
        <v>0</v>
      </c>
      <c r="H190" s="541">
        <v>10.5685</v>
      </c>
      <c r="I190" s="542">
        <v>1.6799999999999999E-2</v>
      </c>
      <c r="J190" s="542">
        <v>2.1700000000000001E-2</v>
      </c>
      <c r="K190" s="542">
        <v>2.6599999999999999E-2</v>
      </c>
      <c r="L190" s="543">
        <v>0.40510000000000002</v>
      </c>
      <c r="M190" s="595">
        <v>-4.7000000000000002E-3</v>
      </c>
      <c r="N190" s="596">
        <v>-1.6000000000000001E-3</v>
      </c>
      <c r="O190" s="545">
        <v>11.482699999999999</v>
      </c>
    </row>
    <row r="191" spans="2:15" x14ac:dyDescent="0.35">
      <c r="B191" s="594" t="s">
        <v>47</v>
      </c>
      <c r="C191" s="547">
        <v>0</v>
      </c>
      <c r="D191" s="540">
        <v>0</v>
      </c>
      <c r="E191" s="541">
        <v>0</v>
      </c>
      <c r="F191" s="541">
        <v>0</v>
      </c>
      <c r="G191" s="541">
        <v>0</v>
      </c>
      <c r="H191" s="541">
        <v>0</v>
      </c>
      <c r="I191" s="542">
        <v>1.6799999999999999E-2</v>
      </c>
      <c r="J191" s="542">
        <v>2.1700000000000001E-2</v>
      </c>
      <c r="K191" s="542">
        <v>2.6599999999999999E-2</v>
      </c>
      <c r="L191" s="543">
        <v>0</v>
      </c>
      <c r="M191" s="595">
        <v>-4.7000000000000002E-3</v>
      </c>
      <c r="N191" s="596">
        <v>-1.6000000000000001E-3</v>
      </c>
      <c r="O191" s="545">
        <v>0</v>
      </c>
    </row>
    <row r="192" spans="2:15" x14ac:dyDescent="0.35">
      <c r="B192" s="594" t="s">
        <v>48</v>
      </c>
      <c r="C192" s="547">
        <v>4900</v>
      </c>
      <c r="D192" s="540">
        <v>8.8000000000000005E-3</v>
      </c>
      <c r="E192" s="541">
        <v>2.9999999999999997E-4</v>
      </c>
      <c r="F192" s="541">
        <v>9.1000000000000004E-3</v>
      </c>
      <c r="G192" s="541">
        <v>0</v>
      </c>
      <c r="H192" s="541">
        <v>9.1000000000000004E-3</v>
      </c>
      <c r="I192" s="542">
        <v>4.9700000000000001E-2</v>
      </c>
      <c r="J192" s="542">
        <v>6.3700000000000007E-2</v>
      </c>
      <c r="K192" s="542">
        <v>7.7700000000000005E-2</v>
      </c>
      <c r="L192" s="543">
        <v>4.0000000000000002E-4</v>
      </c>
      <c r="M192" s="595">
        <v>-4.7000000000000002E-3</v>
      </c>
      <c r="N192" s="596">
        <v>-1.6000000000000001E-3</v>
      </c>
      <c r="O192" s="545">
        <v>1.0999999999999999E-2</v>
      </c>
    </row>
    <row r="193" spans="2:15" x14ac:dyDescent="0.35">
      <c r="B193" s="594" t="s">
        <v>49</v>
      </c>
      <c r="C193" s="547">
        <v>673907.26170000003</v>
      </c>
      <c r="D193" s="540">
        <v>1.2164999999999999</v>
      </c>
      <c r="E193" s="541">
        <v>4.0599999999999997E-2</v>
      </c>
      <c r="F193" s="541">
        <v>1.2571000000000001</v>
      </c>
      <c r="G193" s="541">
        <v>0</v>
      </c>
      <c r="H193" s="541">
        <v>1.2571000000000001</v>
      </c>
      <c r="I193" s="542">
        <v>1.6799999999999999E-2</v>
      </c>
      <c r="J193" s="542">
        <v>2.1700000000000001E-2</v>
      </c>
      <c r="K193" s="542">
        <v>2.6599999999999999E-2</v>
      </c>
      <c r="L193" s="543">
        <v>4.82E-2</v>
      </c>
      <c r="M193" s="595">
        <v>-4.7000000000000002E-3</v>
      </c>
      <c r="N193" s="596">
        <v>-1.6000000000000001E-3</v>
      </c>
      <c r="O193" s="545">
        <v>1.3658999999999999</v>
      </c>
    </row>
    <row r="194" spans="2:15" x14ac:dyDescent="0.35">
      <c r="B194" s="594" t="s">
        <v>50</v>
      </c>
      <c r="C194" s="547">
        <v>9329971.2650000006</v>
      </c>
      <c r="D194" s="540">
        <v>16.841699999999999</v>
      </c>
      <c r="E194" s="541">
        <v>0.1464</v>
      </c>
      <c r="F194" s="541">
        <v>16.988099999999999</v>
      </c>
      <c r="G194" s="541">
        <v>2.7000000000000001E-3</v>
      </c>
      <c r="H194" s="541">
        <v>16.9909</v>
      </c>
      <c r="I194" s="542">
        <v>5.33E-2</v>
      </c>
      <c r="J194" s="542">
        <v>6.83E-2</v>
      </c>
      <c r="K194" s="542">
        <v>8.3199999999999996E-2</v>
      </c>
      <c r="L194" s="543">
        <v>0.72819999999999996</v>
      </c>
      <c r="M194" s="595">
        <v>-4.7000000000000002E-3</v>
      </c>
      <c r="N194" s="596">
        <v>-1.6000000000000001E-3</v>
      </c>
      <c r="O194" s="545">
        <v>20.6389</v>
      </c>
    </row>
    <row r="195" spans="2:15" x14ac:dyDescent="0.35">
      <c r="B195" s="594" t="s">
        <v>51</v>
      </c>
      <c r="C195" s="547">
        <v>4730283.5306000002</v>
      </c>
      <c r="D195" s="540">
        <v>8.5387000000000004</v>
      </c>
      <c r="E195" s="541">
        <v>7.4200000000000002E-2</v>
      </c>
      <c r="F195" s="541">
        <v>8.6128999999999998</v>
      </c>
      <c r="G195" s="541">
        <v>0</v>
      </c>
      <c r="H195" s="541">
        <v>8.6128999999999998</v>
      </c>
      <c r="I195" s="542">
        <v>5.6800000000000003E-2</v>
      </c>
      <c r="J195" s="542">
        <v>7.2700000000000001E-2</v>
      </c>
      <c r="K195" s="542">
        <v>8.8499999999999995E-2</v>
      </c>
      <c r="L195" s="543">
        <v>0.373</v>
      </c>
      <c r="M195" s="595">
        <v>-4.7000000000000002E-3</v>
      </c>
      <c r="N195" s="596">
        <v>-1.6000000000000001E-3</v>
      </c>
      <c r="O195" s="545">
        <v>10.5715</v>
      </c>
    </row>
    <row r="196" spans="2:15" x14ac:dyDescent="0.35">
      <c r="B196" s="594" t="s">
        <v>52</v>
      </c>
      <c r="C196" s="547">
        <v>1363930.5981999999</v>
      </c>
      <c r="D196" s="540">
        <v>2.4621</v>
      </c>
      <c r="E196" s="541">
        <v>2.1399999999999999E-2</v>
      </c>
      <c r="F196" s="541">
        <v>2.4834999999999998</v>
      </c>
      <c r="G196" s="541">
        <v>0</v>
      </c>
      <c r="H196" s="541">
        <v>2.4834999999999998</v>
      </c>
      <c r="I196" s="542">
        <v>5.6800000000000003E-2</v>
      </c>
      <c r="J196" s="542">
        <v>7.2700000000000001E-2</v>
      </c>
      <c r="K196" s="542">
        <v>8.8499999999999995E-2</v>
      </c>
      <c r="L196" s="543">
        <v>0.1075</v>
      </c>
      <c r="M196" s="595">
        <v>-4.7000000000000002E-3</v>
      </c>
      <c r="N196" s="596">
        <v>-1.6000000000000001E-3</v>
      </c>
      <c r="O196" s="545">
        <v>3.0482</v>
      </c>
    </row>
    <row r="197" spans="2:15" x14ac:dyDescent="0.35">
      <c r="B197" s="594" t="s">
        <v>53</v>
      </c>
      <c r="C197" s="547">
        <v>198724.3</v>
      </c>
      <c r="D197" s="540">
        <v>0.35870000000000002</v>
      </c>
      <c r="E197" s="541">
        <v>3.0999999999999999E-3</v>
      </c>
      <c r="F197" s="541">
        <v>0.36180000000000001</v>
      </c>
      <c r="G197" s="541">
        <v>0</v>
      </c>
      <c r="H197" s="541">
        <v>0.36180000000000001</v>
      </c>
      <c r="I197" s="542">
        <v>5.6800000000000003E-2</v>
      </c>
      <c r="J197" s="542">
        <v>7.2700000000000001E-2</v>
      </c>
      <c r="K197" s="542">
        <v>8.8499999999999995E-2</v>
      </c>
      <c r="L197" s="543">
        <v>1.5699999999999999E-2</v>
      </c>
      <c r="M197" s="595">
        <v>-4.7000000000000002E-3</v>
      </c>
      <c r="N197" s="596">
        <v>-1.6000000000000001E-3</v>
      </c>
      <c r="O197" s="545">
        <v>0.44409999999999999</v>
      </c>
    </row>
    <row r="198" spans="2:15" x14ac:dyDescent="0.35">
      <c r="B198" s="594" t="s">
        <v>54</v>
      </c>
      <c r="C198" s="547">
        <v>80.44</v>
      </c>
      <c r="D198" s="540">
        <v>1E-4</v>
      </c>
      <c r="E198" s="541">
        <v>0</v>
      </c>
      <c r="F198" s="541">
        <v>1E-4</v>
      </c>
      <c r="G198" s="541">
        <v>0</v>
      </c>
      <c r="H198" s="541">
        <v>1E-4</v>
      </c>
      <c r="I198" s="542">
        <v>1.43E-2</v>
      </c>
      <c r="J198" s="542">
        <v>1.8499999999999999E-2</v>
      </c>
      <c r="K198" s="542">
        <v>2.2700000000000001E-2</v>
      </c>
      <c r="L198" s="543">
        <v>0</v>
      </c>
      <c r="M198" s="595">
        <v>-4.7000000000000002E-3</v>
      </c>
      <c r="N198" s="596">
        <v>-1.6000000000000001E-3</v>
      </c>
      <c r="O198" s="545">
        <v>2.0000000000000001E-4</v>
      </c>
    </row>
    <row r="199" spans="2:15" x14ac:dyDescent="0.35">
      <c r="B199" s="594" t="s">
        <v>55</v>
      </c>
      <c r="C199" s="547">
        <v>2690161.7883000001</v>
      </c>
      <c r="D199" s="540">
        <v>4.8560999999999996</v>
      </c>
      <c r="E199" s="541">
        <v>1.83E-2</v>
      </c>
      <c r="F199" s="541">
        <v>4.8743999999999996</v>
      </c>
      <c r="G199" s="541">
        <v>2.0999999999999999E-3</v>
      </c>
      <c r="H199" s="541">
        <v>4.8764000000000003</v>
      </c>
      <c r="I199" s="542">
        <v>5.6800000000000003E-2</v>
      </c>
      <c r="J199" s="542">
        <v>7.2700000000000001E-2</v>
      </c>
      <c r="K199" s="542">
        <v>8.8499999999999995E-2</v>
      </c>
      <c r="L199" s="543">
        <v>0.21340000000000001</v>
      </c>
      <c r="M199" s="595">
        <v>-4.7000000000000002E-3</v>
      </c>
      <c r="N199" s="596">
        <v>-1.6000000000000001E-3</v>
      </c>
      <c r="O199" s="545">
        <v>5.9874999999999998</v>
      </c>
    </row>
    <row r="200" spans="2:15" x14ac:dyDescent="0.35">
      <c r="B200" s="594" t="s">
        <v>56</v>
      </c>
      <c r="C200" s="547">
        <v>21026551.938299999</v>
      </c>
      <c r="D200" s="540">
        <v>37.955500000000001</v>
      </c>
      <c r="E200" s="541">
        <v>0.27560000000000001</v>
      </c>
      <c r="F200" s="541">
        <v>38.231099999999998</v>
      </c>
      <c r="G200" s="541">
        <v>0.96130000000000004</v>
      </c>
      <c r="H200" s="541">
        <v>39.192500000000003</v>
      </c>
      <c r="I200" s="542">
        <v>4.2700000000000002E-2</v>
      </c>
      <c r="J200" s="542">
        <v>5.4899999999999997E-2</v>
      </c>
      <c r="K200" s="542">
        <v>6.6900000000000001E-2</v>
      </c>
      <c r="L200" s="543">
        <v>1.7784</v>
      </c>
      <c r="M200" s="595">
        <v>-4.7000000000000002E-3</v>
      </c>
      <c r="N200" s="596">
        <v>-1.6000000000000001E-3</v>
      </c>
      <c r="O200" s="545">
        <v>46.2759</v>
      </c>
    </row>
    <row r="201" spans="2:15" x14ac:dyDescent="0.35">
      <c r="B201" s="594" t="s">
        <v>57</v>
      </c>
      <c r="C201" s="547">
        <v>1172472.3781000001</v>
      </c>
      <c r="D201" s="540">
        <v>2.1164999999999998</v>
      </c>
      <c r="E201" s="541">
        <v>-4.6199999999999998E-2</v>
      </c>
      <c r="F201" s="541">
        <v>2.0703</v>
      </c>
      <c r="G201" s="541">
        <v>0</v>
      </c>
      <c r="H201" s="541">
        <v>2.0703</v>
      </c>
      <c r="I201" s="542">
        <v>2.9499999999999998E-2</v>
      </c>
      <c r="J201" s="542">
        <v>3.7999999999999999E-2</v>
      </c>
      <c r="K201" s="542">
        <v>4.65E-2</v>
      </c>
      <c r="L201" s="543">
        <v>8.2600000000000007E-2</v>
      </c>
      <c r="M201" s="595">
        <v>-4.7000000000000002E-3</v>
      </c>
      <c r="N201" s="596">
        <v>-1.6000000000000001E-3</v>
      </c>
      <c r="O201" s="545">
        <v>2.3405</v>
      </c>
    </row>
    <row r="202" spans="2:15" x14ac:dyDescent="0.35">
      <c r="B202" s="594" t="s">
        <v>58</v>
      </c>
      <c r="C202" s="547">
        <v>302468.23930000002</v>
      </c>
      <c r="D202" s="540">
        <v>0.54600000000000004</v>
      </c>
      <c r="E202" s="541">
        <v>0.12659999999999999</v>
      </c>
      <c r="F202" s="541">
        <v>0.67259999999999998</v>
      </c>
      <c r="G202" s="541">
        <v>0</v>
      </c>
      <c r="H202" s="541">
        <v>0.67259999999999998</v>
      </c>
      <c r="I202" s="542">
        <v>2.9499999999999998E-2</v>
      </c>
      <c r="J202" s="542">
        <v>3.7999999999999999E-2</v>
      </c>
      <c r="K202" s="542">
        <v>4.65E-2</v>
      </c>
      <c r="L202" s="543">
        <v>2.6800000000000001E-2</v>
      </c>
      <c r="M202" s="595">
        <v>-4.7000000000000002E-3</v>
      </c>
      <c r="N202" s="596">
        <v>-1.6000000000000001E-3</v>
      </c>
      <c r="O202" s="545">
        <v>0.76039999999999996</v>
      </c>
    </row>
    <row r="203" spans="2:15" x14ac:dyDescent="0.35">
      <c r="B203" s="594" t="s">
        <v>59</v>
      </c>
      <c r="C203" s="547">
        <v>1763289.5485</v>
      </c>
      <c r="D203" s="540">
        <v>3.1829999999999998</v>
      </c>
      <c r="E203" s="541">
        <v>2.47E-2</v>
      </c>
      <c r="F203" s="541">
        <v>3.2077</v>
      </c>
      <c r="G203" s="541">
        <v>0</v>
      </c>
      <c r="H203" s="541">
        <v>3.2077</v>
      </c>
      <c r="I203" s="542">
        <v>2.9499999999999998E-2</v>
      </c>
      <c r="J203" s="542">
        <v>3.7999999999999999E-2</v>
      </c>
      <c r="K203" s="542">
        <v>4.65E-2</v>
      </c>
      <c r="L203" s="543">
        <v>0.12790000000000001</v>
      </c>
      <c r="M203" s="595">
        <v>-4.7000000000000002E-3</v>
      </c>
      <c r="N203" s="596">
        <v>-1.6000000000000001E-3</v>
      </c>
      <c r="O203" s="545">
        <v>3.6263000000000001</v>
      </c>
    </row>
    <row r="204" spans="2:15" x14ac:dyDescent="0.35">
      <c r="B204" s="594" t="s">
        <v>60</v>
      </c>
      <c r="C204" s="547">
        <v>837970.2709</v>
      </c>
      <c r="D204" s="540">
        <v>1.5125999999999999</v>
      </c>
      <c r="E204" s="541">
        <v>1.18E-2</v>
      </c>
      <c r="F204" s="541">
        <v>1.5244</v>
      </c>
      <c r="G204" s="541">
        <v>0</v>
      </c>
      <c r="H204" s="541">
        <v>1.5244</v>
      </c>
      <c r="I204" s="542">
        <v>7.0800000000000002E-2</v>
      </c>
      <c r="J204" s="542">
        <v>9.0399999999999994E-2</v>
      </c>
      <c r="K204" s="542">
        <v>0.10979999999999999</v>
      </c>
      <c r="L204" s="543">
        <v>0.41349999999999998</v>
      </c>
      <c r="M204" s="595">
        <v>-4.7000000000000002E-3</v>
      </c>
      <c r="N204" s="596">
        <v>-1.6000000000000001E-3</v>
      </c>
      <c r="O204" s="545">
        <v>2.2915999999999999</v>
      </c>
    </row>
    <row r="205" spans="2:15" x14ac:dyDescent="0.35">
      <c r="B205" s="594" t="s">
        <v>61</v>
      </c>
      <c r="C205" s="547">
        <v>496374.86930000002</v>
      </c>
      <c r="D205" s="540">
        <v>0.89600000000000002</v>
      </c>
      <c r="E205" s="541">
        <v>7.0000000000000001E-3</v>
      </c>
      <c r="F205" s="541">
        <v>0.90300000000000002</v>
      </c>
      <c r="G205" s="541">
        <v>0</v>
      </c>
      <c r="H205" s="541">
        <v>0.90300000000000002</v>
      </c>
      <c r="I205" s="542">
        <v>2.9499999999999998E-2</v>
      </c>
      <c r="J205" s="542">
        <v>3.7999999999999999E-2</v>
      </c>
      <c r="K205" s="542">
        <v>4.65E-2</v>
      </c>
      <c r="L205" s="543">
        <v>3.5999999999999997E-2</v>
      </c>
      <c r="M205" s="595">
        <v>-4.7000000000000002E-3</v>
      </c>
      <c r="N205" s="596">
        <v>-1.6000000000000001E-3</v>
      </c>
      <c r="O205" s="545">
        <v>1.0207999999999999</v>
      </c>
    </row>
    <row r="206" spans="2:15" x14ac:dyDescent="0.35">
      <c r="B206" s="594" t="s">
        <v>62</v>
      </c>
      <c r="C206" s="547">
        <v>707589.68689999997</v>
      </c>
      <c r="D206" s="540">
        <v>1.2773000000000001</v>
      </c>
      <c r="E206" s="541">
        <v>9.9000000000000008E-3</v>
      </c>
      <c r="F206" s="541">
        <v>1.2871999999999999</v>
      </c>
      <c r="G206" s="541">
        <v>0</v>
      </c>
      <c r="H206" s="541">
        <v>1.2871999999999999</v>
      </c>
      <c r="I206" s="542">
        <v>2.9499999999999998E-2</v>
      </c>
      <c r="J206" s="542">
        <v>3.7999999999999999E-2</v>
      </c>
      <c r="K206" s="542">
        <v>4.65E-2</v>
      </c>
      <c r="L206" s="543">
        <v>5.1299999999999998E-2</v>
      </c>
      <c r="M206" s="595">
        <v>-4.7000000000000002E-3</v>
      </c>
      <c r="N206" s="596">
        <v>-1.6000000000000001E-3</v>
      </c>
      <c r="O206" s="545">
        <v>1.4552</v>
      </c>
    </row>
    <row r="207" spans="2:15" x14ac:dyDescent="0.35">
      <c r="B207" s="594" t="s">
        <v>63</v>
      </c>
      <c r="C207" s="547">
        <v>11957029.608999999</v>
      </c>
      <c r="D207" s="540">
        <v>21.5839</v>
      </c>
      <c r="E207" s="541">
        <v>0.47810000000000002</v>
      </c>
      <c r="F207" s="541">
        <v>22.062000000000001</v>
      </c>
      <c r="G207" s="541">
        <v>2.9999999999999997E-4</v>
      </c>
      <c r="H207" s="541">
        <v>22.0623</v>
      </c>
      <c r="I207" s="542">
        <v>2.9499999999999998E-2</v>
      </c>
      <c r="J207" s="542">
        <v>3.7999999999999999E-2</v>
      </c>
      <c r="K207" s="542">
        <v>4.65E-2</v>
      </c>
      <c r="L207" s="543">
        <v>5.3620999999999999</v>
      </c>
      <c r="M207" s="595">
        <v>-4.7000000000000002E-3</v>
      </c>
      <c r="N207" s="596">
        <v>-1.6000000000000001E-3</v>
      </c>
      <c r="O207" s="545">
        <v>29.395399999999999</v>
      </c>
    </row>
    <row r="208" spans="2:15" x14ac:dyDescent="0.35">
      <c r="B208" s="594" t="s">
        <v>64</v>
      </c>
      <c r="C208" s="547">
        <v>5033.4799999999996</v>
      </c>
      <c r="D208" s="540">
        <v>9.1000000000000004E-3</v>
      </c>
      <c r="E208" s="541">
        <v>1E-4</v>
      </c>
      <c r="F208" s="541">
        <v>9.1999999999999998E-3</v>
      </c>
      <c r="G208" s="541">
        <v>0</v>
      </c>
      <c r="H208" s="541">
        <v>9.1999999999999998E-3</v>
      </c>
      <c r="I208" s="542">
        <v>7.1999999999999998E-3</v>
      </c>
      <c r="J208" s="542">
        <v>9.2999999999999992E-3</v>
      </c>
      <c r="K208" s="542">
        <v>1.14E-2</v>
      </c>
      <c r="L208" s="543">
        <v>2.9999999999999997E-4</v>
      </c>
      <c r="M208" s="595">
        <v>-4.7000000000000002E-3</v>
      </c>
      <c r="N208" s="596">
        <v>-1.6000000000000001E-3</v>
      </c>
      <c r="O208" s="545">
        <v>9.7000000000000003E-3</v>
      </c>
    </row>
    <row r="209" spans="2:15" x14ac:dyDescent="0.35">
      <c r="B209" s="594" t="s">
        <v>65</v>
      </c>
      <c r="C209" s="547">
        <v>7531779.7028999999</v>
      </c>
      <c r="D209" s="540">
        <v>13.595800000000001</v>
      </c>
      <c r="E209" s="541">
        <v>-0.14910000000000001</v>
      </c>
      <c r="F209" s="541">
        <v>13.4467</v>
      </c>
      <c r="G209" s="541">
        <v>5.0700000000000002E-2</v>
      </c>
      <c r="H209" s="541">
        <v>13.497400000000001</v>
      </c>
      <c r="I209" s="542">
        <v>2.0899999999999998E-2</v>
      </c>
      <c r="J209" s="542">
        <v>2.69E-2</v>
      </c>
      <c r="K209" s="542">
        <v>3.3000000000000002E-2</v>
      </c>
      <c r="L209" s="543">
        <v>0.81979999999999997</v>
      </c>
      <c r="M209" s="595">
        <v>-4.7000000000000002E-3</v>
      </c>
      <c r="N209" s="596">
        <v>-1.6000000000000001E-3</v>
      </c>
      <c r="O209" s="545">
        <v>15.148899999999999</v>
      </c>
    </row>
    <row r="210" spans="2:15" x14ac:dyDescent="0.35">
      <c r="B210" s="594" t="s">
        <v>66</v>
      </c>
      <c r="C210" s="547">
        <v>0</v>
      </c>
      <c r="D210" s="540">
        <v>0</v>
      </c>
      <c r="E210" s="541">
        <v>0</v>
      </c>
      <c r="F210" s="541">
        <v>0</v>
      </c>
      <c r="G210" s="541">
        <v>0</v>
      </c>
      <c r="H210" s="541">
        <v>0</v>
      </c>
      <c r="I210" s="542">
        <v>0</v>
      </c>
      <c r="J210" s="542">
        <v>0</v>
      </c>
      <c r="K210" s="542">
        <v>0</v>
      </c>
      <c r="L210" s="543">
        <v>0</v>
      </c>
      <c r="M210" s="595">
        <v>-4.7000000000000002E-3</v>
      </c>
      <c r="N210" s="596">
        <v>-1.6000000000000001E-3</v>
      </c>
      <c r="O210" s="545">
        <v>0</v>
      </c>
    </row>
    <row r="211" spans="2:15" x14ac:dyDescent="0.35">
      <c r="B211" s="594" t="s">
        <v>67</v>
      </c>
      <c r="C211" s="547">
        <v>1313079.3947999999</v>
      </c>
      <c r="D211" s="540">
        <v>2.3702999999999999</v>
      </c>
      <c r="E211" s="541">
        <v>-4.4999999999999997E-3</v>
      </c>
      <c r="F211" s="541">
        <v>2.3656999999999999</v>
      </c>
      <c r="G211" s="541">
        <v>6.8900000000000003E-2</v>
      </c>
      <c r="H211" s="541">
        <v>2.4346999999999999</v>
      </c>
      <c r="I211" s="542">
        <v>1.43E-2</v>
      </c>
      <c r="J211" s="542">
        <v>1.8499999999999999E-2</v>
      </c>
      <c r="K211" s="542">
        <v>2.2700000000000001E-2</v>
      </c>
      <c r="L211" s="543">
        <v>9.2899999999999996E-2</v>
      </c>
      <c r="M211" s="595">
        <v>-4.7000000000000002E-3</v>
      </c>
      <c r="N211" s="596">
        <v>-1.6000000000000001E-3</v>
      </c>
      <c r="O211" s="545">
        <v>2.6251000000000002</v>
      </c>
    </row>
    <row r="212" spans="2:15" ht="15" thickBot="1" x14ac:dyDescent="0.4">
      <c r="B212" s="610" t="s">
        <v>77</v>
      </c>
      <c r="C212" s="597">
        <v>5762499.1849999996</v>
      </c>
      <c r="D212" s="611">
        <v>10.401999999999999</v>
      </c>
      <c r="E212" s="612">
        <v>3.3099999999999997E-2</v>
      </c>
      <c r="F212" s="612">
        <v>10.4351</v>
      </c>
      <c r="G212" s="612">
        <v>0</v>
      </c>
      <c r="H212" s="612">
        <v>10.4351</v>
      </c>
      <c r="I212" s="613">
        <v>4.2700000000000002E-2</v>
      </c>
      <c r="J212" s="613">
        <v>5.2200000000000003E-2</v>
      </c>
      <c r="K212" s="613">
        <v>6.1699999999999998E-2</v>
      </c>
      <c r="L212" s="614">
        <v>0.99129999999999996</v>
      </c>
      <c r="M212" s="615">
        <v>-4.7000000000000002E-3</v>
      </c>
      <c r="N212" s="616">
        <v>-1.6000000000000001E-3</v>
      </c>
      <c r="O212" s="617">
        <v>12.7613</v>
      </c>
    </row>
    <row r="213" spans="2:15" x14ac:dyDescent="0.35">
      <c r="B213" s="618" t="s">
        <v>103</v>
      </c>
      <c r="C213" s="619">
        <v>6344346.0488</v>
      </c>
      <c r="D213" s="620">
        <v>11.452299999999999</v>
      </c>
      <c r="E213" s="621"/>
      <c r="F213" s="622"/>
      <c r="G213" s="621"/>
      <c r="H213" s="621"/>
      <c r="I213" s="623"/>
      <c r="J213" s="624"/>
      <c r="K213" s="623"/>
      <c r="L213" s="625"/>
      <c r="M213" s="623"/>
      <c r="N213" s="626"/>
      <c r="O213" s="627"/>
    </row>
    <row r="214" spans="2:15" x14ac:dyDescent="0.35">
      <c r="B214" s="628" t="s">
        <v>104</v>
      </c>
      <c r="C214" s="547">
        <v>18313151.9221</v>
      </c>
      <c r="D214" s="540">
        <v>33.057499999999997</v>
      </c>
      <c r="E214" s="629"/>
      <c r="F214" s="629"/>
      <c r="G214" s="629"/>
      <c r="H214" s="629"/>
      <c r="I214" s="630"/>
      <c r="J214" s="631"/>
      <c r="K214" s="630"/>
      <c r="L214" s="632"/>
      <c r="M214" s="630"/>
      <c r="N214" s="633"/>
      <c r="O214" s="634"/>
    </row>
    <row r="215" spans="2:15" x14ac:dyDescent="0.35">
      <c r="B215" s="628" t="s">
        <v>105</v>
      </c>
      <c r="C215" s="547">
        <v>38263746.540399998</v>
      </c>
      <c r="D215" s="540">
        <v>69.070700000000002</v>
      </c>
      <c r="E215" s="629"/>
      <c r="F215" s="629"/>
      <c r="G215" s="629"/>
      <c r="H215" s="629"/>
      <c r="I215" s="630"/>
      <c r="J215" s="631"/>
      <c r="K215" s="630"/>
      <c r="L215" s="632"/>
      <c r="M215" s="630"/>
      <c r="N215" s="633"/>
      <c r="O215" s="634"/>
    </row>
    <row r="216" spans="2:15" x14ac:dyDescent="0.35">
      <c r="B216" s="628" t="s">
        <v>106</v>
      </c>
      <c r="C216" s="547">
        <v>8849892.5777000003</v>
      </c>
      <c r="D216" s="540">
        <v>15.975099999999999</v>
      </c>
      <c r="E216" s="629"/>
      <c r="F216" s="629"/>
      <c r="G216" s="629"/>
      <c r="H216" s="629"/>
      <c r="I216" s="630"/>
      <c r="J216" s="631"/>
      <c r="K216" s="630"/>
      <c r="L216" s="632"/>
      <c r="M216" s="630"/>
      <c r="N216" s="633"/>
      <c r="O216" s="634"/>
    </row>
    <row r="217" spans="2:15" ht="15" thickBot="1" x14ac:dyDescent="0.4">
      <c r="B217" s="635" t="s">
        <v>107</v>
      </c>
      <c r="C217" s="597">
        <v>5762499.1849999996</v>
      </c>
      <c r="D217" s="611">
        <v>10.401999999999999</v>
      </c>
      <c r="E217" s="636"/>
      <c r="F217" s="636"/>
      <c r="G217" s="636"/>
      <c r="H217" s="636"/>
      <c r="I217" s="637"/>
      <c r="J217" s="638"/>
      <c r="K217" s="637"/>
      <c r="L217" s="639"/>
      <c r="M217" s="637"/>
      <c r="N217" s="640"/>
      <c r="O217" s="641"/>
    </row>
    <row r="218" spans="2:15" ht="15" thickBot="1" x14ac:dyDescent="0.4">
      <c r="B218" s="598" t="s">
        <v>71</v>
      </c>
      <c r="C218" s="549">
        <v>77533636.274000004</v>
      </c>
      <c r="D218" s="550">
        <v>139.95760000000001</v>
      </c>
      <c r="E218" s="551">
        <v>1.413</v>
      </c>
      <c r="F218" s="551">
        <v>141.3706</v>
      </c>
      <c r="G218" s="551">
        <v>1.0861000000000001</v>
      </c>
      <c r="H218" s="551">
        <v>142.45670000000001</v>
      </c>
      <c r="I218" s="552">
        <v>3.85E-2</v>
      </c>
      <c r="J218" s="552">
        <v>4.9299999999999997E-2</v>
      </c>
      <c r="K218" s="552">
        <v>6.0100000000000001E-2</v>
      </c>
      <c r="L218" s="551">
        <v>11.6744</v>
      </c>
      <c r="M218" s="552">
        <v>-4.7000000000000002E-3</v>
      </c>
      <c r="N218" s="553">
        <v>-1.6000000000000001E-3</v>
      </c>
      <c r="O218" s="554">
        <v>171.2611</v>
      </c>
    </row>
    <row r="219" spans="2:15" x14ac:dyDescent="0.35">
      <c r="B219" s="17"/>
      <c r="C219" s="17"/>
      <c r="D219" s="17"/>
      <c r="E219" s="517"/>
      <c r="F219" s="517"/>
      <c r="G219" s="517"/>
      <c r="H219" s="517"/>
      <c r="I219" s="517"/>
      <c r="J219" s="517"/>
      <c r="K219" s="517"/>
      <c r="L219" s="517"/>
      <c r="M219" s="555" t="s">
        <v>214</v>
      </c>
      <c r="N219" s="601" t="s">
        <v>108</v>
      </c>
      <c r="O219" s="559">
        <v>13.3338</v>
      </c>
    </row>
    <row r="220" spans="2:15" ht="15.5" x14ac:dyDescent="0.35">
      <c r="B220" s="17"/>
      <c r="C220" s="17"/>
      <c r="D220" s="17"/>
      <c r="E220" s="517"/>
      <c r="F220" s="517"/>
      <c r="G220" s="517"/>
      <c r="H220" s="517"/>
      <c r="I220" s="517"/>
      <c r="J220" s="517"/>
      <c r="K220" s="517"/>
      <c r="L220" s="517"/>
      <c r="M220" s="557" t="s">
        <v>215</v>
      </c>
      <c r="N220" s="562" t="s">
        <v>345</v>
      </c>
      <c r="O220" s="561">
        <v>0.06</v>
      </c>
    </row>
    <row r="221" spans="2:15" ht="15.5" x14ac:dyDescent="0.35">
      <c r="B221" s="17"/>
      <c r="C221" s="17"/>
      <c r="D221" s="17"/>
      <c r="E221" s="517"/>
      <c r="F221" s="517"/>
      <c r="G221" s="517"/>
      <c r="H221" s="517"/>
      <c r="I221" s="517"/>
      <c r="J221" s="517"/>
      <c r="K221" s="517"/>
      <c r="L221" s="517"/>
      <c r="M221" s="557" t="s">
        <v>216</v>
      </c>
      <c r="N221" s="562" t="s">
        <v>346</v>
      </c>
      <c r="O221" s="561">
        <v>1.2500000000000001E-2</v>
      </c>
    </row>
    <row r="222" spans="2:15" ht="15.5" x14ac:dyDescent="0.35">
      <c r="B222" s="17"/>
      <c r="C222" s="17"/>
      <c r="D222" s="17"/>
      <c r="E222" s="517"/>
      <c r="F222" s="517"/>
      <c r="G222" s="517"/>
      <c r="H222" s="517"/>
      <c r="I222" s="517"/>
      <c r="J222" s="517"/>
      <c r="K222" s="517"/>
      <c r="L222" s="517"/>
      <c r="M222" s="557" t="s">
        <v>217</v>
      </c>
      <c r="N222" s="562" t="s">
        <v>347</v>
      </c>
      <c r="O222" s="603">
        <v>2.2499999999999999E-2</v>
      </c>
    </row>
    <row r="223" spans="2:15" ht="15" customHeight="1" thickBot="1" x14ac:dyDescent="0.4">
      <c r="B223" s="17"/>
      <c r="C223" s="17"/>
      <c r="D223" s="17"/>
      <c r="E223" s="517"/>
      <c r="F223" s="517"/>
      <c r="G223" s="517"/>
      <c r="H223" s="517"/>
      <c r="I223" s="517"/>
      <c r="J223" s="517"/>
      <c r="K223" s="517"/>
      <c r="L223" s="517"/>
      <c r="M223" s="563" t="s">
        <v>218</v>
      </c>
      <c r="N223" s="564" t="s">
        <v>348</v>
      </c>
      <c r="O223" s="565">
        <v>202.62</v>
      </c>
    </row>
    <row r="224" spans="2:15" x14ac:dyDescent="0.35">
      <c r="B224" s="60" t="s">
        <v>78</v>
      </c>
      <c r="C224" s="17"/>
      <c r="D224" s="17"/>
      <c r="E224" s="517"/>
      <c r="F224" s="517"/>
      <c r="G224" s="517"/>
      <c r="H224" s="517"/>
      <c r="I224" s="517"/>
      <c r="J224" s="517"/>
      <c r="K224" s="517"/>
      <c r="L224" s="517"/>
      <c r="M224" s="517"/>
      <c r="N224" s="517"/>
      <c r="O224" s="517"/>
    </row>
    <row r="225" spans="2:15" ht="15" customHeight="1" x14ac:dyDescent="0.35">
      <c r="B225" s="17" t="s">
        <v>262</v>
      </c>
      <c r="C225" s="17"/>
      <c r="D225" s="17"/>
      <c r="E225" s="517"/>
      <c r="F225" s="517"/>
      <c r="G225" s="517"/>
      <c r="H225" s="517"/>
      <c r="I225" s="517"/>
      <c r="J225" s="517"/>
      <c r="K225" s="517"/>
      <c r="L225" s="517"/>
      <c r="M225" s="517"/>
      <c r="N225" s="517"/>
      <c r="O225" s="517"/>
    </row>
    <row r="226" spans="2:15" x14ac:dyDescent="0.35">
      <c r="B226" s="17" t="s">
        <v>263</v>
      </c>
      <c r="C226" s="17"/>
      <c r="D226" s="17"/>
      <c r="E226" s="517"/>
      <c r="F226" s="517"/>
      <c r="G226" s="517"/>
      <c r="H226" s="517"/>
      <c r="I226" s="517"/>
      <c r="J226" s="517"/>
      <c r="K226" s="517"/>
      <c r="L226" s="517"/>
      <c r="M226" s="517"/>
      <c r="N226" s="517"/>
      <c r="O226" s="517"/>
    </row>
    <row r="227" spans="2:15" x14ac:dyDescent="0.35">
      <c r="B227" s="17" t="s">
        <v>264</v>
      </c>
      <c r="C227" s="17"/>
      <c r="D227" s="17"/>
      <c r="E227" s="517"/>
      <c r="F227" s="517"/>
      <c r="G227" s="517"/>
      <c r="H227" s="517"/>
      <c r="I227" s="517"/>
      <c r="J227" s="517"/>
      <c r="K227" s="517"/>
      <c r="L227" s="517"/>
      <c r="M227" s="517"/>
      <c r="N227" s="517"/>
      <c r="O227" s="517"/>
    </row>
    <row r="228" spans="2:15" x14ac:dyDescent="0.35">
      <c r="B228" s="17" t="s">
        <v>265</v>
      </c>
      <c r="C228" s="17"/>
      <c r="D228" s="17"/>
      <c r="E228" s="517"/>
      <c r="F228" s="517"/>
      <c r="G228" s="517"/>
      <c r="H228" s="517"/>
      <c r="I228" s="517"/>
      <c r="J228" s="517"/>
      <c r="K228" s="517"/>
      <c r="L228" s="517"/>
      <c r="M228" s="517"/>
      <c r="N228" s="517"/>
      <c r="O228" s="517"/>
    </row>
    <row r="229" spans="2:15" x14ac:dyDescent="0.35">
      <c r="B229" s="17" t="s">
        <v>266</v>
      </c>
      <c r="C229" s="17"/>
      <c r="D229" s="342"/>
      <c r="E229" s="642"/>
      <c r="F229" s="642"/>
      <c r="G229" s="642"/>
      <c r="H229" s="642"/>
      <c r="I229" s="642"/>
      <c r="J229" s="642"/>
      <c r="K229" s="642"/>
      <c r="L229" s="642"/>
      <c r="M229" s="642"/>
      <c r="N229" s="642"/>
      <c r="O229" s="642"/>
    </row>
    <row r="230" spans="2:15" x14ac:dyDescent="0.35">
      <c r="B230" s="17" t="s">
        <v>267</v>
      </c>
      <c r="C230" s="17"/>
      <c r="D230" s="642"/>
      <c r="E230" s="643"/>
      <c r="F230" s="642"/>
      <c r="G230" s="642"/>
      <c r="H230" s="642"/>
      <c r="I230" s="642"/>
      <c r="J230" s="644"/>
      <c r="K230" s="644"/>
      <c r="L230" s="642"/>
      <c r="M230" s="642"/>
      <c r="N230" s="642"/>
      <c r="O230" s="642"/>
    </row>
    <row r="231" spans="2:15" x14ac:dyDescent="0.35">
      <c r="B231" s="17" t="s">
        <v>325</v>
      </c>
      <c r="C231" s="17"/>
      <c r="D231" s="17"/>
      <c r="E231" s="517"/>
      <c r="F231" s="517"/>
      <c r="G231" s="517"/>
      <c r="H231" s="517"/>
      <c r="I231" s="517"/>
      <c r="J231" s="517"/>
      <c r="K231" s="517"/>
      <c r="L231" s="517"/>
      <c r="M231" s="517"/>
      <c r="N231" s="517"/>
      <c r="O231" s="517"/>
    </row>
    <row r="232" spans="2:15" x14ac:dyDescent="0.35">
      <c r="B232" s="17" t="s">
        <v>326</v>
      </c>
      <c r="C232" s="17"/>
      <c r="D232" s="17"/>
      <c r="E232" s="517"/>
      <c r="F232" s="517"/>
      <c r="G232" s="517"/>
      <c r="H232" s="517"/>
      <c r="I232" s="517"/>
      <c r="J232" s="517"/>
      <c r="K232" s="517"/>
      <c r="L232" s="517"/>
      <c r="M232" s="517"/>
      <c r="N232" s="517"/>
      <c r="O232" s="517"/>
    </row>
    <row r="233" spans="2:15" x14ac:dyDescent="0.35">
      <c r="B233" s="17" t="s">
        <v>268</v>
      </c>
      <c r="C233" s="17"/>
      <c r="D233" s="17"/>
      <c r="E233" s="517"/>
      <c r="F233" s="517"/>
      <c r="G233" s="517"/>
      <c r="H233" s="517"/>
      <c r="I233" s="517"/>
      <c r="J233" s="517"/>
      <c r="K233" s="517"/>
      <c r="L233" s="517"/>
      <c r="M233" s="517"/>
      <c r="N233" s="517"/>
      <c r="O233" s="517"/>
    </row>
    <row r="234" spans="2:15" x14ac:dyDescent="0.35">
      <c r="B234" s="17" t="s">
        <v>269</v>
      </c>
      <c r="C234" s="17"/>
      <c r="D234" s="17"/>
      <c r="E234" s="517"/>
      <c r="F234" s="517"/>
      <c r="G234" s="517"/>
      <c r="H234" s="517"/>
      <c r="I234" s="517"/>
      <c r="J234" s="517"/>
      <c r="K234" s="517"/>
      <c r="L234" s="517"/>
      <c r="M234" s="517"/>
      <c r="N234" s="517"/>
      <c r="O234" s="517"/>
    </row>
    <row r="235" spans="2:15" x14ac:dyDescent="0.35">
      <c r="B235" s="17" t="s">
        <v>327</v>
      </c>
      <c r="C235" s="17"/>
      <c r="D235" s="17"/>
      <c r="E235" s="517"/>
      <c r="F235" s="517"/>
      <c r="G235" s="517"/>
      <c r="H235" s="517"/>
      <c r="I235" s="517"/>
      <c r="J235" s="517"/>
      <c r="K235" s="517"/>
      <c r="L235" s="517"/>
      <c r="M235" s="517"/>
      <c r="N235" s="517"/>
      <c r="O235" s="517"/>
    </row>
    <row r="236" spans="2:15" ht="15.75" customHeight="1" x14ac:dyDescent="0.35">
      <c r="B236" s="17" t="s">
        <v>349</v>
      </c>
      <c r="C236" s="17"/>
      <c r="D236" s="17"/>
      <c r="E236" s="517"/>
      <c r="F236" s="517"/>
      <c r="G236" s="517"/>
      <c r="H236" s="517"/>
      <c r="I236" s="517"/>
      <c r="J236" s="517"/>
      <c r="K236" s="517"/>
      <c r="L236" s="517"/>
      <c r="M236" s="517"/>
      <c r="N236" s="517"/>
      <c r="O236" s="517"/>
    </row>
    <row r="237" spans="2:15" x14ac:dyDescent="0.35">
      <c r="B237" s="17" t="s">
        <v>350</v>
      </c>
      <c r="C237" s="17"/>
      <c r="D237" s="17"/>
      <c r="E237" s="517"/>
      <c r="F237" s="517"/>
      <c r="G237" s="517"/>
      <c r="H237" s="517"/>
      <c r="I237" s="517"/>
      <c r="J237" s="517"/>
      <c r="K237" s="517"/>
      <c r="L237" s="517"/>
      <c r="M237" s="517"/>
      <c r="N237" s="517"/>
      <c r="O237" s="517"/>
    </row>
    <row r="238" spans="2:15" x14ac:dyDescent="0.35">
      <c r="B238" s="17" t="s">
        <v>340</v>
      </c>
      <c r="C238" s="17"/>
      <c r="D238" s="17"/>
      <c r="E238" s="517"/>
      <c r="F238" s="517"/>
      <c r="G238" s="517"/>
      <c r="H238" s="517"/>
      <c r="I238" s="517"/>
      <c r="J238" s="517"/>
      <c r="K238" s="517"/>
      <c r="L238" s="517"/>
      <c r="M238" s="517"/>
      <c r="N238" s="517"/>
      <c r="O238" s="645"/>
    </row>
    <row r="239" spans="2:15" x14ac:dyDescent="0.35">
      <c r="B239" s="17" t="s">
        <v>341</v>
      </c>
      <c r="C239" s="17"/>
      <c r="D239" s="17"/>
      <c r="E239" s="517"/>
      <c r="F239" s="517"/>
      <c r="G239" s="517"/>
      <c r="H239" s="517"/>
      <c r="I239" s="517"/>
      <c r="J239" s="517"/>
      <c r="K239" s="517"/>
      <c r="L239" s="517"/>
      <c r="M239" s="517"/>
      <c r="N239" s="517"/>
      <c r="O239" s="517"/>
    </row>
    <row r="240" spans="2:15" x14ac:dyDescent="0.35">
      <c r="B240" s="17" t="s">
        <v>342</v>
      </c>
      <c r="C240" s="17"/>
      <c r="D240" s="17"/>
      <c r="E240" s="517"/>
      <c r="F240" s="517"/>
      <c r="G240" s="517"/>
      <c r="H240" s="517"/>
      <c r="I240" s="517"/>
      <c r="J240" s="517"/>
      <c r="K240" s="517"/>
      <c r="L240" s="517"/>
      <c r="M240" s="517"/>
      <c r="N240" s="517"/>
      <c r="O240" s="517"/>
    </row>
    <row r="241" spans="2:15" x14ac:dyDescent="0.35"/>
    <row r="242" spans="2:15" ht="18" x14ac:dyDescent="0.4">
      <c r="B242" s="18" t="s">
        <v>0</v>
      </c>
      <c r="C242" s="18"/>
      <c r="D242" s="110"/>
      <c r="E242" s="110"/>
      <c r="F242" s="110"/>
      <c r="G242" s="110"/>
      <c r="H242" s="20"/>
      <c r="I242" s="20"/>
      <c r="J242" s="516"/>
      <c r="K242" s="516"/>
      <c r="L242" s="516"/>
      <c r="M242" s="516"/>
      <c r="N242" s="516"/>
      <c r="O242" s="20" t="s">
        <v>138</v>
      </c>
    </row>
    <row r="243" spans="2:15" ht="18" x14ac:dyDescent="0.4">
      <c r="B243" s="18" t="s">
        <v>186</v>
      </c>
      <c r="C243" s="18"/>
      <c r="D243" s="110"/>
      <c r="E243" s="110"/>
      <c r="F243" s="110"/>
      <c r="G243" s="110"/>
      <c r="H243" s="110"/>
      <c r="I243" s="110"/>
      <c r="J243" s="516"/>
      <c r="K243" s="516"/>
      <c r="L243" s="516"/>
      <c r="M243" s="516"/>
      <c r="N243" s="516"/>
      <c r="O243" s="110"/>
    </row>
    <row r="244" spans="2:15" ht="18" x14ac:dyDescent="0.4">
      <c r="B244" s="18" t="s">
        <v>112</v>
      </c>
      <c r="C244" s="18"/>
      <c r="D244" s="110"/>
      <c r="E244" s="110"/>
      <c r="F244" s="110"/>
      <c r="G244" s="110"/>
      <c r="H244" s="110"/>
      <c r="I244" s="110"/>
      <c r="J244" s="516"/>
      <c r="K244" s="516"/>
      <c r="L244" s="516"/>
      <c r="M244" s="516"/>
      <c r="N244" s="516"/>
      <c r="O244" s="110"/>
    </row>
    <row r="245" spans="2:15" ht="15" thickBot="1" x14ac:dyDescent="0.4">
      <c r="B245" s="17"/>
      <c r="C245" s="17"/>
      <c r="D245" s="17"/>
      <c r="E245" s="17"/>
      <c r="F245" s="517"/>
      <c r="G245" s="517"/>
      <c r="H245" s="517"/>
      <c r="I245" s="517"/>
      <c r="J245" s="517"/>
      <c r="K245" s="517"/>
      <c r="L245" s="517"/>
      <c r="M245" s="517"/>
      <c r="N245" s="517"/>
      <c r="O245" s="517"/>
    </row>
    <row r="246" spans="2:15" x14ac:dyDescent="0.35">
      <c r="B246" s="518" t="s">
        <v>98</v>
      </c>
      <c r="C246" s="519"/>
      <c r="D246" s="519"/>
      <c r="E246" s="519"/>
      <c r="F246" s="519"/>
      <c r="G246" s="519"/>
      <c r="H246" s="519"/>
      <c r="I246" s="519"/>
      <c r="J246" s="519"/>
      <c r="K246" s="519"/>
      <c r="L246" s="519"/>
      <c r="M246" s="519"/>
      <c r="N246" s="519"/>
      <c r="O246" s="605"/>
    </row>
    <row r="247" spans="2:15" x14ac:dyDescent="0.35">
      <c r="B247" s="606" t="s">
        <v>14</v>
      </c>
      <c r="C247" s="607"/>
      <c r="D247" s="608"/>
      <c r="E247" s="608"/>
      <c r="F247" s="608"/>
      <c r="G247" s="608"/>
      <c r="H247" s="608"/>
      <c r="I247" s="608"/>
      <c r="J247" s="608"/>
      <c r="K247" s="608"/>
      <c r="L247" s="608"/>
      <c r="M247" s="608"/>
      <c r="N247" s="608"/>
      <c r="O247" s="609"/>
    </row>
    <row r="248" spans="2:15" ht="41" x14ac:dyDescent="0.35">
      <c r="B248" s="533" t="s">
        <v>99</v>
      </c>
      <c r="C248" s="592" t="s">
        <v>206</v>
      </c>
      <c r="D248" s="535" t="s">
        <v>220</v>
      </c>
      <c r="E248" s="535" t="s">
        <v>221</v>
      </c>
      <c r="F248" s="535" t="s">
        <v>275</v>
      </c>
      <c r="G248" s="535" t="s">
        <v>222</v>
      </c>
      <c r="H248" s="535" t="s">
        <v>223</v>
      </c>
      <c r="I248" s="593" t="s">
        <v>100</v>
      </c>
      <c r="J248" s="535" t="s">
        <v>224</v>
      </c>
      <c r="K248" s="593" t="s">
        <v>101</v>
      </c>
      <c r="L248" s="535" t="s">
        <v>225</v>
      </c>
      <c r="M248" s="535" t="s">
        <v>102</v>
      </c>
      <c r="N248" s="535" t="s">
        <v>343</v>
      </c>
      <c r="O248" s="474" t="s">
        <v>344</v>
      </c>
    </row>
    <row r="249" spans="2:15" ht="15" thickBot="1" x14ac:dyDescent="0.4">
      <c r="B249" s="536"/>
      <c r="C249" s="450" t="s">
        <v>200</v>
      </c>
      <c r="D249" s="449" t="s">
        <v>201</v>
      </c>
      <c r="E249" s="479" t="s">
        <v>202</v>
      </c>
      <c r="F249" s="449" t="s">
        <v>203</v>
      </c>
      <c r="G249" s="479" t="s">
        <v>204</v>
      </c>
      <c r="H249" s="449" t="s">
        <v>205</v>
      </c>
      <c r="I249" s="537" t="s">
        <v>207</v>
      </c>
      <c r="J249" s="449" t="s">
        <v>208</v>
      </c>
      <c r="K249" s="537" t="s">
        <v>209</v>
      </c>
      <c r="L249" s="449" t="s">
        <v>210</v>
      </c>
      <c r="M249" s="449" t="s">
        <v>211</v>
      </c>
      <c r="N249" s="449" t="s">
        <v>212</v>
      </c>
      <c r="O249" s="480" t="s">
        <v>213</v>
      </c>
    </row>
    <row r="250" spans="2:15" x14ac:dyDescent="0.35">
      <c r="B250" s="594" t="s">
        <v>46</v>
      </c>
      <c r="C250" s="539">
        <v>4931515.8097999999</v>
      </c>
      <c r="D250" s="540">
        <v>11.807399999999999</v>
      </c>
      <c r="E250" s="541">
        <v>0.39429999999999998</v>
      </c>
      <c r="F250" s="541">
        <v>12.201599999999999</v>
      </c>
      <c r="G250" s="541">
        <v>0</v>
      </c>
      <c r="H250" s="541">
        <v>12.201599999999999</v>
      </c>
      <c r="I250" s="542">
        <v>1.6799999999999999E-2</v>
      </c>
      <c r="J250" s="542">
        <v>2.1700000000000001E-2</v>
      </c>
      <c r="K250" s="542">
        <v>2.6599999999999999E-2</v>
      </c>
      <c r="L250" s="543">
        <v>0.4677</v>
      </c>
      <c r="M250" s="595">
        <v>-4.7000000000000002E-3</v>
      </c>
      <c r="N250" s="596">
        <v>1.17E-2</v>
      </c>
      <c r="O250" s="545">
        <v>13.433</v>
      </c>
    </row>
    <row r="251" spans="2:15" x14ac:dyDescent="0.35">
      <c r="B251" s="594" t="s">
        <v>47</v>
      </c>
      <c r="C251" s="547">
        <v>0</v>
      </c>
      <c r="D251" s="540">
        <v>0</v>
      </c>
      <c r="E251" s="541">
        <v>0</v>
      </c>
      <c r="F251" s="541">
        <v>0</v>
      </c>
      <c r="G251" s="541">
        <v>0</v>
      </c>
      <c r="H251" s="541">
        <v>0</v>
      </c>
      <c r="I251" s="542">
        <v>1.6799999999999999E-2</v>
      </c>
      <c r="J251" s="542">
        <v>2.1700000000000001E-2</v>
      </c>
      <c r="K251" s="542">
        <v>2.6599999999999999E-2</v>
      </c>
      <c r="L251" s="543">
        <v>0</v>
      </c>
      <c r="M251" s="595">
        <v>-4.7000000000000002E-3</v>
      </c>
      <c r="N251" s="596">
        <v>1.17E-2</v>
      </c>
      <c r="O251" s="545">
        <v>0</v>
      </c>
    </row>
    <row r="252" spans="2:15" x14ac:dyDescent="0.35">
      <c r="B252" s="594" t="s">
        <v>48</v>
      </c>
      <c r="C252" s="547">
        <v>9845.39</v>
      </c>
      <c r="D252" s="540">
        <v>2.3599999999999999E-2</v>
      </c>
      <c r="E252" s="541">
        <v>8.0000000000000004E-4</v>
      </c>
      <c r="F252" s="541">
        <v>2.4400000000000002E-2</v>
      </c>
      <c r="G252" s="541">
        <v>0</v>
      </c>
      <c r="H252" s="541">
        <v>2.4400000000000002E-2</v>
      </c>
      <c r="I252" s="542">
        <v>4.9700000000000001E-2</v>
      </c>
      <c r="J252" s="542">
        <v>6.3700000000000007E-2</v>
      </c>
      <c r="K252" s="542">
        <v>7.7700000000000005E-2</v>
      </c>
      <c r="L252" s="543">
        <v>1.8E-3</v>
      </c>
      <c r="M252" s="595">
        <v>-4.7000000000000002E-3</v>
      </c>
      <c r="N252" s="596">
        <v>1.17E-2</v>
      </c>
      <c r="O252" s="545">
        <v>3.0499999999999999E-2</v>
      </c>
    </row>
    <row r="253" spans="2:15" x14ac:dyDescent="0.35">
      <c r="B253" s="594" t="s">
        <v>49</v>
      </c>
      <c r="C253" s="547">
        <v>72527.281300000002</v>
      </c>
      <c r="D253" s="540">
        <v>0.1736</v>
      </c>
      <c r="E253" s="541">
        <v>5.7999999999999996E-3</v>
      </c>
      <c r="F253" s="541">
        <v>0.1794</v>
      </c>
      <c r="G253" s="541">
        <v>0</v>
      </c>
      <c r="H253" s="541">
        <v>0.1794</v>
      </c>
      <c r="I253" s="542">
        <v>1.6799999999999999E-2</v>
      </c>
      <c r="J253" s="542">
        <v>2.1700000000000001E-2</v>
      </c>
      <c r="K253" s="542">
        <v>2.6599999999999999E-2</v>
      </c>
      <c r="L253" s="543">
        <v>6.8999999999999999E-3</v>
      </c>
      <c r="M253" s="595">
        <v>-4.7000000000000002E-3</v>
      </c>
      <c r="N253" s="596">
        <v>1.17E-2</v>
      </c>
      <c r="O253" s="545">
        <v>0.1976</v>
      </c>
    </row>
    <row r="254" spans="2:15" x14ac:dyDescent="0.35">
      <c r="B254" s="594" t="s">
        <v>50</v>
      </c>
      <c r="C254" s="547">
        <v>5569404.9017000003</v>
      </c>
      <c r="D254" s="540">
        <v>13.3346</v>
      </c>
      <c r="E254" s="541">
        <v>0.1159</v>
      </c>
      <c r="F254" s="541">
        <v>13.4505</v>
      </c>
      <c r="G254" s="541">
        <v>1.1999999999999999E-3</v>
      </c>
      <c r="H254" s="541">
        <v>13.451700000000001</v>
      </c>
      <c r="I254" s="542">
        <v>5.33E-2</v>
      </c>
      <c r="J254" s="542">
        <v>6.83E-2</v>
      </c>
      <c r="K254" s="542">
        <v>8.3199999999999996E-2</v>
      </c>
      <c r="L254" s="543">
        <v>0.57650000000000001</v>
      </c>
      <c r="M254" s="595">
        <v>-4.7000000000000002E-3</v>
      </c>
      <c r="N254" s="596">
        <v>1.17E-2</v>
      </c>
      <c r="O254" s="545">
        <v>16.5566</v>
      </c>
    </row>
    <row r="255" spans="2:15" x14ac:dyDescent="0.35">
      <c r="B255" s="594" t="s">
        <v>51</v>
      </c>
      <c r="C255" s="547">
        <v>2238027.5951</v>
      </c>
      <c r="D255" s="540">
        <v>5.3583999999999996</v>
      </c>
      <c r="E255" s="541">
        <v>4.6600000000000003E-2</v>
      </c>
      <c r="F255" s="541">
        <v>5.4050000000000002</v>
      </c>
      <c r="G255" s="541">
        <v>1E-4</v>
      </c>
      <c r="H255" s="541">
        <v>5.4051</v>
      </c>
      <c r="I255" s="542">
        <v>5.6800000000000003E-2</v>
      </c>
      <c r="J255" s="542">
        <v>7.2700000000000001E-2</v>
      </c>
      <c r="K255" s="542">
        <v>8.8499999999999995E-2</v>
      </c>
      <c r="L255" s="543">
        <v>0.2341</v>
      </c>
      <c r="M255" s="595">
        <v>-4.7000000000000002E-3</v>
      </c>
      <c r="N255" s="596">
        <v>1.17E-2</v>
      </c>
      <c r="O255" s="545">
        <v>6.7222</v>
      </c>
    </row>
    <row r="256" spans="2:15" x14ac:dyDescent="0.35">
      <c r="B256" s="594" t="s">
        <v>52</v>
      </c>
      <c r="C256" s="547">
        <v>454288.31809999997</v>
      </c>
      <c r="D256" s="540">
        <v>1.0876999999999999</v>
      </c>
      <c r="E256" s="541">
        <v>9.4999999999999998E-3</v>
      </c>
      <c r="F256" s="541">
        <v>1.0971</v>
      </c>
      <c r="G256" s="541">
        <v>0</v>
      </c>
      <c r="H256" s="541">
        <v>1.0971</v>
      </c>
      <c r="I256" s="542">
        <v>5.6800000000000003E-2</v>
      </c>
      <c r="J256" s="542">
        <v>7.2700000000000001E-2</v>
      </c>
      <c r="K256" s="542">
        <v>8.8499999999999995E-2</v>
      </c>
      <c r="L256" s="543">
        <v>4.7500000000000001E-2</v>
      </c>
      <c r="M256" s="595">
        <v>-4.7000000000000002E-3</v>
      </c>
      <c r="N256" s="596">
        <v>1.17E-2</v>
      </c>
      <c r="O256" s="545">
        <v>1.3645</v>
      </c>
    </row>
    <row r="257" spans="2:15" x14ac:dyDescent="0.35">
      <c r="B257" s="594" t="s">
        <v>53</v>
      </c>
      <c r="C257" s="547">
        <v>104487.65979999999</v>
      </c>
      <c r="D257" s="540">
        <v>0.25019999999999998</v>
      </c>
      <c r="E257" s="541">
        <v>2.2000000000000001E-3</v>
      </c>
      <c r="F257" s="541">
        <v>0.25230000000000002</v>
      </c>
      <c r="G257" s="541">
        <v>0</v>
      </c>
      <c r="H257" s="541">
        <v>0.25230000000000002</v>
      </c>
      <c r="I257" s="542">
        <v>5.6800000000000003E-2</v>
      </c>
      <c r="J257" s="542">
        <v>7.2700000000000001E-2</v>
      </c>
      <c r="K257" s="542">
        <v>8.8499999999999995E-2</v>
      </c>
      <c r="L257" s="543">
        <v>1.09E-2</v>
      </c>
      <c r="M257" s="595">
        <v>-4.7000000000000002E-3</v>
      </c>
      <c r="N257" s="596">
        <v>1.17E-2</v>
      </c>
      <c r="O257" s="545">
        <v>0.31380000000000002</v>
      </c>
    </row>
    <row r="258" spans="2:15" x14ac:dyDescent="0.35">
      <c r="B258" s="594" t="s">
        <v>54</v>
      </c>
      <c r="C258" s="547">
        <v>0</v>
      </c>
      <c r="D258" s="540">
        <v>0</v>
      </c>
      <c r="E258" s="541">
        <v>0</v>
      </c>
      <c r="F258" s="541">
        <v>0</v>
      </c>
      <c r="G258" s="541">
        <v>0</v>
      </c>
      <c r="H258" s="541">
        <v>0</v>
      </c>
      <c r="I258" s="542">
        <v>1.43E-2</v>
      </c>
      <c r="J258" s="542">
        <v>1.8499999999999999E-2</v>
      </c>
      <c r="K258" s="542">
        <v>2.2700000000000001E-2</v>
      </c>
      <c r="L258" s="543">
        <v>0</v>
      </c>
      <c r="M258" s="595">
        <v>-4.7000000000000002E-3</v>
      </c>
      <c r="N258" s="596">
        <v>1.17E-2</v>
      </c>
      <c r="O258" s="545">
        <v>0</v>
      </c>
    </row>
    <row r="259" spans="2:15" x14ac:dyDescent="0.35">
      <c r="B259" s="594" t="s">
        <v>55</v>
      </c>
      <c r="C259" s="547">
        <v>2150281.4775999999</v>
      </c>
      <c r="D259" s="540">
        <v>5.1482999999999999</v>
      </c>
      <c r="E259" s="541">
        <v>1.61E-2</v>
      </c>
      <c r="F259" s="541">
        <v>5.1643999999999997</v>
      </c>
      <c r="G259" s="541">
        <v>2.2000000000000001E-3</v>
      </c>
      <c r="H259" s="541">
        <v>5.1665999999999999</v>
      </c>
      <c r="I259" s="542">
        <v>5.6800000000000003E-2</v>
      </c>
      <c r="J259" s="542">
        <v>7.2700000000000001E-2</v>
      </c>
      <c r="K259" s="542">
        <v>8.8499999999999995E-2</v>
      </c>
      <c r="L259" s="543">
        <v>0.23</v>
      </c>
      <c r="M259" s="595">
        <v>-4.7000000000000002E-3</v>
      </c>
      <c r="N259" s="596">
        <v>1.17E-2</v>
      </c>
      <c r="O259" s="545">
        <v>6.4318999999999997</v>
      </c>
    </row>
    <row r="260" spans="2:15" x14ac:dyDescent="0.35">
      <c r="B260" s="594" t="s">
        <v>56</v>
      </c>
      <c r="C260" s="547">
        <v>13238976.9483</v>
      </c>
      <c r="D260" s="540">
        <v>31.697600000000001</v>
      </c>
      <c r="E260" s="541">
        <v>0.21179999999999999</v>
      </c>
      <c r="F260" s="541">
        <v>31.909400000000002</v>
      </c>
      <c r="G260" s="541">
        <v>0.76139999999999997</v>
      </c>
      <c r="H260" s="541">
        <v>32.6708</v>
      </c>
      <c r="I260" s="542">
        <v>4.2700000000000002E-2</v>
      </c>
      <c r="J260" s="542">
        <v>5.4899999999999997E-2</v>
      </c>
      <c r="K260" s="542">
        <v>6.6900000000000001E-2</v>
      </c>
      <c r="L260" s="543">
        <v>1.4841</v>
      </c>
      <c r="M260" s="595">
        <v>-4.7000000000000002E-3</v>
      </c>
      <c r="N260" s="596">
        <v>1.17E-2</v>
      </c>
      <c r="O260" s="545">
        <v>39.089100000000002</v>
      </c>
    </row>
    <row r="261" spans="2:15" x14ac:dyDescent="0.35">
      <c r="B261" s="594" t="s">
        <v>57</v>
      </c>
      <c r="C261" s="547">
        <v>699411.79989999998</v>
      </c>
      <c r="D261" s="540">
        <v>1.6746000000000001</v>
      </c>
      <c r="E261" s="541">
        <v>-1.6500000000000001E-2</v>
      </c>
      <c r="F261" s="541">
        <v>1.6580999999999999</v>
      </c>
      <c r="G261" s="541">
        <v>0</v>
      </c>
      <c r="H261" s="541">
        <v>1.6580999999999999</v>
      </c>
      <c r="I261" s="542">
        <v>2.9499999999999998E-2</v>
      </c>
      <c r="J261" s="542">
        <v>3.7999999999999999E-2</v>
      </c>
      <c r="K261" s="542">
        <v>4.65E-2</v>
      </c>
      <c r="L261" s="543">
        <v>6.6100000000000006E-2</v>
      </c>
      <c r="M261" s="595">
        <v>-4.7000000000000002E-3</v>
      </c>
      <c r="N261" s="596">
        <v>1.17E-2</v>
      </c>
      <c r="O261" s="545">
        <v>1.8994</v>
      </c>
    </row>
    <row r="262" spans="2:15" x14ac:dyDescent="0.35">
      <c r="B262" s="594" t="s">
        <v>58</v>
      </c>
      <c r="C262" s="547">
        <v>210280.77910000001</v>
      </c>
      <c r="D262" s="540">
        <v>0.50349999999999995</v>
      </c>
      <c r="E262" s="541">
        <v>0.1091</v>
      </c>
      <c r="F262" s="541">
        <v>0.61260000000000003</v>
      </c>
      <c r="G262" s="541">
        <v>0</v>
      </c>
      <c r="H262" s="541">
        <v>0.61260000000000003</v>
      </c>
      <c r="I262" s="542">
        <v>2.9499999999999998E-2</v>
      </c>
      <c r="J262" s="542">
        <v>3.7999999999999999E-2</v>
      </c>
      <c r="K262" s="542">
        <v>4.65E-2</v>
      </c>
      <c r="L262" s="543">
        <v>2.4400000000000002E-2</v>
      </c>
      <c r="M262" s="595">
        <v>-4.7000000000000002E-3</v>
      </c>
      <c r="N262" s="596">
        <v>1.17E-2</v>
      </c>
      <c r="O262" s="545">
        <v>0.70169999999999999</v>
      </c>
    </row>
    <row r="263" spans="2:15" x14ac:dyDescent="0.35">
      <c r="B263" s="594" t="s">
        <v>59</v>
      </c>
      <c r="C263" s="547">
        <v>1077961.0401000001</v>
      </c>
      <c r="D263" s="540">
        <v>2.5809000000000002</v>
      </c>
      <c r="E263" s="541">
        <v>2.01E-2</v>
      </c>
      <c r="F263" s="541">
        <v>2.601</v>
      </c>
      <c r="G263" s="541">
        <v>0</v>
      </c>
      <c r="H263" s="541">
        <v>2.601</v>
      </c>
      <c r="I263" s="542">
        <v>2.9499999999999998E-2</v>
      </c>
      <c r="J263" s="542">
        <v>3.7999999999999999E-2</v>
      </c>
      <c r="K263" s="542">
        <v>4.65E-2</v>
      </c>
      <c r="L263" s="543">
        <v>0.1037</v>
      </c>
      <c r="M263" s="595">
        <v>-4.7000000000000002E-3</v>
      </c>
      <c r="N263" s="596">
        <v>1.17E-2</v>
      </c>
      <c r="O263" s="545">
        <v>2.9794</v>
      </c>
    </row>
    <row r="264" spans="2:15" x14ac:dyDescent="0.35">
      <c r="B264" s="594" t="s">
        <v>60</v>
      </c>
      <c r="C264" s="547">
        <v>348669.89150000003</v>
      </c>
      <c r="D264" s="540">
        <v>0.83479999999999999</v>
      </c>
      <c r="E264" s="541">
        <v>6.4999999999999997E-3</v>
      </c>
      <c r="F264" s="541">
        <v>0.84130000000000005</v>
      </c>
      <c r="G264" s="541">
        <v>0</v>
      </c>
      <c r="H264" s="541">
        <v>0.84130000000000005</v>
      </c>
      <c r="I264" s="542">
        <v>7.0800000000000002E-2</v>
      </c>
      <c r="J264" s="542">
        <v>9.0399999999999994E-2</v>
      </c>
      <c r="K264" s="542">
        <v>0.10979999999999999</v>
      </c>
      <c r="L264" s="543">
        <v>0.44</v>
      </c>
      <c r="M264" s="595">
        <v>-4.7000000000000002E-3</v>
      </c>
      <c r="N264" s="596">
        <v>1.17E-2</v>
      </c>
      <c r="O264" s="545">
        <v>1.4947999999999999</v>
      </c>
    </row>
    <row r="265" spans="2:15" x14ac:dyDescent="0.35">
      <c r="B265" s="594" t="s">
        <v>61</v>
      </c>
      <c r="C265" s="547">
        <v>375545.7696</v>
      </c>
      <c r="D265" s="540">
        <v>0.8992</v>
      </c>
      <c r="E265" s="541">
        <v>7.0000000000000001E-3</v>
      </c>
      <c r="F265" s="541">
        <v>0.90610000000000002</v>
      </c>
      <c r="G265" s="541">
        <v>0</v>
      </c>
      <c r="H265" s="541">
        <v>0.90610000000000002</v>
      </c>
      <c r="I265" s="542">
        <v>2.9499999999999998E-2</v>
      </c>
      <c r="J265" s="542">
        <v>3.7999999999999999E-2</v>
      </c>
      <c r="K265" s="542">
        <v>4.65E-2</v>
      </c>
      <c r="L265" s="543">
        <v>3.61E-2</v>
      </c>
      <c r="M265" s="595">
        <v>-4.7000000000000002E-3</v>
      </c>
      <c r="N265" s="596">
        <v>1.17E-2</v>
      </c>
      <c r="O265" s="545">
        <v>1.038</v>
      </c>
    </row>
    <row r="266" spans="2:15" x14ac:dyDescent="0.35">
      <c r="B266" s="594" t="s">
        <v>62</v>
      </c>
      <c r="C266" s="547">
        <v>402478.89850000001</v>
      </c>
      <c r="D266" s="540">
        <v>0.96360000000000001</v>
      </c>
      <c r="E266" s="541">
        <v>7.4999999999999997E-3</v>
      </c>
      <c r="F266" s="541">
        <v>0.97109999999999996</v>
      </c>
      <c r="G266" s="541">
        <v>0</v>
      </c>
      <c r="H266" s="541">
        <v>0.97109999999999996</v>
      </c>
      <c r="I266" s="542">
        <v>2.9499999999999998E-2</v>
      </c>
      <c r="J266" s="542">
        <v>3.7999999999999999E-2</v>
      </c>
      <c r="K266" s="542">
        <v>4.65E-2</v>
      </c>
      <c r="L266" s="543">
        <v>3.8699999999999998E-2</v>
      </c>
      <c r="M266" s="595">
        <v>-4.7000000000000002E-3</v>
      </c>
      <c r="N266" s="596">
        <v>1.17E-2</v>
      </c>
      <c r="O266" s="545">
        <v>1.1124000000000001</v>
      </c>
    </row>
    <row r="267" spans="2:15" x14ac:dyDescent="0.35">
      <c r="B267" s="594" t="s">
        <v>63</v>
      </c>
      <c r="C267" s="547">
        <v>8944917.4408999998</v>
      </c>
      <c r="D267" s="540">
        <v>21.416499999999999</v>
      </c>
      <c r="E267" s="541">
        <v>-0.22059999999999999</v>
      </c>
      <c r="F267" s="541">
        <v>21.195900000000002</v>
      </c>
      <c r="G267" s="541">
        <v>1E-4</v>
      </c>
      <c r="H267" s="541">
        <v>21.196000000000002</v>
      </c>
      <c r="I267" s="542">
        <v>2.9499999999999998E-2</v>
      </c>
      <c r="J267" s="542">
        <v>3.7999999999999999E-2</v>
      </c>
      <c r="K267" s="542">
        <v>4.65E-2</v>
      </c>
      <c r="L267" s="543">
        <v>5.6778000000000004</v>
      </c>
      <c r="M267" s="595">
        <v>-4.7000000000000002E-3</v>
      </c>
      <c r="N267" s="596">
        <v>1.17E-2</v>
      </c>
      <c r="O267" s="545">
        <v>29.145700000000001</v>
      </c>
    </row>
    <row r="268" spans="2:15" x14ac:dyDescent="0.35">
      <c r="B268" s="594" t="s">
        <v>64</v>
      </c>
      <c r="C268" s="547">
        <v>7449.3099000000002</v>
      </c>
      <c r="D268" s="540">
        <v>1.78E-2</v>
      </c>
      <c r="E268" s="541">
        <v>1E-4</v>
      </c>
      <c r="F268" s="541">
        <v>1.7999999999999999E-2</v>
      </c>
      <c r="G268" s="541">
        <v>0</v>
      </c>
      <c r="H268" s="541">
        <v>1.7999999999999999E-2</v>
      </c>
      <c r="I268" s="542">
        <v>7.1999999999999998E-3</v>
      </c>
      <c r="J268" s="542">
        <v>9.2999999999999992E-3</v>
      </c>
      <c r="K268" s="542">
        <v>1.14E-2</v>
      </c>
      <c r="L268" s="543">
        <v>6.9999999999999999E-4</v>
      </c>
      <c r="M268" s="595">
        <v>-4.7000000000000002E-3</v>
      </c>
      <c r="N268" s="596">
        <v>1.17E-2</v>
      </c>
      <c r="O268" s="545">
        <v>1.9199999999999998E-2</v>
      </c>
    </row>
    <row r="269" spans="2:15" ht="15" customHeight="1" x14ac:dyDescent="0.35">
      <c r="B269" s="594" t="s">
        <v>65</v>
      </c>
      <c r="C269" s="547">
        <v>5106028.1963</v>
      </c>
      <c r="D269" s="540">
        <v>12.225199999999999</v>
      </c>
      <c r="E269" s="541">
        <v>-0.19889999999999999</v>
      </c>
      <c r="F269" s="541">
        <v>12.026300000000001</v>
      </c>
      <c r="G269" s="541">
        <v>6.1600000000000002E-2</v>
      </c>
      <c r="H269" s="541">
        <v>12.087899999999999</v>
      </c>
      <c r="I269" s="542">
        <v>2.0899999999999998E-2</v>
      </c>
      <c r="J269" s="542">
        <v>2.69E-2</v>
      </c>
      <c r="K269" s="542">
        <v>3.3000000000000002E-2</v>
      </c>
      <c r="L269" s="543">
        <v>0.87339999999999995</v>
      </c>
      <c r="M269" s="595">
        <v>-4.7000000000000002E-3</v>
      </c>
      <c r="N269" s="596">
        <v>1.17E-2</v>
      </c>
      <c r="O269" s="545">
        <v>13.8871</v>
      </c>
    </row>
    <row r="270" spans="2:15" x14ac:dyDescent="0.35">
      <c r="B270" s="594" t="s">
        <v>66</v>
      </c>
      <c r="C270" s="547">
        <v>0</v>
      </c>
      <c r="D270" s="540">
        <v>0</v>
      </c>
      <c r="E270" s="541">
        <v>0</v>
      </c>
      <c r="F270" s="541">
        <v>0</v>
      </c>
      <c r="G270" s="541">
        <v>0</v>
      </c>
      <c r="H270" s="541">
        <v>0</v>
      </c>
      <c r="I270" s="542">
        <v>0</v>
      </c>
      <c r="J270" s="542">
        <v>0</v>
      </c>
      <c r="K270" s="542">
        <v>0</v>
      </c>
      <c r="L270" s="543">
        <v>0</v>
      </c>
      <c r="M270" s="595">
        <v>-4.7000000000000002E-3</v>
      </c>
      <c r="N270" s="596">
        <v>1.17E-2</v>
      </c>
      <c r="O270" s="545">
        <v>0</v>
      </c>
    </row>
    <row r="271" spans="2:15" ht="15" customHeight="1" x14ac:dyDescent="0.35">
      <c r="B271" s="594" t="s">
        <v>67</v>
      </c>
      <c r="C271" s="547">
        <v>932724.32739999995</v>
      </c>
      <c r="D271" s="540">
        <v>2.2332000000000001</v>
      </c>
      <c r="E271" s="541">
        <v>3.3999999999999998E-3</v>
      </c>
      <c r="F271" s="541">
        <v>2.2366000000000001</v>
      </c>
      <c r="G271" s="541">
        <v>6.7900000000000002E-2</v>
      </c>
      <c r="H271" s="541">
        <v>2.3045</v>
      </c>
      <c r="I271" s="542">
        <v>1.43E-2</v>
      </c>
      <c r="J271" s="542">
        <v>1.8499999999999999E-2</v>
      </c>
      <c r="K271" s="542">
        <v>2.2700000000000001E-2</v>
      </c>
      <c r="L271" s="543">
        <v>8.8700000000000001E-2</v>
      </c>
      <c r="M271" s="595">
        <v>-4.7000000000000002E-3</v>
      </c>
      <c r="N271" s="596">
        <v>1.17E-2</v>
      </c>
      <c r="O271" s="545">
        <v>2.5185</v>
      </c>
    </row>
    <row r="272" spans="2:15" ht="15" thickBot="1" x14ac:dyDescent="0.4">
      <c r="B272" s="610" t="s">
        <v>77</v>
      </c>
      <c r="C272" s="597">
        <v>3212884.9040999999</v>
      </c>
      <c r="D272" s="611">
        <v>7.6924999999999999</v>
      </c>
      <c r="E272" s="612">
        <v>2.8199999999999999E-2</v>
      </c>
      <c r="F272" s="612">
        <v>7.7206999999999999</v>
      </c>
      <c r="G272" s="612">
        <v>0</v>
      </c>
      <c r="H272" s="612">
        <v>7.7206999999999999</v>
      </c>
      <c r="I272" s="613">
        <v>4.2700000000000002E-2</v>
      </c>
      <c r="J272" s="613">
        <v>5.2200000000000003E-2</v>
      </c>
      <c r="K272" s="613">
        <v>6.1699999999999998E-2</v>
      </c>
      <c r="L272" s="614">
        <v>1.1834</v>
      </c>
      <c r="M272" s="615">
        <v>-4.7000000000000002E-3</v>
      </c>
      <c r="N272" s="616">
        <v>1.17E-2</v>
      </c>
      <c r="O272" s="617">
        <v>10.020099999999999</v>
      </c>
    </row>
    <row r="273" spans="2:15" x14ac:dyDescent="0.35">
      <c r="B273" s="618" t="s">
        <v>103</v>
      </c>
      <c r="C273" s="619">
        <v>5013888.4809999997</v>
      </c>
      <c r="D273" s="620">
        <v>12.0046</v>
      </c>
      <c r="E273" s="621"/>
      <c r="F273" s="622"/>
      <c r="G273" s="621"/>
      <c r="H273" s="621"/>
      <c r="I273" s="623"/>
      <c r="J273" s="624"/>
      <c r="K273" s="623"/>
      <c r="L273" s="625"/>
      <c r="M273" s="623"/>
      <c r="N273" s="626"/>
      <c r="O273" s="627"/>
    </row>
    <row r="274" spans="2:15" x14ac:dyDescent="0.35">
      <c r="B274" s="628" t="s">
        <v>104</v>
      </c>
      <c r="C274" s="547">
        <v>10516489.952299999</v>
      </c>
      <c r="D274" s="540">
        <v>25.179300000000001</v>
      </c>
      <c r="E274" s="629"/>
      <c r="F274" s="629"/>
      <c r="G274" s="629"/>
      <c r="H274" s="629"/>
      <c r="I274" s="630"/>
      <c r="J274" s="631"/>
      <c r="K274" s="630"/>
      <c r="L274" s="632"/>
      <c r="M274" s="630"/>
      <c r="N274" s="633"/>
      <c r="O274" s="634"/>
    </row>
    <row r="275" spans="2:15" x14ac:dyDescent="0.35">
      <c r="B275" s="628" t="s">
        <v>105</v>
      </c>
      <c r="C275" s="547">
        <v>25298242.568</v>
      </c>
      <c r="D275" s="540">
        <v>60.570700000000002</v>
      </c>
      <c r="E275" s="629"/>
      <c r="F275" s="629"/>
      <c r="G275" s="629"/>
      <c r="H275" s="629"/>
      <c r="I275" s="630"/>
      <c r="J275" s="631"/>
      <c r="K275" s="630"/>
      <c r="L275" s="632"/>
      <c r="M275" s="630"/>
      <c r="N275" s="633"/>
      <c r="O275" s="634"/>
    </row>
    <row r="276" spans="2:15" x14ac:dyDescent="0.35">
      <c r="B276" s="628" t="s">
        <v>106</v>
      </c>
      <c r="C276" s="547">
        <v>6046201.8337000003</v>
      </c>
      <c r="D276" s="540">
        <v>14.4762</v>
      </c>
      <c r="E276" s="629"/>
      <c r="F276" s="629"/>
      <c r="G276" s="629"/>
      <c r="H276" s="629"/>
      <c r="I276" s="630"/>
      <c r="J276" s="631"/>
      <c r="K276" s="630"/>
      <c r="L276" s="632"/>
      <c r="M276" s="630"/>
      <c r="N276" s="633"/>
      <c r="O276" s="634"/>
    </row>
    <row r="277" spans="2:15" ht="15" thickBot="1" x14ac:dyDescent="0.4">
      <c r="B277" s="635" t="s">
        <v>107</v>
      </c>
      <c r="C277" s="597">
        <v>3212884.9040999999</v>
      </c>
      <c r="D277" s="611">
        <v>7.6924999999999999</v>
      </c>
      <c r="E277" s="636"/>
      <c r="F277" s="636"/>
      <c r="G277" s="636"/>
      <c r="H277" s="636"/>
      <c r="I277" s="637"/>
      <c r="J277" s="638"/>
      <c r="K277" s="637"/>
      <c r="L277" s="639"/>
      <c r="M277" s="637"/>
      <c r="N277" s="640"/>
      <c r="O277" s="641"/>
    </row>
    <row r="278" spans="2:15" ht="15" thickBot="1" x14ac:dyDescent="0.4">
      <c r="B278" s="598" t="s">
        <v>71</v>
      </c>
      <c r="C278" s="549">
        <v>50087707.739</v>
      </c>
      <c r="D278" s="550">
        <v>119.92319999999999</v>
      </c>
      <c r="E278" s="551">
        <v>0.54879999999999995</v>
      </c>
      <c r="F278" s="551">
        <v>120.4721</v>
      </c>
      <c r="G278" s="551">
        <v>0.89429999999999998</v>
      </c>
      <c r="H278" s="551">
        <v>121.3664</v>
      </c>
      <c r="I278" s="552">
        <v>3.7199999999999997E-2</v>
      </c>
      <c r="J278" s="552">
        <v>4.7600000000000003E-2</v>
      </c>
      <c r="K278" s="552">
        <v>5.8099999999999999E-2</v>
      </c>
      <c r="L278" s="551">
        <v>11.592700000000001</v>
      </c>
      <c r="M278" s="552">
        <v>-4.7000000000000002E-3</v>
      </c>
      <c r="N278" s="553">
        <v>1.17E-2</v>
      </c>
      <c r="O278" s="554">
        <v>148.9554</v>
      </c>
    </row>
    <row r="279" spans="2:15" x14ac:dyDescent="0.35">
      <c r="B279" s="17"/>
      <c r="C279" s="17"/>
      <c r="D279" s="17"/>
      <c r="E279" s="517"/>
      <c r="F279" s="517"/>
      <c r="G279" s="517"/>
      <c r="H279" s="517"/>
      <c r="I279" s="517"/>
      <c r="J279" s="517"/>
      <c r="K279" s="517"/>
      <c r="L279" s="517"/>
      <c r="M279" s="555" t="s">
        <v>214</v>
      </c>
      <c r="N279" s="601" t="s">
        <v>108</v>
      </c>
      <c r="O279" s="559">
        <v>13.3338</v>
      </c>
    </row>
    <row r="280" spans="2:15" ht="15.5" x14ac:dyDescent="0.35">
      <c r="B280" s="17"/>
      <c r="C280" s="17"/>
      <c r="D280" s="17"/>
      <c r="E280" s="517"/>
      <c r="F280" s="517"/>
      <c r="G280" s="517"/>
      <c r="H280" s="517"/>
      <c r="I280" s="517"/>
      <c r="J280" s="517"/>
      <c r="K280" s="517"/>
      <c r="L280" s="517"/>
      <c r="M280" s="557" t="s">
        <v>215</v>
      </c>
      <c r="N280" s="562" t="s">
        <v>345</v>
      </c>
      <c r="O280" s="561">
        <v>0.06</v>
      </c>
    </row>
    <row r="281" spans="2:15" ht="15.5" x14ac:dyDescent="0.35">
      <c r="B281" s="17"/>
      <c r="C281" s="17"/>
      <c r="D281" s="17"/>
      <c r="E281" s="517"/>
      <c r="F281" s="517"/>
      <c r="G281" s="517"/>
      <c r="H281" s="517"/>
      <c r="I281" s="517"/>
      <c r="J281" s="517"/>
      <c r="K281" s="517"/>
      <c r="L281" s="517"/>
      <c r="M281" s="557" t="s">
        <v>216</v>
      </c>
      <c r="N281" s="562" t="s">
        <v>346</v>
      </c>
      <c r="O281" s="561">
        <v>1.2500000000000001E-2</v>
      </c>
    </row>
    <row r="282" spans="2:15" ht="15.5" x14ac:dyDescent="0.35">
      <c r="B282" s="17"/>
      <c r="C282" s="17"/>
      <c r="D282" s="17"/>
      <c r="E282" s="517"/>
      <c r="F282" s="517"/>
      <c r="G282" s="517"/>
      <c r="H282" s="517"/>
      <c r="I282" s="517"/>
      <c r="J282" s="517"/>
      <c r="K282" s="517"/>
      <c r="L282" s="517"/>
      <c r="M282" s="557" t="s">
        <v>217</v>
      </c>
      <c r="N282" s="562" t="s">
        <v>347</v>
      </c>
      <c r="O282" s="603">
        <v>2.2499999999999999E-2</v>
      </c>
    </row>
    <row r="283" spans="2:15" ht="16" thickBot="1" x14ac:dyDescent="0.4">
      <c r="B283" s="17"/>
      <c r="C283" s="17"/>
      <c r="D283" s="17"/>
      <c r="E283" s="517"/>
      <c r="F283" s="517"/>
      <c r="G283" s="517"/>
      <c r="H283" s="517"/>
      <c r="I283" s="517"/>
      <c r="J283" s="517"/>
      <c r="K283" s="517"/>
      <c r="L283" s="517"/>
      <c r="M283" s="563" t="s">
        <v>218</v>
      </c>
      <c r="N283" s="564" t="s">
        <v>348</v>
      </c>
      <c r="O283" s="565">
        <v>178.03</v>
      </c>
    </row>
    <row r="284" spans="2:15" x14ac:dyDescent="0.35">
      <c r="B284" s="60" t="s">
        <v>78</v>
      </c>
      <c r="C284" s="17"/>
      <c r="D284" s="17"/>
      <c r="E284" s="517"/>
      <c r="F284" s="517"/>
      <c r="G284" s="517"/>
      <c r="H284" s="517"/>
      <c r="I284" s="517"/>
      <c r="J284" s="517"/>
      <c r="K284" s="517"/>
      <c r="L284" s="517"/>
      <c r="M284" s="517"/>
      <c r="N284" s="517"/>
      <c r="O284" s="517"/>
    </row>
    <row r="285" spans="2:15" x14ac:dyDescent="0.35">
      <c r="B285" s="17" t="s">
        <v>262</v>
      </c>
      <c r="C285" s="17"/>
      <c r="D285" s="17"/>
      <c r="E285" s="517"/>
      <c r="F285" s="517"/>
      <c r="G285" s="517"/>
      <c r="H285" s="517"/>
      <c r="I285" s="517"/>
      <c r="J285" s="517"/>
      <c r="K285" s="517"/>
      <c r="L285" s="517"/>
      <c r="M285" s="517"/>
      <c r="N285" s="517"/>
      <c r="O285" s="517"/>
    </row>
    <row r="286" spans="2:15" x14ac:dyDescent="0.35">
      <c r="B286" s="17" t="s">
        <v>263</v>
      </c>
      <c r="C286" s="17"/>
      <c r="D286" s="17"/>
      <c r="E286" s="517"/>
      <c r="F286" s="517"/>
      <c r="G286" s="517"/>
      <c r="H286" s="517"/>
      <c r="I286" s="517"/>
      <c r="J286" s="517"/>
      <c r="K286" s="517"/>
      <c r="L286" s="517"/>
      <c r="M286" s="517"/>
      <c r="N286" s="517"/>
      <c r="O286" s="517"/>
    </row>
    <row r="287" spans="2:15" x14ac:dyDescent="0.35">
      <c r="B287" s="17" t="s">
        <v>264</v>
      </c>
      <c r="C287" s="17"/>
      <c r="D287" s="17"/>
      <c r="E287" s="517"/>
      <c r="F287" s="517"/>
      <c r="G287" s="517"/>
      <c r="H287" s="517"/>
      <c r="I287" s="517"/>
      <c r="J287" s="517"/>
      <c r="K287" s="517"/>
      <c r="L287" s="517"/>
      <c r="M287" s="517"/>
      <c r="N287" s="517"/>
      <c r="O287" s="517"/>
    </row>
    <row r="288" spans="2:15" x14ac:dyDescent="0.35">
      <c r="B288" s="17" t="s">
        <v>265</v>
      </c>
      <c r="C288" s="17"/>
      <c r="D288" s="17"/>
      <c r="E288" s="517"/>
      <c r="F288" s="517"/>
      <c r="G288" s="517"/>
      <c r="H288" s="517"/>
      <c r="I288" s="517"/>
      <c r="J288" s="517"/>
      <c r="K288" s="517"/>
      <c r="L288" s="517"/>
      <c r="M288" s="517"/>
      <c r="N288" s="517"/>
      <c r="O288" s="517"/>
    </row>
    <row r="289" spans="2:15" x14ac:dyDescent="0.35">
      <c r="B289" s="17" t="s">
        <v>266</v>
      </c>
      <c r="C289" s="17"/>
      <c r="D289" s="342"/>
      <c r="E289" s="642"/>
      <c r="F289" s="642"/>
      <c r="G289" s="642"/>
      <c r="H289" s="642"/>
      <c r="I289" s="642"/>
      <c r="J289" s="642"/>
      <c r="K289" s="642"/>
      <c r="L289" s="642"/>
      <c r="M289" s="642"/>
      <c r="N289" s="642"/>
      <c r="O289" s="642"/>
    </row>
    <row r="290" spans="2:15" x14ac:dyDescent="0.35">
      <c r="B290" s="17" t="s">
        <v>267</v>
      </c>
      <c r="C290" s="17"/>
      <c r="D290" s="642"/>
      <c r="E290" s="643"/>
      <c r="F290" s="642"/>
      <c r="G290" s="642"/>
      <c r="H290" s="642"/>
      <c r="I290" s="642"/>
      <c r="J290" s="644"/>
      <c r="K290" s="644"/>
      <c r="L290" s="642"/>
      <c r="M290" s="642"/>
      <c r="N290" s="642"/>
      <c r="O290" s="642"/>
    </row>
    <row r="291" spans="2:15" x14ac:dyDescent="0.35">
      <c r="B291" s="17" t="s">
        <v>325</v>
      </c>
      <c r="C291" s="17"/>
      <c r="D291" s="17"/>
      <c r="E291" s="517"/>
      <c r="F291" s="517"/>
      <c r="G291" s="517"/>
      <c r="H291" s="517"/>
      <c r="I291" s="517"/>
      <c r="J291" s="517"/>
      <c r="K291" s="517"/>
      <c r="L291" s="517"/>
      <c r="M291" s="517"/>
      <c r="N291" s="517"/>
      <c r="O291" s="517"/>
    </row>
    <row r="292" spans="2:15" x14ac:dyDescent="0.35">
      <c r="B292" s="17" t="s">
        <v>326</v>
      </c>
      <c r="C292" s="17"/>
      <c r="D292" s="17"/>
      <c r="E292" s="517"/>
      <c r="F292" s="517"/>
      <c r="G292" s="517"/>
      <c r="H292" s="517"/>
      <c r="I292" s="517"/>
      <c r="J292" s="517"/>
      <c r="K292" s="517"/>
      <c r="L292" s="517"/>
      <c r="M292" s="517"/>
      <c r="N292" s="517"/>
      <c r="O292" s="517"/>
    </row>
    <row r="293" spans="2:15" x14ac:dyDescent="0.35">
      <c r="B293" s="17" t="s">
        <v>268</v>
      </c>
      <c r="C293" s="17"/>
      <c r="D293" s="17"/>
      <c r="E293" s="517"/>
      <c r="F293" s="517"/>
      <c r="G293" s="517"/>
      <c r="H293" s="517"/>
      <c r="I293" s="517"/>
      <c r="J293" s="517"/>
      <c r="K293" s="517"/>
      <c r="L293" s="517"/>
      <c r="M293" s="517"/>
      <c r="N293" s="517"/>
      <c r="O293" s="517"/>
    </row>
    <row r="294" spans="2:15" x14ac:dyDescent="0.35">
      <c r="B294" s="17" t="s">
        <v>269</v>
      </c>
      <c r="C294" s="17"/>
      <c r="D294" s="17"/>
      <c r="E294" s="517"/>
      <c r="F294" s="517"/>
      <c r="G294" s="517"/>
      <c r="H294" s="517"/>
      <c r="I294" s="517"/>
      <c r="J294" s="517"/>
      <c r="K294" s="517"/>
      <c r="L294" s="517"/>
      <c r="M294" s="517"/>
      <c r="N294" s="517"/>
      <c r="O294" s="517"/>
    </row>
    <row r="295" spans="2:15" x14ac:dyDescent="0.35">
      <c r="B295" s="17" t="s">
        <v>327</v>
      </c>
      <c r="C295" s="17"/>
      <c r="D295" s="17"/>
      <c r="E295" s="517"/>
      <c r="F295" s="517"/>
      <c r="G295" s="517"/>
      <c r="H295" s="517"/>
      <c r="I295" s="517"/>
      <c r="J295" s="517"/>
      <c r="K295" s="517"/>
      <c r="L295" s="517"/>
      <c r="M295" s="517"/>
      <c r="N295" s="517"/>
      <c r="O295" s="517"/>
    </row>
    <row r="296" spans="2:15" ht="15.75" customHeight="1" x14ac:dyDescent="0.35">
      <c r="B296" s="17" t="s">
        <v>349</v>
      </c>
      <c r="C296" s="17"/>
      <c r="D296" s="17"/>
      <c r="E296" s="517"/>
      <c r="F296" s="517"/>
      <c r="G296" s="517"/>
      <c r="H296" s="517"/>
      <c r="I296" s="517"/>
      <c r="J296" s="517"/>
      <c r="K296" s="517"/>
      <c r="L296" s="517"/>
      <c r="M296" s="517"/>
      <c r="N296" s="517"/>
      <c r="O296" s="517"/>
    </row>
    <row r="297" spans="2:15" x14ac:dyDescent="0.35">
      <c r="B297" s="17" t="s">
        <v>350</v>
      </c>
      <c r="C297" s="17"/>
      <c r="D297" s="17"/>
      <c r="E297" s="517"/>
      <c r="F297" s="517"/>
      <c r="G297" s="517"/>
      <c r="H297" s="517"/>
      <c r="I297" s="517"/>
      <c r="J297" s="517"/>
      <c r="K297" s="517"/>
      <c r="L297" s="517"/>
      <c r="M297" s="517"/>
      <c r="N297" s="517"/>
      <c r="O297" s="517"/>
    </row>
    <row r="298" spans="2:15" x14ac:dyDescent="0.35">
      <c r="B298" s="17" t="s">
        <v>340</v>
      </c>
      <c r="C298" s="17"/>
      <c r="D298" s="17"/>
      <c r="E298" s="517"/>
      <c r="F298" s="517"/>
      <c r="G298" s="517"/>
      <c r="H298" s="517"/>
      <c r="I298" s="517"/>
      <c r="J298" s="517"/>
      <c r="K298" s="517"/>
      <c r="L298" s="517"/>
      <c r="M298" s="517"/>
      <c r="N298" s="517"/>
      <c r="O298" s="645"/>
    </row>
    <row r="299" spans="2:15" x14ac:dyDescent="0.35">
      <c r="B299" s="17" t="s">
        <v>341</v>
      </c>
      <c r="C299" s="17"/>
      <c r="D299" s="17"/>
      <c r="E299" s="517"/>
      <c r="F299" s="517"/>
      <c r="G299" s="517"/>
      <c r="H299" s="517"/>
      <c r="I299" s="517"/>
      <c r="J299" s="517"/>
      <c r="K299" s="517"/>
      <c r="L299" s="517"/>
      <c r="M299" s="517"/>
      <c r="N299" s="517"/>
      <c r="O299" s="517"/>
    </row>
    <row r="300" spans="2:15" x14ac:dyDescent="0.35">
      <c r="B300" s="17" t="s">
        <v>342</v>
      </c>
      <c r="C300" s="17"/>
      <c r="D300" s="17"/>
      <c r="E300" s="517"/>
      <c r="F300" s="517"/>
      <c r="G300" s="517"/>
      <c r="H300" s="517"/>
      <c r="I300" s="517"/>
      <c r="J300" s="517"/>
      <c r="K300" s="517"/>
      <c r="L300" s="517"/>
      <c r="M300" s="517"/>
      <c r="N300" s="517"/>
      <c r="O300" s="517"/>
    </row>
    <row r="301" spans="2:15" x14ac:dyDescent="0.35"/>
    <row r="302" spans="2:15" ht="18" x14ac:dyDescent="0.4">
      <c r="B302" s="18" t="s">
        <v>0</v>
      </c>
      <c r="C302" s="18"/>
      <c r="D302" s="110"/>
      <c r="E302" s="110"/>
      <c r="F302" s="110"/>
      <c r="G302" s="110"/>
      <c r="H302" s="20"/>
      <c r="I302" s="20"/>
      <c r="J302" s="516"/>
      <c r="K302" s="516"/>
      <c r="L302" s="516"/>
      <c r="M302" s="516"/>
      <c r="N302" s="516"/>
      <c r="O302" s="20" t="s">
        <v>138</v>
      </c>
    </row>
    <row r="303" spans="2:15" ht="18" x14ac:dyDescent="0.4">
      <c r="B303" s="18" t="s">
        <v>186</v>
      </c>
      <c r="C303" s="18"/>
      <c r="D303" s="110"/>
      <c r="E303" s="110"/>
      <c r="F303" s="110"/>
      <c r="G303" s="110"/>
      <c r="H303" s="110"/>
      <c r="I303" s="110"/>
      <c r="J303" s="516"/>
      <c r="K303" s="516"/>
      <c r="L303" s="516"/>
      <c r="M303" s="516"/>
      <c r="N303" s="516"/>
      <c r="O303" s="110"/>
    </row>
    <row r="304" spans="2:15" ht="18" x14ac:dyDescent="0.4">
      <c r="B304" s="18" t="s">
        <v>113</v>
      </c>
      <c r="C304" s="18"/>
      <c r="D304" s="110"/>
      <c r="E304" s="110"/>
      <c r="F304" s="110"/>
      <c r="G304" s="110"/>
      <c r="H304" s="110"/>
      <c r="I304" s="110"/>
      <c r="J304" s="516"/>
      <c r="K304" s="516"/>
      <c r="L304" s="516"/>
      <c r="M304" s="516"/>
      <c r="N304" s="516"/>
      <c r="O304" s="110"/>
    </row>
    <row r="305" spans="2:15" ht="15" thickBot="1" x14ac:dyDescent="0.4">
      <c r="B305" s="17"/>
      <c r="C305" s="17"/>
      <c r="D305" s="17"/>
      <c r="E305" s="17"/>
      <c r="F305" s="517"/>
      <c r="G305" s="517"/>
      <c r="H305" s="517"/>
      <c r="I305" s="517"/>
      <c r="J305" s="517"/>
      <c r="K305" s="517"/>
      <c r="L305" s="517"/>
      <c r="M305" s="517"/>
      <c r="N305" s="517"/>
      <c r="O305" s="517"/>
    </row>
    <row r="306" spans="2:15" x14ac:dyDescent="0.35">
      <c r="B306" s="518" t="s">
        <v>98</v>
      </c>
      <c r="C306" s="519"/>
      <c r="D306" s="519"/>
      <c r="E306" s="519"/>
      <c r="F306" s="519"/>
      <c r="G306" s="519"/>
      <c r="H306" s="519"/>
      <c r="I306" s="519"/>
      <c r="J306" s="519"/>
      <c r="K306" s="519"/>
      <c r="L306" s="519"/>
      <c r="M306" s="519"/>
      <c r="N306" s="519"/>
      <c r="O306" s="605"/>
    </row>
    <row r="307" spans="2:15" x14ac:dyDescent="0.35">
      <c r="B307" s="606" t="s">
        <v>14</v>
      </c>
      <c r="C307" s="607"/>
      <c r="D307" s="608"/>
      <c r="E307" s="608"/>
      <c r="F307" s="608"/>
      <c r="G307" s="608"/>
      <c r="H307" s="608"/>
      <c r="I307" s="608"/>
      <c r="J307" s="608"/>
      <c r="K307" s="608"/>
      <c r="L307" s="608"/>
      <c r="M307" s="608"/>
      <c r="N307" s="608"/>
      <c r="O307" s="609"/>
    </row>
    <row r="308" spans="2:15" ht="41" x14ac:dyDescent="0.35">
      <c r="B308" s="533" t="s">
        <v>99</v>
      </c>
      <c r="C308" s="592" t="s">
        <v>206</v>
      </c>
      <c r="D308" s="535" t="s">
        <v>220</v>
      </c>
      <c r="E308" s="535" t="s">
        <v>221</v>
      </c>
      <c r="F308" s="535" t="s">
        <v>275</v>
      </c>
      <c r="G308" s="535" t="s">
        <v>222</v>
      </c>
      <c r="H308" s="535" t="s">
        <v>223</v>
      </c>
      <c r="I308" s="593" t="s">
        <v>100</v>
      </c>
      <c r="J308" s="535" t="s">
        <v>224</v>
      </c>
      <c r="K308" s="593" t="s">
        <v>101</v>
      </c>
      <c r="L308" s="535" t="s">
        <v>225</v>
      </c>
      <c r="M308" s="535" t="s">
        <v>102</v>
      </c>
      <c r="N308" s="535" t="s">
        <v>343</v>
      </c>
      <c r="O308" s="474" t="s">
        <v>344</v>
      </c>
    </row>
    <row r="309" spans="2:15" ht="15" thickBot="1" x14ac:dyDescent="0.4">
      <c r="B309" s="536"/>
      <c r="C309" s="450" t="s">
        <v>200</v>
      </c>
      <c r="D309" s="449" t="s">
        <v>201</v>
      </c>
      <c r="E309" s="479" t="s">
        <v>202</v>
      </c>
      <c r="F309" s="449" t="s">
        <v>203</v>
      </c>
      <c r="G309" s="479" t="s">
        <v>204</v>
      </c>
      <c r="H309" s="449" t="s">
        <v>205</v>
      </c>
      <c r="I309" s="537" t="s">
        <v>207</v>
      </c>
      <c r="J309" s="449" t="s">
        <v>208</v>
      </c>
      <c r="K309" s="537" t="s">
        <v>209</v>
      </c>
      <c r="L309" s="449" t="s">
        <v>210</v>
      </c>
      <c r="M309" s="449" t="s">
        <v>211</v>
      </c>
      <c r="N309" s="449" t="s">
        <v>212</v>
      </c>
      <c r="O309" s="480" t="s">
        <v>213</v>
      </c>
    </row>
    <row r="310" spans="2:15" x14ac:dyDescent="0.35">
      <c r="B310" s="594" t="s">
        <v>46</v>
      </c>
      <c r="C310" s="539">
        <v>3722998.4141000002</v>
      </c>
      <c r="D310" s="540">
        <v>9.6859000000000002</v>
      </c>
      <c r="E310" s="541">
        <v>0.32340000000000002</v>
      </c>
      <c r="F310" s="541">
        <v>10.0093</v>
      </c>
      <c r="G310" s="541">
        <v>0</v>
      </c>
      <c r="H310" s="541">
        <v>10.0093</v>
      </c>
      <c r="I310" s="542">
        <v>1.6799999999999999E-2</v>
      </c>
      <c r="J310" s="542">
        <v>2.1700000000000001E-2</v>
      </c>
      <c r="K310" s="542">
        <v>2.6599999999999999E-2</v>
      </c>
      <c r="L310" s="543">
        <v>0.38369999999999999</v>
      </c>
      <c r="M310" s="595">
        <v>-4.7000000000000002E-3</v>
      </c>
      <c r="N310" s="596">
        <v>6.1100000000000002E-2</v>
      </c>
      <c r="O310" s="545">
        <v>11.558199999999999</v>
      </c>
    </row>
    <row r="311" spans="2:15" x14ac:dyDescent="0.35">
      <c r="B311" s="594" t="s">
        <v>47</v>
      </c>
      <c r="C311" s="547">
        <v>0</v>
      </c>
      <c r="D311" s="540">
        <v>0</v>
      </c>
      <c r="E311" s="541">
        <v>0</v>
      </c>
      <c r="F311" s="541">
        <v>0</v>
      </c>
      <c r="G311" s="541">
        <v>0</v>
      </c>
      <c r="H311" s="541">
        <v>0</v>
      </c>
      <c r="I311" s="542">
        <v>1.6799999999999999E-2</v>
      </c>
      <c r="J311" s="542">
        <v>2.1700000000000001E-2</v>
      </c>
      <c r="K311" s="542">
        <v>2.6599999999999999E-2</v>
      </c>
      <c r="L311" s="543">
        <v>0</v>
      </c>
      <c r="M311" s="595">
        <v>-4.7000000000000002E-3</v>
      </c>
      <c r="N311" s="596">
        <v>6.1100000000000002E-2</v>
      </c>
      <c r="O311" s="545">
        <v>0</v>
      </c>
    </row>
    <row r="312" spans="2:15" x14ac:dyDescent="0.35">
      <c r="B312" s="594" t="s">
        <v>48</v>
      </c>
      <c r="C312" s="547">
        <v>3550</v>
      </c>
      <c r="D312" s="540">
        <v>9.1999999999999998E-3</v>
      </c>
      <c r="E312" s="541">
        <v>2.9999999999999997E-4</v>
      </c>
      <c r="F312" s="541">
        <v>9.4999999999999998E-3</v>
      </c>
      <c r="G312" s="541">
        <v>0</v>
      </c>
      <c r="H312" s="541">
        <v>9.4999999999999998E-3</v>
      </c>
      <c r="I312" s="542">
        <v>4.9700000000000001E-2</v>
      </c>
      <c r="J312" s="542">
        <v>6.3700000000000007E-2</v>
      </c>
      <c r="K312" s="542">
        <v>7.7700000000000005E-2</v>
      </c>
      <c r="L312" s="543">
        <v>4.0000000000000002E-4</v>
      </c>
      <c r="M312" s="595">
        <v>-4.7000000000000002E-3</v>
      </c>
      <c r="N312" s="596">
        <v>6.1100000000000002E-2</v>
      </c>
      <c r="O312" s="545">
        <v>1.2200000000000001E-2</v>
      </c>
    </row>
    <row r="313" spans="2:15" x14ac:dyDescent="0.35">
      <c r="B313" s="594" t="s">
        <v>49</v>
      </c>
      <c r="C313" s="547">
        <v>263465.39620000002</v>
      </c>
      <c r="D313" s="540">
        <v>0.68540000000000001</v>
      </c>
      <c r="E313" s="541">
        <v>2.29E-2</v>
      </c>
      <c r="F313" s="541">
        <v>0.70830000000000004</v>
      </c>
      <c r="G313" s="541">
        <v>0</v>
      </c>
      <c r="H313" s="541">
        <v>0.70830000000000004</v>
      </c>
      <c r="I313" s="542">
        <v>1.6799999999999999E-2</v>
      </c>
      <c r="J313" s="542">
        <v>2.1700000000000001E-2</v>
      </c>
      <c r="K313" s="542">
        <v>2.6599999999999999E-2</v>
      </c>
      <c r="L313" s="543">
        <v>2.7199999999999998E-2</v>
      </c>
      <c r="M313" s="595">
        <v>-4.7000000000000002E-3</v>
      </c>
      <c r="N313" s="596">
        <v>6.1100000000000002E-2</v>
      </c>
      <c r="O313" s="545">
        <v>0.81789999999999996</v>
      </c>
    </row>
    <row r="314" spans="2:15" x14ac:dyDescent="0.35">
      <c r="B314" s="594" t="s">
        <v>50</v>
      </c>
      <c r="C314" s="547">
        <v>3843807.9015000002</v>
      </c>
      <c r="D314" s="540">
        <v>10.0002</v>
      </c>
      <c r="E314" s="541">
        <v>8.6900000000000005E-2</v>
      </c>
      <c r="F314" s="541">
        <v>10.0871</v>
      </c>
      <c r="G314" s="541">
        <v>8.0000000000000004E-4</v>
      </c>
      <c r="H314" s="541">
        <v>10.087899999999999</v>
      </c>
      <c r="I314" s="542">
        <v>5.33E-2</v>
      </c>
      <c r="J314" s="542">
        <v>6.83E-2</v>
      </c>
      <c r="K314" s="542">
        <v>8.3199999999999996E-2</v>
      </c>
      <c r="L314" s="543">
        <v>0.43230000000000002</v>
      </c>
      <c r="M314" s="595">
        <v>-4.7000000000000002E-3</v>
      </c>
      <c r="N314" s="596">
        <v>6.1100000000000002E-2</v>
      </c>
      <c r="O314" s="545">
        <v>13.023400000000001</v>
      </c>
    </row>
    <row r="315" spans="2:15" x14ac:dyDescent="0.35">
      <c r="B315" s="594" t="s">
        <v>51</v>
      </c>
      <c r="C315" s="547">
        <v>2300045.4626000002</v>
      </c>
      <c r="D315" s="540">
        <v>5.9839000000000002</v>
      </c>
      <c r="E315" s="541">
        <v>5.1999999999999998E-2</v>
      </c>
      <c r="F315" s="541">
        <v>6.0358999999999998</v>
      </c>
      <c r="G315" s="541">
        <v>0</v>
      </c>
      <c r="H315" s="541">
        <v>6.0358999999999998</v>
      </c>
      <c r="I315" s="542">
        <v>5.6800000000000003E-2</v>
      </c>
      <c r="J315" s="542">
        <v>7.2700000000000001E-2</v>
      </c>
      <c r="K315" s="542">
        <v>8.8499999999999995E-2</v>
      </c>
      <c r="L315" s="543">
        <v>0.26140000000000002</v>
      </c>
      <c r="M315" s="595">
        <v>-4.7000000000000002E-3</v>
      </c>
      <c r="N315" s="596">
        <v>6.1100000000000002E-2</v>
      </c>
      <c r="O315" s="545">
        <v>7.8737000000000004</v>
      </c>
    </row>
    <row r="316" spans="2:15" x14ac:dyDescent="0.35">
      <c r="B316" s="594" t="s">
        <v>52</v>
      </c>
      <c r="C316" s="547">
        <v>1400943.8979</v>
      </c>
      <c r="D316" s="540">
        <v>3.6446999999999998</v>
      </c>
      <c r="E316" s="541">
        <v>3.1699999999999999E-2</v>
      </c>
      <c r="F316" s="541">
        <v>3.6764000000000001</v>
      </c>
      <c r="G316" s="541">
        <v>0</v>
      </c>
      <c r="H316" s="541">
        <v>3.6764000000000001</v>
      </c>
      <c r="I316" s="542">
        <v>5.6800000000000003E-2</v>
      </c>
      <c r="J316" s="542">
        <v>7.2700000000000001E-2</v>
      </c>
      <c r="K316" s="542">
        <v>8.8499999999999995E-2</v>
      </c>
      <c r="L316" s="543">
        <v>0.15920000000000001</v>
      </c>
      <c r="M316" s="595">
        <v>-4.7000000000000002E-3</v>
      </c>
      <c r="N316" s="596">
        <v>6.1100000000000002E-2</v>
      </c>
      <c r="O316" s="545">
        <v>4.7957999999999998</v>
      </c>
    </row>
    <row r="317" spans="2:15" x14ac:dyDescent="0.35">
      <c r="B317" s="594" t="s">
        <v>53</v>
      </c>
      <c r="C317" s="547">
        <v>375385.79639999999</v>
      </c>
      <c r="D317" s="540">
        <v>0.97660000000000002</v>
      </c>
      <c r="E317" s="541">
        <v>8.5000000000000006E-3</v>
      </c>
      <c r="F317" s="541">
        <v>0.98509999999999998</v>
      </c>
      <c r="G317" s="541">
        <v>0</v>
      </c>
      <c r="H317" s="541">
        <v>0.98509999999999998</v>
      </c>
      <c r="I317" s="542">
        <v>5.6800000000000003E-2</v>
      </c>
      <c r="J317" s="542">
        <v>7.2700000000000001E-2</v>
      </c>
      <c r="K317" s="542">
        <v>8.8499999999999995E-2</v>
      </c>
      <c r="L317" s="543">
        <v>4.2700000000000002E-2</v>
      </c>
      <c r="M317" s="595">
        <v>-4.7000000000000002E-3</v>
      </c>
      <c r="N317" s="596">
        <v>6.1100000000000002E-2</v>
      </c>
      <c r="O317" s="545">
        <v>1.2849999999999999</v>
      </c>
    </row>
    <row r="318" spans="2:15" x14ac:dyDescent="0.35">
      <c r="B318" s="594" t="s">
        <v>54</v>
      </c>
      <c r="C318" s="547">
        <v>0</v>
      </c>
      <c r="D318" s="540">
        <v>0</v>
      </c>
      <c r="E318" s="541">
        <v>0</v>
      </c>
      <c r="F318" s="541">
        <v>0</v>
      </c>
      <c r="G318" s="541">
        <v>0</v>
      </c>
      <c r="H318" s="541">
        <v>0</v>
      </c>
      <c r="I318" s="542">
        <v>1.43E-2</v>
      </c>
      <c r="J318" s="542">
        <v>1.8499999999999999E-2</v>
      </c>
      <c r="K318" s="542">
        <v>2.2700000000000001E-2</v>
      </c>
      <c r="L318" s="543">
        <v>0</v>
      </c>
      <c r="M318" s="595">
        <v>-4.7000000000000002E-3</v>
      </c>
      <c r="N318" s="596">
        <v>6.1100000000000002E-2</v>
      </c>
      <c r="O318" s="545">
        <v>0</v>
      </c>
    </row>
    <row r="319" spans="2:15" x14ac:dyDescent="0.35">
      <c r="B319" s="594" t="s">
        <v>55</v>
      </c>
      <c r="C319" s="547">
        <v>2122981.0197000001</v>
      </c>
      <c r="D319" s="540">
        <v>5.5232000000000001</v>
      </c>
      <c r="E319" s="541">
        <v>-1.9599999999999999E-2</v>
      </c>
      <c r="F319" s="541">
        <v>5.5035999999999996</v>
      </c>
      <c r="G319" s="541">
        <v>2.3999999999999998E-3</v>
      </c>
      <c r="H319" s="541">
        <v>5.5058999999999996</v>
      </c>
      <c r="I319" s="542">
        <v>5.6800000000000003E-2</v>
      </c>
      <c r="J319" s="542">
        <v>7.2700000000000001E-2</v>
      </c>
      <c r="K319" s="542">
        <v>8.8499999999999995E-2</v>
      </c>
      <c r="L319" s="543">
        <v>0.24199999999999999</v>
      </c>
      <c r="M319" s="595">
        <v>-4.7000000000000002E-3</v>
      </c>
      <c r="N319" s="596">
        <v>6.1100000000000002E-2</v>
      </c>
      <c r="O319" s="545">
        <v>7.1862000000000004</v>
      </c>
    </row>
    <row r="320" spans="2:15" x14ac:dyDescent="0.35">
      <c r="B320" s="594" t="s">
        <v>56</v>
      </c>
      <c r="C320" s="547">
        <v>11392074.7096</v>
      </c>
      <c r="D320" s="540">
        <v>29.638000000000002</v>
      </c>
      <c r="E320" s="541">
        <v>0.19969999999999999</v>
      </c>
      <c r="F320" s="541">
        <v>29.837599999999998</v>
      </c>
      <c r="G320" s="541">
        <v>0.74929999999999997</v>
      </c>
      <c r="H320" s="541">
        <v>30.587</v>
      </c>
      <c r="I320" s="542">
        <v>4.2700000000000002E-2</v>
      </c>
      <c r="J320" s="542">
        <v>5.4899999999999997E-2</v>
      </c>
      <c r="K320" s="542">
        <v>6.6900000000000001E-2</v>
      </c>
      <c r="L320" s="543">
        <v>1.4066000000000001</v>
      </c>
      <c r="M320" s="595">
        <v>-4.7000000000000002E-3</v>
      </c>
      <c r="N320" s="596">
        <v>6.1100000000000002E-2</v>
      </c>
      <c r="O320" s="545">
        <v>38.403199999999998</v>
      </c>
    </row>
    <row r="321" spans="2:15" x14ac:dyDescent="0.35">
      <c r="B321" s="594" t="s">
        <v>57</v>
      </c>
      <c r="C321" s="547">
        <v>719137.47129999998</v>
      </c>
      <c r="D321" s="540">
        <v>1.8709</v>
      </c>
      <c r="E321" s="541">
        <v>2.0000000000000001E-4</v>
      </c>
      <c r="F321" s="541">
        <v>1.8711</v>
      </c>
      <c r="G321" s="541">
        <v>0</v>
      </c>
      <c r="H321" s="541">
        <v>1.8711</v>
      </c>
      <c r="I321" s="542">
        <v>2.9499999999999998E-2</v>
      </c>
      <c r="J321" s="542">
        <v>3.7999999999999999E-2</v>
      </c>
      <c r="K321" s="542">
        <v>4.65E-2</v>
      </c>
      <c r="L321" s="543">
        <v>7.46E-2</v>
      </c>
      <c r="M321" s="595">
        <v>-4.7000000000000002E-3</v>
      </c>
      <c r="N321" s="596">
        <v>6.1100000000000002E-2</v>
      </c>
      <c r="O321" s="545">
        <v>2.2481</v>
      </c>
    </row>
    <row r="322" spans="2:15" x14ac:dyDescent="0.35">
      <c r="B322" s="594" t="s">
        <v>58</v>
      </c>
      <c r="C322" s="547">
        <v>179470.58910000001</v>
      </c>
      <c r="D322" s="540">
        <v>0.46689999999999998</v>
      </c>
      <c r="E322" s="541">
        <v>0.1153</v>
      </c>
      <c r="F322" s="541">
        <v>0.58230000000000004</v>
      </c>
      <c r="G322" s="541">
        <v>0</v>
      </c>
      <c r="H322" s="541">
        <v>0.58230000000000004</v>
      </c>
      <c r="I322" s="542">
        <v>2.9499999999999998E-2</v>
      </c>
      <c r="J322" s="542">
        <v>3.7999999999999999E-2</v>
      </c>
      <c r="K322" s="542">
        <v>4.65E-2</v>
      </c>
      <c r="L322" s="543">
        <v>2.3199999999999998E-2</v>
      </c>
      <c r="M322" s="595">
        <v>-4.7000000000000002E-3</v>
      </c>
      <c r="N322" s="596">
        <v>6.1100000000000002E-2</v>
      </c>
      <c r="O322" s="545">
        <v>0.6996</v>
      </c>
    </row>
    <row r="323" spans="2:15" x14ac:dyDescent="0.35">
      <c r="B323" s="594" t="s">
        <v>59</v>
      </c>
      <c r="C323" s="547">
        <v>1171217.3496999999</v>
      </c>
      <c r="D323" s="540">
        <v>3.0470999999999999</v>
      </c>
      <c r="E323" s="541">
        <v>2.3699999999999999E-2</v>
      </c>
      <c r="F323" s="541">
        <v>3.0708000000000002</v>
      </c>
      <c r="G323" s="541">
        <v>0</v>
      </c>
      <c r="H323" s="541">
        <v>3.0708000000000002</v>
      </c>
      <c r="I323" s="542">
        <v>2.9499999999999998E-2</v>
      </c>
      <c r="J323" s="542">
        <v>3.7999999999999999E-2</v>
      </c>
      <c r="K323" s="542">
        <v>4.65E-2</v>
      </c>
      <c r="L323" s="543">
        <v>0.1225</v>
      </c>
      <c r="M323" s="595">
        <v>-4.7000000000000002E-3</v>
      </c>
      <c r="N323" s="596">
        <v>6.1100000000000002E-2</v>
      </c>
      <c r="O323" s="545">
        <v>3.6894999999999998</v>
      </c>
    </row>
    <row r="324" spans="2:15" x14ac:dyDescent="0.35">
      <c r="B324" s="594" t="s">
        <v>60</v>
      </c>
      <c r="C324" s="547">
        <v>349792.70209999999</v>
      </c>
      <c r="D324" s="540">
        <v>0.91</v>
      </c>
      <c r="E324" s="541">
        <v>7.1000000000000004E-3</v>
      </c>
      <c r="F324" s="541">
        <v>0.91710000000000003</v>
      </c>
      <c r="G324" s="541">
        <v>0</v>
      </c>
      <c r="H324" s="541">
        <v>0.91710000000000003</v>
      </c>
      <c r="I324" s="542">
        <v>7.0800000000000002E-2</v>
      </c>
      <c r="J324" s="542">
        <v>9.0399999999999994E-2</v>
      </c>
      <c r="K324" s="542">
        <v>0.10979999999999999</v>
      </c>
      <c r="L324" s="543">
        <v>0.37740000000000001</v>
      </c>
      <c r="M324" s="595">
        <v>-4.7000000000000002E-3</v>
      </c>
      <c r="N324" s="596">
        <v>6.1100000000000002E-2</v>
      </c>
      <c r="O324" s="545">
        <v>1.6011</v>
      </c>
    </row>
    <row r="325" spans="2:15" x14ac:dyDescent="0.35">
      <c r="B325" s="594" t="s">
        <v>61</v>
      </c>
      <c r="C325" s="547">
        <v>464893.57909999997</v>
      </c>
      <c r="D325" s="540">
        <v>1.2095</v>
      </c>
      <c r="E325" s="541">
        <v>9.4000000000000004E-3</v>
      </c>
      <c r="F325" s="541">
        <v>1.2189000000000001</v>
      </c>
      <c r="G325" s="541">
        <v>0</v>
      </c>
      <c r="H325" s="541">
        <v>1.2189000000000001</v>
      </c>
      <c r="I325" s="542">
        <v>2.9499999999999998E-2</v>
      </c>
      <c r="J325" s="542">
        <v>3.7999999999999999E-2</v>
      </c>
      <c r="K325" s="542">
        <v>4.65E-2</v>
      </c>
      <c r="L325" s="543">
        <v>4.8599999999999997E-2</v>
      </c>
      <c r="M325" s="595">
        <v>-4.7000000000000002E-3</v>
      </c>
      <c r="N325" s="596">
        <v>6.1100000000000002E-2</v>
      </c>
      <c r="O325" s="545">
        <v>1.4644999999999999</v>
      </c>
    </row>
    <row r="326" spans="2:15" x14ac:dyDescent="0.35">
      <c r="B326" s="594" t="s">
        <v>62</v>
      </c>
      <c r="C326" s="547">
        <v>379454.6874</v>
      </c>
      <c r="D326" s="540">
        <v>0.98719999999999997</v>
      </c>
      <c r="E326" s="541">
        <v>7.7000000000000002E-3</v>
      </c>
      <c r="F326" s="541">
        <v>0.99490000000000001</v>
      </c>
      <c r="G326" s="541">
        <v>0</v>
      </c>
      <c r="H326" s="541">
        <v>0.99490000000000001</v>
      </c>
      <c r="I326" s="542">
        <v>2.9499999999999998E-2</v>
      </c>
      <c r="J326" s="542">
        <v>3.7999999999999999E-2</v>
      </c>
      <c r="K326" s="542">
        <v>4.65E-2</v>
      </c>
      <c r="L326" s="543">
        <v>3.9699999999999999E-2</v>
      </c>
      <c r="M326" s="595">
        <v>-4.7000000000000002E-3</v>
      </c>
      <c r="N326" s="596">
        <v>6.1100000000000002E-2</v>
      </c>
      <c r="O326" s="545">
        <v>1.1953</v>
      </c>
    </row>
    <row r="327" spans="2:15" x14ac:dyDescent="0.35">
      <c r="B327" s="594" t="s">
        <v>63</v>
      </c>
      <c r="C327" s="547">
        <v>6258440.5228000004</v>
      </c>
      <c r="D327" s="540">
        <v>16.2821</v>
      </c>
      <c r="E327" s="541">
        <v>0.70320000000000005</v>
      </c>
      <c r="F327" s="541">
        <v>16.985299999999999</v>
      </c>
      <c r="G327" s="541">
        <v>0</v>
      </c>
      <c r="H327" s="541">
        <v>16.985299999999999</v>
      </c>
      <c r="I327" s="542">
        <v>2.9499999999999998E-2</v>
      </c>
      <c r="J327" s="542">
        <v>3.7999999999999999E-2</v>
      </c>
      <c r="K327" s="542">
        <v>4.65E-2</v>
      </c>
      <c r="L327" s="543">
        <v>2.5699000000000001</v>
      </c>
      <c r="M327" s="595">
        <v>-4.7000000000000002E-3</v>
      </c>
      <c r="N327" s="596">
        <v>6.1100000000000002E-2</v>
      </c>
      <c r="O327" s="545">
        <v>22.406500000000001</v>
      </c>
    </row>
    <row r="328" spans="2:15" x14ac:dyDescent="0.35">
      <c r="B328" s="594" t="s">
        <v>64</v>
      </c>
      <c r="C328" s="547">
        <v>3624.3499000000002</v>
      </c>
      <c r="D328" s="540">
        <v>9.4000000000000004E-3</v>
      </c>
      <c r="E328" s="541">
        <v>1E-4</v>
      </c>
      <c r="F328" s="541">
        <v>9.4999999999999998E-3</v>
      </c>
      <c r="G328" s="541">
        <v>0</v>
      </c>
      <c r="H328" s="541">
        <v>9.4999999999999998E-3</v>
      </c>
      <c r="I328" s="542">
        <v>7.1999999999999998E-3</v>
      </c>
      <c r="J328" s="542">
        <v>9.2999999999999992E-3</v>
      </c>
      <c r="K328" s="542">
        <v>1.14E-2</v>
      </c>
      <c r="L328" s="543">
        <v>4.0000000000000002E-4</v>
      </c>
      <c r="M328" s="595">
        <v>-4.7000000000000002E-3</v>
      </c>
      <c r="N328" s="596">
        <v>6.1100000000000002E-2</v>
      </c>
      <c r="O328" s="545">
        <v>1.06E-2</v>
      </c>
    </row>
    <row r="329" spans="2:15" x14ac:dyDescent="0.35">
      <c r="B329" s="594" t="s">
        <v>65</v>
      </c>
      <c r="C329" s="547">
        <v>5316994.3528000005</v>
      </c>
      <c r="D329" s="540">
        <v>13.8329</v>
      </c>
      <c r="E329" s="541">
        <v>-4.9558</v>
      </c>
      <c r="F329" s="541">
        <v>8.8771000000000004</v>
      </c>
      <c r="G329" s="541">
        <v>2.9100000000000001E-2</v>
      </c>
      <c r="H329" s="541">
        <v>8.9062000000000001</v>
      </c>
      <c r="I329" s="542">
        <v>2.0899999999999998E-2</v>
      </c>
      <c r="J329" s="542">
        <v>2.69E-2</v>
      </c>
      <c r="K329" s="542">
        <v>3.3000000000000002E-2</v>
      </c>
      <c r="L329" s="543">
        <v>0.54969999999999997</v>
      </c>
      <c r="M329" s="595">
        <v>-4.7000000000000002E-3</v>
      </c>
      <c r="N329" s="596">
        <v>6.1100000000000002E-2</v>
      </c>
      <c r="O329" s="545">
        <v>10.632999999999999</v>
      </c>
    </row>
    <row r="330" spans="2:15" x14ac:dyDescent="0.35">
      <c r="B330" s="594" t="s">
        <v>66</v>
      </c>
      <c r="C330" s="547">
        <v>0</v>
      </c>
      <c r="D330" s="540">
        <v>0</v>
      </c>
      <c r="E330" s="541">
        <v>0</v>
      </c>
      <c r="F330" s="541">
        <v>0</v>
      </c>
      <c r="G330" s="541">
        <v>0</v>
      </c>
      <c r="H330" s="541">
        <v>0</v>
      </c>
      <c r="I330" s="542">
        <v>0</v>
      </c>
      <c r="J330" s="542">
        <v>0</v>
      </c>
      <c r="K330" s="542">
        <v>0</v>
      </c>
      <c r="L330" s="543">
        <v>0</v>
      </c>
      <c r="M330" s="595">
        <v>-4.7000000000000002E-3</v>
      </c>
      <c r="N330" s="596">
        <v>6.1100000000000002E-2</v>
      </c>
      <c r="O330" s="545">
        <v>0</v>
      </c>
    </row>
    <row r="331" spans="2:15" x14ac:dyDescent="0.35">
      <c r="B331" s="594" t="s">
        <v>67</v>
      </c>
      <c r="C331" s="547">
        <v>3642132.2201999999</v>
      </c>
      <c r="D331" s="540">
        <v>9.4755000000000003</v>
      </c>
      <c r="E331" s="541">
        <v>2.9499999999999998E-2</v>
      </c>
      <c r="F331" s="541">
        <v>9.5050000000000008</v>
      </c>
      <c r="G331" s="541">
        <v>0.30809999999999998</v>
      </c>
      <c r="H331" s="541">
        <v>9.8131000000000004</v>
      </c>
      <c r="I331" s="542">
        <v>1.43E-2</v>
      </c>
      <c r="J331" s="542">
        <v>1.8499999999999999E-2</v>
      </c>
      <c r="K331" s="542">
        <v>2.2700000000000001E-2</v>
      </c>
      <c r="L331" s="543">
        <v>0.374</v>
      </c>
      <c r="M331" s="595">
        <v>-4.7000000000000002E-3</v>
      </c>
      <c r="N331" s="596">
        <v>6.1100000000000002E-2</v>
      </c>
      <c r="O331" s="545">
        <v>11.244999999999999</v>
      </c>
    </row>
    <row r="332" spans="2:15" ht="15" thickBot="1" x14ac:dyDescent="0.4">
      <c r="B332" s="610" t="s">
        <v>77</v>
      </c>
      <c r="C332" s="597">
        <v>4116022.9298</v>
      </c>
      <c r="D332" s="611">
        <v>10.708399999999999</v>
      </c>
      <c r="E332" s="612">
        <v>3.04E-2</v>
      </c>
      <c r="F332" s="612">
        <v>10.738799999999999</v>
      </c>
      <c r="G332" s="612">
        <v>0</v>
      </c>
      <c r="H332" s="612">
        <v>10.738799999999999</v>
      </c>
      <c r="I332" s="613">
        <v>4.2700000000000002E-2</v>
      </c>
      <c r="J332" s="613">
        <v>5.2200000000000003E-2</v>
      </c>
      <c r="K332" s="613">
        <v>6.1699999999999998E-2</v>
      </c>
      <c r="L332" s="614">
        <v>2.0543</v>
      </c>
      <c r="M332" s="615">
        <v>-4.7000000000000002E-3</v>
      </c>
      <c r="N332" s="616">
        <v>6.1100000000000002E-2</v>
      </c>
      <c r="O332" s="617">
        <v>15.0497</v>
      </c>
    </row>
    <row r="333" spans="2:15" x14ac:dyDescent="0.35">
      <c r="B333" s="618" t="s">
        <v>103</v>
      </c>
      <c r="C333" s="619">
        <v>3990013.8103</v>
      </c>
      <c r="D333" s="620">
        <v>10.3805</v>
      </c>
      <c r="E333" s="621"/>
      <c r="F333" s="622"/>
      <c r="G333" s="621"/>
      <c r="H333" s="621"/>
      <c r="I333" s="623"/>
      <c r="J333" s="624"/>
      <c r="K333" s="623"/>
      <c r="L333" s="625"/>
      <c r="M333" s="623"/>
      <c r="N333" s="626"/>
      <c r="O333" s="627"/>
    </row>
    <row r="334" spans="2:15" x14ac:dyDescent="0.35">
      <c r="B334" s="628" t="s">
        <v>104</v>
      </c>
      <c r="C334" s="547">
        <v>10043164.0781</v>
      </c>
      <c r="D334" s="540">
        <v>26.128599999999999</v>
      </c>
      <c r="E334" s="629"/>
      <c r="F334" s="629"/>
      <c r="G334" s="629"/>
      <c r="H334" s="629"/>
      <c r="I334" s="630"/>
      <c r="J334" s="631"/>
      <c r="K334" s="630"/>
      <c r="L334" s="632"/>
      <c r="M334" s="630"/>
      <c r="N334" s="633"/>
      <c r="O334" s="634"/>
    </row>
    <row r="335" spans="2:15" x14ac:dyDescent="0.35">
      <c r="B335" s="628" t="s">
        <v>105</v>
      </c>
      <c r="C335" s="547">
        <v>20914481.611099999</v>
      </c>
      <c r="D335" s="540">
        <v>54.411700000000003</v>
      </c>
      <c r="E335" s="629"/>
      <c r="F335" s="629"/>
      <c r="G335" s="629"/>
      <c r="H335" s="629"/>
      <c r="I335" s="630"/>
      <c r="J335" s="631"/>
      <c r="K335" s="630"/>
      <c r="L335" s="632"/>
      <c r="M335" s="630"/>
      <c r="N335" s="633"/>
      <c r="O335" s="634"/>
    </row>
    <row r="336" spans="2:15" x14ac:dyDescent="0.35">
      <c r="B336" s="628" t="s">
        <v>106</v>
      </c>
      <c r="C336" s="547">
        <v>8962750.9229000006</v>
      </c>
      <c r="D336" s="540">
        <v>23.317799999999998</v>
      </c>
      <c r="E336" s="629"/>
      <c r="F336" s="629"/>
      <c r="G336" s="629"/>
      <c r="H336" s="629"/>
      <c r="I336" s="630"/>
      <c r="J336" s="631"/>
      <c r="K336" s="630"/>
      <c r="L336" s="632"/>
      <c r="M336" s="630"/>
      <c r="N336" s="633"/>
      <c r="O336" s="634"/>
    </row>
    <row r="337" spans="2:15" ht="15" thickBot="1" x14ac:dyDescent="0.4">
      <c r="B337" s="635" t="s">
        <v>107</v>
      </c>
      <c r="C337" s="597">
        <v>4116022.9298</v>
      </c>
      <c r="D337" s="611">
        <v>10.708399999999999</v>
      </c>
      <c r="E337" s="636"/>
      <c r="F337" s="636"/>
      <c r="G337" s="636"/>
      <c r="H337" s="636"/>
      <c r="I337" s="637"/>
      <c r="J337" s="638"/>
      <c r="K337" s="637"/>
      <c r="L337" s="639"/>
      <c r="M337" s="637"/>
      <c r="N337" s="640"/>
      <c r="O337" s="641"/>
    </row>
    <row r="338" spans="2:15" ht="15" thickBot="1" x14ac:dyDescent="0.4">
      <c r="B338" s="598" t="s">
        <v>71</v>
      </c>
      <c r="C338" s="549">
        <v>48026433.352200001</v>
      </c>
      <c r="D338" s="550">
        <v>124.947</v>
      </c>
      <c r="E338" s="551">
        <v>-3.3235000000000001</v>
      </c>
      <c r="F338" s="551">
        <v>121.62350000000001</v>
      </c>
      <c r="G338" s="551">
        <v>1.0896999999999999</v>
      </c>
      <c r="H338" s="551">
        <v>122.7132</v>
      </c>
      <c r="I338" s="552">
        <v>3.6999999999999998E-2</v>
      </c>
      <c r="J338" s="552">
        <v>4.7399999999999998E-2</v>
      </c>
      <c r="K338" s="552">
        <v>5.7700000000000001E-2</v>
      </c>
      <c r="L338" s="551">
        <v>9.1897000000000002</v>
      </c>
      <c r="M338" s="552">
        <v>-4.7000000000000002E-3</v>
      </c>
      <c r="N338" s="553">
        <v>6.1100000000000002E-2</v>
      </c>
      <c r="O338" s="554">
        <v>155.19880000000001</v>
      </c>
    </row>
    <row r="339" spans="2:15" x14ac:dyDescent="0.35">
      <c r="B339" s="17"/>
      <c r="C339" s="17"/>
      <c r="D339" s="17"/>
      <c r="E339" s="517"/>
      <c r="F339" s="517"/>
      <c r="G339" s="517"/>
      <c r="H339" s="517"/>
      <c r="I339" s="517"/>
      <c r="J339" s="517"/>
      <c r="K339" s="517"/>
      <c r="L339" s="517"/>
      <c r="M339" s="555" t="s">
        <v>214</v>
      </c>
      <c r="N339" s="601" t="s">
        <v>108</v>
      </c>
      <c r="O339" s="559">
        <v>13.3338</v>
      </c>
    </row>
    <row r="340" spans="2:15" ht="15.5" x14ac:dyDescent="0.35">
      <c r="B340" s="17"/>
      <c r="C340" s="17"/>
      <c r="D340" s="17"/>
      <c r="E340" s="517"/>
      <c r="F340" s="517"/>
      <c r="G340" s="517"/>
      <c r="H340" s="517"/>
      <c r="I340" s="517"/>
      <c r="J340" s="517"/>
      <c r="K340" s="517"/>
      <c r="L340" s="517"/>
      <c r="M340" s="557" t="s">
        <v>215</v>
      </c>
      <c r="N340" s="562" t="s">
        <v>345</v>
      </c>
      <c r="O340" s="561">
        <v>0.06</v>
      </c>
    </row>
    <row r="341" spans="2:15" ht="15.5" x14ac:dyDescent="0.35">
      <c r="B341" s="17"/>
      <c r="C341" s="17"/>
      <c r="D341" s="17"/>
      <c r="E341" s="517"/>
      <c r="F341" s="517"/>
      <c r="G341" s="517"/>
      <c r="H341" s="517"/>
      <c r="I341" s="517"/>
      <c r="J341" s="517"/>
      <c r="K341" s="517"/>
      <c r="L341" s="517"/>
      <c r="M341" s="557" t="s">
        <v>216</v>
      </c>
      <c r="N341" s="562" t="s">
        <v>346</v>
      </c>
      <c r="O341" s="561">
        <v>1.2500000000000001E-2</v>
      </c>
    </row>
    <row r="342" spans="2:15" ht="15.5" x14ac:dyDescent="0.35">
      <c r="B342" s="17"/>
      <c r="C342" s="17"/>
      <c r="D342" s="17"/>
      <c r="E342" s="517"/>
      <c r="F342" s="517"/>
      <c r="G342" s="517"/>
      <c r="H342" s="517"/>
      <c r="I342" s="517"/>
      <c r="J342" s="517"/>
      <c r="K342" s="517"/>
      <c r="L342" s="517"/>
      <c r="M342" s="557" t="s">
        <v>217</v>
      </c>
      <c r="N342" s="562" t="s">
        <v>347</v>
      </c>
      <c r="O342" s="603">
        <v>2.2499999999999999E-2</v>
      </c>
    </row>
    <row r="343" spans="2:15" ht="16" thickBot="1" x14ac:dyDescent="0.4">
      <c r="B343" s="17"/>
      <c r="C343" s="17"/>
      <c r="D343" s="17"/>
      <c r="E343" s="517"/>
      <c r="F343" s="517"/>
      <c r="G343" s="517"/>
      <c r="H343" s="517"/>
      <c r="I343" s="517"/>
      <c r="J343" s="517"/>
      <c r="K343" s="517"/>
      <c r="L343" s="517"/>
      <c r="M343" s="563" t="s">
        <v>218</v>
      </c>
      <c r="N343" s="564" t="s">
        <v>348</v>
      </c>
      <c r="O343" s="565">
        <v>184.91</v>
      </c>
    </row>
    <row r="344" spans="2:15" x14ac:dyDescent="0.35">
      <c r="B344" s="60" t="s">
        <v>78</v>
      </c>
      <c r="C344" s="17"/>
      <c r="D344" s="17"/>
      <c r="E344" s="517"/>
      <c r="F344" s="517"/>
      <c r="G344" s="517"/>
      <c r="H344" s="517"/>
      <c r="I344" s="517"/>
      <c r="J344" s="517"/>
      <c r="K344" s="517"/>
      <c r="L344" s="517"/>
      <c r="M344" s="517"/>
      <c r="N344" s="517"/>
      <c r="O344" s="517"/>
    </row>
    <row r="345" spans="2:15" x14ac:dyDescent="0.35">
      <c r="B345" s="17" t="s">
        <v>262</v>
      </c>
      <c r="C345" s="17"/>
      <c r="D345" s="17"/>
      <c r="E345" s="517"/>
      <c r="F345" s="517"/>
      <c r="G345" s="517"/>
      <c r="H345" s="517"/>
      <c r="I345" s="517"/>
      <c r="J345" s="517"/>
      <c r="K345" s="517"/>
      <c r="L345" s="517"/>
      <c r="M345" s="517"/>
      <c r="N345" s="517"/>
      <c r="O345" s="517"/>
    </row>
    <row r="346" spans="2:15" x14ac:dyDescent="0.35">
      <c r="B346" s="17" t="s">
        <v>263</v>
      </c>
      <c r="C346" s="17"/>
      <c r="D346" s="17"/>
      <c r="E346" s="517"/>
      <c r="F346" s="517"/>
      <c r="G346" s="517"/>
      <c r="H346" s="517"/>
      <c r="I346" s="517"/>
      <c r="J346" s="517"/>
      <c r="K346" s="517"/>
      <c r="L346" s="517"/>
      <c r="M346" s="517"/>
      <c r="N346" s="517"/>
      <c r="O346" s="517"/>
    </row>
    <row r="347" spans="2:15" x14ac:dyDescent="0.35">
      <c r="B347" s="17" t="s">
        <v>264</v>
      </c>
      <c r="C347" s="17"/>
      <c r="D347" s="17"/>
      <c r="E347" s="517"/>
      <c r="F347" s="517"/>
      <c r="G347" s="517"/>
      <c r="H347" s="517"/>
      <c r="I347" s="517"/>
      <c r="J347" s="517"/>
      <c r="K347" s="517"/>
      <c r="L347" s="517"/>
      <c r="M347" s="517"/>
      <c r="N347" s="517"/>
      <c r="O347" s="517"/>
    </row>
    <row r="348" spans="2:15" x14ac:dyDescent="0.35">
      <c r="B348" s="17" t="s">
        <v>265</v>
      </c>
      <c r="C348" s="17"/>
      <c r="D348" s="17"/>
      <c r="E348" s="517"/>
      <c r="F348" s="517"/>
      <c r="G348" s="517"/>
      <c r="H348" s="517"/>
      <c r="I348" s="517"/>
      <c r="J348" s="517"/>
      <c r="K348" s="517"/>
      <c r="L348" s="517"/>
      <c r="M348" s="517"/>
      <c r="N348" s="517"/>
      <c r="O348" s="517"/>
    </row>
    <row r="349" spans="2:15" x14ac:dyDescent="0.35">
      <c r="B349" s="17" t="s">
        <v>266</v>
      </c>
      <c r="C349" s="17"/>
      <c r="D349" s="342"/>
      <c r="E349" s="642"/>
      <c r="F349" s="642"/>
      <c r="G349" s="642"/>
      <c r="H349" s="642"/>
      <c r="I349" s="642"/>
      <c r="J349" s="642"/>
      <c r="K349" s="642"/>
      <c r="L349" s="642"/>
      <c r="M349" s="642"/>
      <c r="N349" s="642"/>
      <c r="O349" s="642"/>
    </row>
    <row r="350" spans="2:15" x14ac:dyDescent="0.35">
      <c r="B350" s="17" t="s">
        <v>267</v>
      </c>
      <c r="C350" s="17"/>
      <c r="D350" s="642"/>
      <c r="E350" s="643"/>
      <c r="F350" s="642"/>
      <c r="G350" s="642"/>
      <c r="H350" s="642"/>
      <c r="I350" s="642"/>
      <c r="J350" s="644"/>
      <c r="K350" s="644"/>
      <c r="L350" s="642"/>
      <c r="M350" s="642"/>
      <c r="N350" s="642"/>
      <c r="O350" s="642"/>
    </row>
    <row r="351" spans="2:15" x14ac:dyDescent="0.35">
      <c r="B351" s="17" t="s">
        <v>325</v>
      </c>
      <c r="C351" s="17"/>
      <c r="D351" s="17"/>
      <c r="E351" s="517"/>
      <c r="F351" s="517"/>
      <c r="G351" s="517"/>
      <c r="H351" s="517"/>
      <c r="I351" s="517"/>
      <c r="J351" s="517"/>
      <c r="K351" s="517"/>
      <c r="L351" s="517"/>
      <c r="M351" s="517"/>
      <c r="N351" s="517"/>
      <c r="O351" s="517"/>
    </row>
    <row r="352" spans="2:15" x14ac:dyDescent="0.35">
      <c r="B352" s="17" t="s">
        <v>326</v>
      </c>
      <c r="C352" s="17"/>
      <c r="D352" s="17"/>
      <c r="E352" s="517"/>
      <c r="F352" s="517"/>
      <c r="G352" s="517"/>
      <c r="H352" s="517"/>
      <c r="I352" s="517"/>
      <c r="J352" s="517"/>
      <c r="K352" s="517"/>
      <c r="L352" s="517"/>
      <c r="M352" s="517"/>
      <c r="N352" s="517"/>
      <c r="O352" s="517"/>
    </row>
    <row r="353" spans="2:15" x14ac:dyDescent="0.35">
      <c r="B353" s="17" t="s">
        <v>268</v>
      </c>
      <c r="C353" s="17"/>
      <c r="D353" s="17"/>
      <c r="E353" s="517"/>
      <c r="F353" s="517"/>
      <c r="G353" s="517"/>
      <c r="H353" s="517"/>
      <c r="I353" s="517"/>
      <c r="J353" s="517"/>
      <c r="K353" s="517"/>
      <c r="L353" s="517"/>
      <c r="M353" s="517"/>
      <c r="N353" s="517"/>
      <c r="O353" s="517"/>
    </row>
    <row r="354" spans="2:15" x14ac:dyDescent="0.35">
      <c r="B354" s="17" t="s">
        <v>269</v>
      </c>
      <c r="C354" s="17"/>
      <c r="D354" s="17"/>
      <c r="E354" s="517"/>
      <c r="F354" s="517"/>
      <c r="G354" s="517"/>
      <c r="H354" s="517"/>
      <c r="I354" s="517"/>
      <c r="J354" s="517"/>
      <c r="K354" s="517"/>
      <c r="L354" s="517"/>
      <c r="M354" s="517"/>
      <c r="N354" s="517"/>
      <c r="O354" s="517"/>
    </row>
    <row r="355" spans="2:15" x14ac:dyDescent="0.35">
      <c r="B355" s="17" t="s">
        <v>327</v>
      </c>
      <c r="C355" s="17"/>
      <c r="D355" s="17"/>
      <c r="E355" s="517"/>
      <c r="F355" s="517"/>
      <c r="G355" s="517"/>
      <c r="H355" s="517"/>
      <c r="I355" s="517"/>
      <c r="J355" s="517"/>
      <c r="K355" s="517"/>
      <c r="L355" s="517"/>
      <c r="M355" s="517"/>
      <c r="N355" s="517"/>
      <c r="O355" s="517"/>
    </row>
    <row r="356" spans="2:15" ht="15.75" customHeight="1" x14ac:dyDescent="0.35">
      <c r="B356" s="17" t="s">
        <v>349</v>
      </c>
      <c r="C356" s="17"/>
      <c r="D356" s="17"/>
      <c r="E356" s="517"/>
      <c r="F356" s="517"/>
      <c r="G356" s="517"/>
      <c r="H356" s="517"/>
      <c r="I356" s="517"/>
      <c r="J356" s="517"/>
      <c r="K356" s="517"/>
      <c r="L356" s="517"/>
      <c r="M356" s="517"/>
      <c r="N356" s="517"/>
      <c r="O356" s="517"/>
    </row>
    <row r="357" spans="2:15" x14ac:dyDescent="0.35">
      <c r="B357" s="17" t="s">
        <v>350</v>
      </c>
      <c r="C357" s="17"/>
      <c r="D357" s="17"/>
      <c r="E357" s="517"/>
      <c r="F357" s="517"/>
      <c r="G357" s="517"/>
      <c r="H357" s="517"/>
      <c r="I357" s="517"/>
      <c r="J357" s="517"/>
      <c r="K357" s="517"/>
      <c r="L357" s="517"/>
      <c r="M357" s="517"/>
      <c r="N357" s="517"/>
      <c r="O357" s="517"/>
    </row>
    <row r="358" spans="2:15" x14ac:dyDescent="0.35">
      <c r="B358" s="17" t="s">
        <v>340</v>
      </c>
      <c r="C358" s="17"/>
      <c r="D358" s="17"/>
      <c r="E358" s="517"/>
      <c r="F358" s="517"/>
      <c r="G358" s="517"/>
      <c r="H358" s="517"/>
      <c r="I358" s="517"/>
      <c r="J358" s="517"/>
      <c r="K358" s="517"/>
      <c r="L358" s="517"/>
      <c r="M358" s="517"/>
      <c r="N358" s="517"/>
      <c r="O358" s="645"/>
    </row>
    <row r="359" spans="2:15" x14ac:dyDescent="0.35">
      <c r="B359" s="17" t="s">
        <v>341</v>
      </c>
      <c r="C359" s="17"/>
      <c r="D359" s="17"/>
      <c r="E359" s="517"/>
      <c r="F359" s="517"/>
      <c r="G359" s="517"/>
      <c r="H359" s="517"/>
      <c r="I359" s="517"/>
      <c r="J359" s="517"/>
      <c r="K359" s="517"/>
      <c r="L359" s="517"/>
      <c r="M359" s="517"/>
      <c r="N359" s="517"/>
      <c r="O359" s="517"/>
    </row>
    <row r="360" spans="2:15" x14ac:dyDescent="0.35">
      <c r="B360" s="17" t="s">
        <v>342</v>
      </c>
      <c r="C360" s="17"/>
      <c r="D360" s="17"/>
      <c r="E360" s="517"/>
      <c r="F360" s="517"/>
      <c r="G360" s="517"/>
      <c r="H360" s="517"/>
      <c r="I360" s="517"/>
      <c r="J360" s="517"/>
      <c r="K360" s="517"/>
      <c r="L360" s="517"/>
      <c r="M360" s="517"/>
      <c r="N360" s="517"/>
      <c r="O360" s="517"/>
    </row>
    <row r="361" spans="2:15" x14ac:dyDescent="0.35"/>
    <row r="362" spans="2:15" x14ac:dyDescent="0.35"/>
    <row r="363" spans="2:15" x14ac:dyDescent="0.35"/>
  </sheetData>
  <sheetProtection algorithmName="SHA-512" hashValue="8gFxc6KWjVRT5wQHZqsSgMxXeNcUHku990sf2lAxLNMYW64Z0S8/DHQvy1mIk1WvAK39Rr2Z982dbeEEd3AOqg==" saltValue="J11fnLiTKLuke22feYg0Pg==" spinCount="100000" sheet="1" objects="1" scenarios="1"/>
  <mergeCells count="6">
    <mergeCell ref="B308:B309"/>
    <mergeCell ref="B8:B9"/>
    <mergeCell ref="B68:B69"/>
    <mergeCell ref="B128:B129"/>
    <mergeCell ref="B188:B189"/>
    <mergeCell ref="B248:B249"/>
  </mergeCells>
  <pageMargins left="0.7" right="0.7" top="0.75" bottom="0.75" header="0.3" footer="0.3"/>
  <pageSetup scale="1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1BBD5-9EB8-4D66-8B9C-0E322AE6586F}">
  <sheetPr codeName="Sheet12">
    <tabColor theme="4"/>
    <pageSetUpPr fitToPage="1"/>
  </sheetPr>
  <dimension ref="B1:O363"/>
  <sheetViews>
    <sheetView showGridLines="0" zoomScale="85" zoomScaleNormal="85" zoomScaleSheetLayoutView="90" workbookViewId="0">
      <selection activeCell="D103" sqref="D103"/>
    </sheetView>
  </sheetViews>
  <sheetFormatPr defaultColWidth="0" defaultRowHeight="14.5" zeroHeight="1" x14ac:dyDescent="0.35"/>
  <cols>
    <col min="1" max="1" width="1.7265625" style="583" customWidth="1"/>
    <col min="2" max="2" width="27.54296875" style="583" customWidth="1"/>
    <col min="3" max="13" width="19.453125" style="583" customWidth="1"/>
    <col min="14" max="14" width="19.81640625" style="583" customWidth="1"/>
    <col min="15" max="15" width="19.453125" style="583" customWidth="1"/>
    <col min="16" max="16" width="1.7265625" style="583" customWidth="1"/>
    <col min="17" max="20" width="9.1796875" style="583" customWidth="1"/>
    <col min="21" max="16384" width="0" style="583" hidden="1"/>
  </cols>
  <sheetData>
    <row r="1" spans="2:15" x14ac:dyDescent="0.35"/>
    <row r="2" spans="2:15" ht="18" x14ac:dyDescent="0.4">
      <c r="B2" s="18" t="s">
        <v>0</v>
      </c>
      <c r="C2" s="18"/>
      <c r="D2" s="110"/>
      <c r="E2" s="110"/>
      <c r="F2" s="110"/>
      <c r="G2" s="110"/>
      <c r="H2" s="20"/>
      <c r="I2" s="20"/>
      <c r="J2" s="516"/>
      <c r="K2" s="516"/>
      <c r="L2" s="516"/>
      <c r="M2" s="516"/>
      <c r="N2" s="516"/>
      <c r="O2" s="20" t="s">
        <v>138</v>
      </c>
    </row>
    <row r="3" spans="2:15" ht="18" x14ac:dyDescent="0.4">
      <c r="B3" s="18" t="s">
        <v>186</v>
      </c>
      <c r="C3" s="18"/>
      <c r="D3" s="110"/>
      <c r="E3" s="110"/>
      <c r="F3" s="110"/>
      <c r="G3" s="110"/>
      <c r="H3" s="110"/>
      <c r="I3" s="110"/>
      <c r="J3" s="516"/>
      <c r="K3" s="516"/>
      <c r="L3" s="516"/>
      <c r="M3" s="516"/>
      <c r="N3" s="516"/>
      <c r="O3" s="110"/>
    </row>
    <row r="4" spans="2:15" ht="18" x14ac:dyDescent="0.4">
      <c r="B4" s="18" t="s">
        <v>97</v>
      </c>
      <c r="C4" s="18"/>
      <c r="D4" s="110"/>
      <c r="E4" s="110"/>
      <c r="F4" s="110"/>
      <c r="G4" s="110"/>
      <c r="H4" s="110"/>
      <c r="I4" s="110"/>
      <c r="J4" s="516"/>
      <c r="K4" s="516"/>
      <c r="L4" s="516"/>
      <c r="M4" s="516"/>
      <c r="N4" s="516"/>
      <c r="O4" s="110"/>
    </row>
    <row r="5" spans="2:15" ht="15" thickBot="1" x14ac:dyDescent="0.4">
      <c r="B5" s="17"/>
      <c r="C5" s="17"/>
      <c r="D5" s="17"/>
      <c r="E5" s="17"/>
      <c r="F5" s="517"/>
      <c r="G5" s="517"/>
      <c r="H5" s="517"/>
      <c r="I5" s="517"/>
      <c r="J5" s="517"/>
      <c r="K5" s="517"/>
      <c r="L5" s="517"/>
      <c r="M5" s="517"/>
      <c r="N5" s="517"/>
      <c r="O5" s="517"/>
    </row>
    <row r="6" spans="2:15" x14ac:dyDescent="0.35">
      <c r="B6" s="518" t="s">
        <v>98</v>
      </c>
      <c r="C6" s="519"/>
      <c r="D6" s="519"/>
      <c r="E6" s="519"/>
      <c r="F6" s="519"/>
      <c r="G6" s="519"/>
      <c r="H6" s="519"/>
      <c r="I6" s="519"/>
      <c r="J6" s="519"/>
      <c r="K6" s="519"/>
      <c r="L6" s="519"/>
      <c r="M6" s="519"/>
      <c r="N6" s="519"/>
      <c r="O6" s="605"/>
    </row>
    <row r="7" spans="2:15" x14ac:dyDescent="0.35">
      <c r="B7" s="606" t="s">
        <v>15</v>
      </c>
      <c r="C7" s="607"/>
      <c r="D7" s="608"/>
      <c r="E7" s="608"/>
      <c r="F7" s="608"/>
      <c r="G7" s="608"/>
      <c r="H7" s="608"/>
      <c r="I7" s="608"/>
      <c r="J7" s="608"/>
      <c r="K7" s="608"/>
      <c r="L7" s="608"/>
      <c r="M7" s="608"/>
      <c r="N7" s="608"/>
      <c r="O7" s="609"/>
    </row>
    <row r="8" spans="2:15" ht="41" x14ac:dyDescent="0.35">
      <c r="B8" s="533" t="s">
        <v>99</v>
      </c>
      <c r="C8" s="592" t="s">
        <v>206</v>
      </c>
      <c r="D8" s="535" t="s">
        <v>220</v>
      </c>
      <c r="E8" s="535" t="s">
        <v>221</v>
      </c>
      <c r="F8" s="535" t="s">
        <v>275</v>
      </c>
      <c r="G8" s="535" t="s">
        <v>222</v>
      </c>
      <c r="H8" s="535" t="s">
        <v>223</v>
      </c>
      <c r="I8" s="593" t="s">
        <v>100</v>
      </c>
      <c r="J8" s="535" t="s">
        <v>224</v>
      </c>
      <c r="K8" s="593" t="s">
        <v>101</v>
      </c>
      <c r="L8" s="535" t="s">
        <v>225</v>
      </c>
      <c r="M8" s="535" t="s">
        <v>102</v>
      </c>
      <c r="N8" s="535" t="s">
        <v>343</v>
      </c>
      <c r="O8" s="474" t="s">
        <v>344</v>
      </c>
    </row>
    <row r="9" spans="2:15" ht="15.75" customHeight="1" thickBot="1" x14ac:dyDescent="0.4">
      <c r="B9" s="536"/>
      <c r="C9" s="450" t="s">
        <v>200</v>
      </c>
      <c r="D9" s="449" t="s">
        <v>201</v>
      </c>
      <c r="E9" s="479" t="s">
        <v>202</v>
      </c>
      <c r="F9" s="449" t="s">
        <v>203</v>
      </c>
      <c r="G9" s="479" t="s">
        <v>204</v>
      </c>
      <c r="H9" s="449" t="s">
        <v>205</v>
      </c>
      <c r="I9" s="537" t="s">
        <v>207</v>
      </c>
      <c r="J9" s="449" t="s">
        <v>208</v>
      </c>
      <c r="K9" s="537" t="s">
        <v>209</v>
      </c>
      <c r="L9" s="449" t="s">
        <v>210</v>
      </c>
      <c r="M9" s="449" t="s">
        <v>211</v>
      </c>
      <c r="N9" s="449" t="s">
        <v>212</v>
      </c>
      <c r="O9" s="480" t="s">
        <v>213</v>
      </c>
    </row>
    <row r="10" spans="2:15" ht="15.75" customHeight="1" x14ac:dyDescent="0.35">
      <c r="B10" s="594" t="s">
        <v>46</v>
      </c>
      <c r="C10" s="539">
        <v>32002825.7841</v>
      </c>
      <c r="D10" s="540">
        <v>9.8489000000000004</v>
      </c>
      <c r="E10" s="541">
        <v>0.32890000000000003</v>
      </c>
      <c r="F10" s="541">
        <v>10.1778</v>
      </c>
      <c r="G10" s="541">
        <v>0</v>
      </c>
      <c r="H10" s="541">
        <v>10.1778</v>
      </c>
      <c r="I10" s="542">
        <v>1.6799999999999999E-2</v>
      </c>
      <c r="J10" s="542">
        <v>2.1700000000000001E-2</v>
      </c>
      <c r="K10" s="542">
        <v>2.6599999999999999E-2</v>
      </c>
      <c r="L10" s="543">
        <v>0.30719999999999997</v>
      </c>
      <c r="M10" s="595">
        <v>-4.7000000000000002E-3</v>
      </c>
      <c r="N10" s="596">
        <v>-8.6999999999999994E-3</v>
      </c>
      <c r="O10" s="545">
        <v>10.897399999999999</v>
      </c>
    </row>
    <row r="11" spans="2:15" ht="15.75" customHeight="1" x14ac:dyDescent="0.35">
      <c r="B11" s="594" t="s">
        <v>47</v>
      </c>
      <c r="C11" s="547">
        <v>1445.4301</v>
      </c>
      <c r="D11" s="540">
        <v>4.0000000000000002E-4</v>
      </c>
      <c r="E11" s="541">
        <v>0</v>
      </c>
      <c r="F11" s="541">
        <v>5.0000000000000001E-4</v>
      </c>
      <c r="G11" s="541">
        <v>0</v>
      </c>
      <c r="H11" s="541">
        <v>5.0000000000000001E-4</v>
      </c>
      <c r="I11" s="542">
        <v>1.6799999999999999E-2</v>
      </c>
      <c r="J11" s="542">
        <v>2.1700000000000001E-2</v>
      </c>
      <c r="K11" s="542">
        <v>2.6599999999999999E-2</v>
      </c>
      <c r="L11" s="543">
        <v>0</v>
      </c>
      <c r="M11" s="595">
        <v>-4.7000000000000002E-3</v>
      </c>
      <c r="N11" s="596">
        <v>-8.6999999999999994E-3</v>
      </c>
      <c r="O11" s="545">
        <v>5.0000000000000001E-4</v>
      </c>
    </row>
    <row r="12" spans="2:15" ht="15.75" customHeight="1" x14ac:dyDescent="0.35">
      <c r="B12" s="594" t="s">
        <v>48</v>
      </c>
      <c r="C12" s="547">
        <v>9489770.1015000008</v>
      </c>
      <c r="D12" s="540">
        <v>2.9205000000000001</v>
      </c>
      <c r="E12" s="541">
        <v>9.7500000000000003E-2</v>
      </c>
      <c r="F12" s="541">
        <v>3.0179999999999998</v>
      </c>
      <c r="G12" s="541">
        <v>0</v>
      </c>
      <c r="H12" s="541">
        <v>3.0179999999999998</v>
      </c>
      <c r="I12" s="542">
        <v>4.9700000000000001E-2</v>
      </c>
      <c r="J12" s="542">
        <v>6.3700000000000007E-2</v>
      </c>
      <c r="K12" s="542">
        <v>7.7700000000000005E-2</v>
      </c>
      <c r="L12" s="543">
        <v>0.35339999999999999</v>
      </c>
      <c r="M12" s="595">
        <v>-4.7000000000000002E-3</v>
      </c>
      <c r="N12" s="596">
        <v>-8.6999999999999994E-3</v>
      </c>
      <c r="O12" s="545">
        <v>3.8235000000000001</v>
      </c>
    </row>
    <row r="13" spans="2:15" ht="15.75" customHeight="1" x14ac:dyDescent="0.35">
      <c r="B13" s="594" t="s">
        <v>49</v>
      </c>
      <c r="C13" s="547">
        <v>626182.23190000001</v>
      </c>
      <c r="D13" s="540">
        <v>0.19270000000000001</v>
      </c>
      <c r="E13" s="541">
        <v>6.4000000000000003E-3</v>
      </c>
      <c r="F13" s="541">
        <v>0.1991</v>
      </c>
      <c r="G13" s="541">
        <v>0</v>
      </c>
      <c r="H13" s="541">
        <v>0.1991</v>
      </c>
      <c r="I13" s="542">
        <v>1.6799999999999999E-2</v>
      </c>
      <c r="J13" s="542">
        <v>2.1700000000000001E-2</v>
      </c>
      <c r="K13" s="542">
        <v>2.6599999999999999E-2</v>
      </c>
      <c r="L13" s="543">
        <v>1.5800000000000002E-2</v>
      </c>
      <c r="M13" s="595">
        <v>-4.7000000000000002E-3</v>
      </c>
      <c r="N13" s="596">
        <v>-8.6999999999999994E-3</v>
      </c>
      <c r="O13" s="545">
        <v>0.22289999999999999</v>
      </c>
    </row>
    <row r="14" spans="2:15" ht="15.75" customHeight="1" x14ac:dyDescent="0.35">
      <c r="B14" s="594" t="s">
        <v>50</v>
      </c>
      <c r="C14" s="547">
        <v>37937126.613600001</v>
      </c>
      <c r="D14" s="540">
        <v>11.6752</v>
      </c>
      <c r="E14" s="541">
        <v>0.10150000000000001</v>
      </c>
      <c r="F14" s="541">
        <v>11.7767</v>
      </c>
      <c r="G14" s="541">
        <v>3.2000000000000002E-3</v>
      </c>
      <c r="H14" s="541">
        <v>11.7799</v>
      </c>
      <c r="I14" s="542">
        <v>5.33E-2</v>
      </c>
      <c r="J14" s="542">
        <v>6.83E-2</v>
      </c>
      <c r="K14" s="542">
        <v>8.3199999999999996E-2</v>
      </c>
      <c r="L14" s="543">
        <v>0.39760000000000001</v>
      </c>
      <c r="M14" s="595">
        <v>-4.7000000000000002E-3</v>
      </c>
      <c r="N14" s="596">
        <v>-8.6999999999999994E-3</v>
      </c>
      <c r="O14" s="545">
        <v>14.101000000000001</v>
      </c>
    </row>
    <row r="15" spans="2:15" ht="15.75" customHeight="1" x14ac:dyDescent="0.35">
      <c r="B15" s="594" t="s">
        <v>51</v>
      </c>
      <c r="C15" s="547">
        <v>11764429.0153</v>
      </c>
      <c r="D15" s="540">
        <v>3.6204999999999998</v>
      </c>
      <c r="E15" s="541">
        <v>3.15E-2</v>
      </c>
      <c r="F15" s="541">
        <v>3.6520000000000001</v>
      </c>
      <c r="G15" s="541">
        <v>0</v>
      </c>
      <c r="H15" s="541">
        <v>3.6520000000000001</v>
      </c>
      <c r="I15" s="542">
        <v>5.6800000000000003E-2</v>
      </c>
      <c r="J15" s="542">
        <v>7.2700000000000001E-2</v>
      </c>
      <c r="K15" s="542">
        <v>8.8499999999999995E-2</v>
      </c>
      <c r="L15" s="543">
        <v>0.1245</v>
      </c>
      <c r="M15" s="595">
        <v>-4.7000000000000002E-3</v>
      </c>
      <c r="N15" s="596">
        <v>-8.6999999999999994E-3</v>
      </c>
      <c r="O15" s="545">
        <v>4.4173</v>
      </c>
    </row>
    <row r="16" spans="2:15" ht="15.75" customHeight="1" x14ac:dyDescent="0.35">
      <c r="B16" s="594" t="s">
        <v>52</v>
      </c>
      <c r="C16" s="547">
        <v>6367871.5848000003</v>
      </c>
      <c r="D16" s="540">
        <v>1.9597</v>
      </c>
      <c r="E16" s="541">
        <v>1.7000000000000001E-2</v>
      </c>
      <c r="F16" s="541">
        <v>1.9767999999999999</v>
      </c>
      <c r="G16" s="541">
        <v>0</v>
      </c>
      <c r="H16" s="541">
        <v>1.9767999999999999</v>
      </c>
      <c r="I16" s="542">
        <v>5.6800000000000003E-2</v>
      </c>
      <c r="J16" s="542">
        <v>7.2700000000000001E-2</v>
      </c>
      <c r="K16" s="542">
        <v>8.8499999999999995E-2</v>
      </c>
      <c r="L16" s="543">
        <v>6.7400000000000002E-2</v>
      </c>
      <c r="M16" s="595">
        <v>-4.7000000000000002E-3</v>
      </c>
      <c r="N16" s="596">
        <v>-8.6999999999999994E-3</v>
      </c>
      <c r="O16" s="545">
        <v>2.391</v>
      </c>
    </row>
    <row r="17" spans="2:15" ht="15.75" customHeight="1" x14ac:dyDescent="0.35">
      <c r="B17" s="594" t="s">
        <v>53</v>
      </c>
      <c r="C17" s="547">
        <v>1265189.5290999999</v>
      </c>
      <c r="D17" s="540">
        <v>0.38940000000000002</v>
      </c>
      <c r="E17" s="541">
        <v>3.3999999999999998E-3</v>
      </c>
      <c r="F17" s="541">
        <v>0.39269999999999999</v>
      </c>
      <c r="G17" s="541">
        <v>0</v>
      </c>
      <c r="H17" s="541">
        <v>0.39269999999999999</v>
      </c>
      <c r="I17" s="542">
        <v>5.6800000000000003E-2</v>
      </c>
      <c r="J17" s="542">
        <v>7.2700000000000001E-2</v>
      </c>
      <c r="K17" s="542">
        <v>8.8499999999999995E-2</v>
      </c>
      <c r="L17" s="543">
        <v>1.34E-2</v>
      </c>
      <c r="M17" s="595">
        <v>-4.7000000000000002E-3</v>
      </c>
      <c r="N17" s="596">
        <v>-8.6999999999999994E-3</v>
      </c>
      <c r="O17" s="545">
        <v>0.47499999999999998</v>
      </c>
    </row>
    <row r="18" spans="2:15" ht="15.75" customHeight="1" x14ac:dyDescent="0.35">
      <c r="B18" s="594" t="s">
        <v>54</v>
      </c>
      <c r="C18" s="547">
        <v>1276684.7960999999</v>
      </c>
      <c r="D18" s="540">
        <v>0.39290000000000003</v>
      </c>
      <c r="E18" s="541">
        <v>3.3999999999999998E-3</v>
      </c>
      <c r="F18" s="541">
        <v>0.39629999999999999</v>
      </c>
      <c r="G18" s="541">
        <v>0</v>
      </c>
      <c r="H18" s="541">
        <v>0.39629999999999999</v>
      </c>
      <c r="I18" s="542">
        <v>1.43E-2</v>
      </c>
      <c r="J18" s="542">
        <v>1.8499999999999999E-2</v>
      </c>
      <c r="K18" s="542">
        <v>2.2700000000000001E-2</v>
      </c>
      <c r="L18" s="543">
        <v>1.1900000000000001E-2</v>
      </c>
      <c r="M18" s="595">
        <v>-4.7000000000000002E-3</v>
      </c>
      <c r="N18" s="596">
        <v>-8.6999999999999994E-3</v>
      </c>
      <c r="O18" s="545">
        <v>0.42109999999999997</v>
      </c>
    </row>
    <row r="19" spans="2:15" ht="15.75" customHeight="1" x14ac:dyDescent="0.35">
      <c r="B19" s="594" t="s">
        <v>55</v>
      </c>
      <c r="C19" s="547">
        <v>6971249.943</v>
      </c>
      <c r="D19" s="540">
        <v>2.1454</v>
      </c>
      <c r="E19" s="541">
        <v>1.6299999999999999E-2</v>
      </c>
      <c r="F19" s="541">
        <v>2.1617000000000002</v>
      </c>
      <c r="G19" s="541">
        <v>9.1999999999999998E-3</v>
      </c>
      <c r="H19" s="541">
        <v>2.1709000000000001</v>
      </c>
      <c r="I19" s="542">
        <v>5.6800000000000003E-2</v>
      </c>
      <c r="J19" s="542">
        <v>7.2700000000000001E-2</v>
      </c>
      <c r="K19" s="542">
        <v>8.8499999999999995E-2</v>
      </c>
      <c r="L19" s="543">
        <v>7.51E-2</v>
      </c>
      <c r="M19" s="595">
        <v>-4.7000000000000002E-3</v>
      </c>
      <c r="N19" s="596">
        <v>-8.6999999999999994E-3</v>
      </c>
      <c r="O19" s="545">
        <v>2.6269</v>
      </c>
    </row>
    <row r="20" spans="2:15" ht="15.75" customHeight="1" x14ac:dyDescent="0.35">
      <c r="B20" s="594" t="s">
        <v>56</v>
      </c>
      <c r="C20" s="547">
        <v>59129751.9912</v>
      </c>
      <c r="D20" s="540">
        <v>18.197299999999998</v>
      </c>
      <c r="E20" s="541">
        <v>0.1152</v>
      </c>
      <c r="F20" s="541">
        <v>18.3125</v>
      </c>
      <c r="G20" s="541">
        <v>0.41449999999999998</v>
      </c>
      <c r="H20" s="541">
        <v>18.727</v>
      </c>
      <c r="I20" s="542">
        <v>4.2700000000000002E-2</v>
      </c>
      <c r="J20" s="542">
        <v>5.4899999999999997E-2</v>
      </c>
      <c r="K20" s="542">
        <v>6.6900000000000001E-2</v>
      </c>
      <c r="L20" s="543">
        <v>0.71419999999999995</v>
      </c>
      <c r="M20" s="595">
        <v>-4.7000000000000002E-3</v>
      </c>
      <c r="N20" s="596">
        <v>-8.6999999999999994E-3</v>
      </c>
      <c r="O20" s="545">
        <v>21.82</v>
      </c>
    </row>
    <row r="21" spans="2:15" ht="15.75" customHeight="1" x14ac:dyDescent="0.35">
      <c r="B21" s="594" t="s">
        <v>57</v>
      </c>
      <c r="C21" s="547">
        <v>4149817.7053999999</v>
      </c>
      <c r="D21" s="540">
        <v>1.2770999999999999</v>
      </c>
      <c r="E21" s="541">
        <v>-1.52E-2</v>
      </c>
      <c r="F21" s="541">
        <v>1.2619</v>
      </c>
      <c r="G21" s="541">
        <v>0</v>
      </c>
      <c r="H21" s="541">
        <v>1.2619</v>
      </c>
      <c r="I21" s="542">
        <v>2.9499999999999998E-2</v>
      </c>
      <c r="J21" s="542">
        <v>3.7999999999999999E-2</v>
      </c>
      <c r="K21" s="542">
        <v>4.65E-2</v>
      </c>
      <c r="L21" s="543">
        <v>3.9600000000000003E-2</v>
      </c>
      <c r="M21" s="595">
        <v>-4.7000000000000002E-3</v>
      </c>
      <c r="N21" s="596">
        <v>-8.6999999999999994E-3</v>
      </c>
      <c r="O21" s="545">
        <v>1.4058999999999999</v>
      </c>
    </row>
    <row r="22" spans="2:15" ht="15.75" customHeight="1" x14ac:dyDescent="0.35">
      <c r="B22" s="594" t="s">
        <v>58</v>
      </c>
      <c r="C22" s="547">
        <v>1369843.0787</v>
      </c>
      <c r="D22" s="540">
        <v>0.42159999999999997</v>
      </c>
      <c r="E22" s="541">
        <v>1.6395999999999999</v>
      </c>
      <c r="F22" s="541">
        <v>2.0611999999999999</v>
      </c>
      <c r="G22" s="541">
        <v>0</v>
      </c>
      <c r="H22" s="541">
        <v>2.0611999999999999</v>
      </c>
      <c r="I22" s="542">
        <v>2.9499999999999998E-2</v>
      </c>
      <c r="J22" s="542">
        <v>3.7999999999999999E-2</v>
      </c>
      <c r="K22" s="542">
        <v>4.65E-2</v>
      </c>
      <c r="L22" s="543">
        <v>6.4699999999999994E-2</v>
      </c>
      <c r="M22" s="595">
        <v>-4.7000000000000002E-3</v>
      </c>
      <c r="N22" s="596">
        <v>-8.6999999999999994E-3</v>
      </c>
      <c r="O22" s="545">
        <v>2.2963</v>
      </c>
    </row>
    <row r="23" spans="2:15" ht="15.75" customHeight="1" x14ac:dyDescent="0.35">
      <c r="B23" s="594" t="s">
        <v>59</v>
      </c>
      <c r="C23" s="547">
        <v>7932463.7226</v>
      </c>
      <c r="D23" s="540">
        <v>2.4411999999999998</v>
      </c>
      <c r="E23" s="541">
        <v>1.9E-2</v>
      </c>
      <c r="F23" s="541">
        <v>2.4601999999999999</v>
      </c>
      <c r="G23" s="541">
        <v>0</v>
      </c>
      <c r="H23" s="541">
        <v>2.4601999999999999</v>
      </c>
      <c r="I23" s="542">
        <v>2.9499999999999998E-2</v>
      </c>
      <c r="J23" s="542">
        <v>3.7999999999999999E-2</v>
      </c>
      <c r="K23" s="542">
        <v>4.65E-2</v>
      </c>
      <c r="L23" s="543">
        <v>7.7299999999999994E-2</v>
      </c>
      <c r="M23" s="595">
        <v>-4.7000000000000002E-3</v>
      </c>
      <c r="N23" s="596">
        <v>-8.6999999999999994E-3</v>
      </c>
      <c r="O23" s="545">
        <v>2.7408000000000001</v>
      </c>
    </row>
    <row r="24" spans="2:15" ht="15.75" customHeight="1" x14ac:dyDescent="0.35">
      <c r="B24" s="594" t="s">
        <v>60</v>
      </c>
      <c r="C24" s="547">
        <v>21384818.648699999</v>
      </c>
      <c r="D24" s="540">
        <v>6.5811999999999999</v>
      </c>
      <c r="E24" s="541">
        <v>5.1200000000000002E-2</v>
      </c>
      <c r="F24" s="541">
        <v>6.6323999999999996</v>
      </c>
      <c r="G24" s="541">
        <v>0</v>
      </c>
      <c r="H24" s="541">
        <v>6.6323999999999996</v>
      </c>
      <c r="I24" s="542">
        <v>7.0800000000000002E-2</v>
      </c>
      <c r="J24" s="542">
        <v>9.0399999999999994E-2</v>
      </c>
      <c r="K24" s="542">
        <v>0.10979999999999999</v>
      </c>
      <c r="L24" s="543">
        <v>0.55459999999999998</v>
      </c>
      <c r="M24" s="595">
        <v>-4.7000000000000002E-3</v>
      </c>
      <c r="N24" s="596">
        <v>-8.6999999999999994E-3</v>
      </c>
      <c r="O24" s="545">
        <v>8.6715999999999998</v>
      </c>
    </row>
    <row r="25" spans="2:15" ht="15.75" customHeight="1" x14ac:dyDescent="0.35">
      <c r="B25" s="594" t="s">
        <v>61</v>
      </c>
      <c r="C25" s="547">
        <v>1736012.1287</v>
      </c>
      <c r="D25" s="540">
        <v>0.5343</v>
      </c>
      <c r="E25" s="541">
        <v>4.1999999999999997E-3</v>
      </c>
      <c r="F25" s="541">
        <v>0.53839999999999999</v>
      </c>
      <c r="G25" s="541">
        <v>0</v>
      </c>
      <c r="H25" s="541">
        <v>0.53839999999999999</v>
      </c>
      <c r="I25" s="542">
        <v>2.9499999999999998E-2</v>
      </c>
      <c r="J25" s="542">
        <v>3.7999999999999999E-2</v>
      </c>
      <c r="K25" s="542">
        <v>4.65E-2</v>
      </c>
      <c r="L25" s="543">
        <v>1.6899999999999998E-2</v>
      </c>
      <c r="M25" s="595">
        <v>-4.7000000000000002E-3</v>
      </c>
      <c r="N25" s="596">
        <v>-8.6999999999999994E-3</v>
      </c>
      <c r="O25" s="545">
        <v>0.5998</v>
      </c>
    </row>
    <row r="26" spans="2:15" ht="15.75" customHeight="1" x14ac:dyDescent="0.35">
      <c r="B26" s="594" t="s">
        <v>62</v>
      </c>
      <c r="C26" s="547">
        <v>2956675.798</v>
      </c>
      <c r="D26" s="540">
        <v>0.90990000000000004</v>
      </c>
      <c r="E26" s="541">
        <v>7.1000000000000004E-3</v>
      </c>
      <c r="F26" s="541">
        <v>0.91700000000000004</v>
      </c>
      <c r="G26" s="541">
        <v>0</v>
      </c>
      <c r="H26" s="541">
        <v>0.91700000000000004</v>
      </c>
      <c r="I26" s="542">
        <v>2.9499999999999998E-2</v>
      </c>
      <c r="J26" s="542">
        <v>3.7999999999999999E-2</v>
      </c>
      <c r="K26" s="542">
        <v>4.65E-2</v>
      </c>
      <c r="L26" s="543">
        <v>2.8799999999999999E-2</v>
      </c>
      <c r="M26" s="595">
        <v>-4.7000000000000002E-3</v>
      </c>
      <c r="N26" s="596">
        <v>-8.6999999999999994E-3</v>
      </c>
      <c r="O26" s="545">
        <v>1.0216000000000001</v>
      </c>
    </row>
    <row r="27" spans="2:15" ht="15.75" customHeight="1" x14ac:dyDescent="0.35">
      <c r="B27" s="594" t="s">
        <v>63</v>
      </c>
      <c r="C27" s="547">
        <v>32197020.9518</v>
      </c>
      <c r="D27" s="540">
        <v>9.9086999999999996</v>
      </c>
      <c r="E27" s="541">
        <v>8.6199999999999999E-2</v>
      </c>
      <c r="F27" s="541">
        <v>9.9947999999999997</v>
      </c>
      <c r="G27" s="541">
        <v>1E-4</v>
      </c>
      <c r="H27" s="541">
        <v>9.9949999999999992</v>
      </c>
      <c r="I27" s="542">
        <v>2.9499999999999998E-2</v>
      </c>
      <c r="J27" s="542">
        <v>3.7999999999999999E-2</v>
      </c>
      <c r="K27" s="542">
        <v>4.65E-2</v>
      </c>
      <c r="L27" s="543">
        <v>2.2467999999999999</v>
      </c>
      <c r="M27" s="595">
        <v>-4.7000000000000002E-3</v>
      </c>
      <c r="N27" s="596">
        <v>-8.6999999999999994E-3</v>
      </c>
      <c r="O27" s="545">
        <v>13.042</v>
      </c>
    </row>
    <row r="28" spans="2:15" ht="15.75" customHeight="1" x14ac:dyDescent="0.35">
      <c r="B28" s="594" t="s">
        <v>64</v>
      </c>
      <c r="C28" s="547">
        <v>365636.2806</v>
      </c>
      <c r="D28" s="540">
        <v>0.1125</v>
      </c>
      <c r="E28" s="541">
        <v>8.9999999999999998E-4</v>
      </c>
      <c r="F28" s="541">
        <v>0.1134</v>
      </c>
      <c r="G28" s="541">
        <v>0</v>
      </c>
      <c r="H28" s="541">
        <v>0.1134</v>
      </c>
      <c r="I28" s="542">
        <v>7.1999999999999998E-3</v>
      </c>
      <c r="J28" s="542">
        <v>9.2999999999999992E-3</v>
      </c>
      <c r="K28" s="542">
        <v>1.14E-2</v>
      </c>
      <c r="L28" s="543">
        <v>3.3E-3</v>
      </c>
      <c r="M28" s="595">
        <v>-4.7000000000000002E-3</v>
      </c>
      <c r="N28" s="596">
        <v>-8.6999999999999994E-3</v>
      </c>
      <c r="O28" s="545">
        <v>0.1178</v>
      </c>
    </row>
    <row r="29" spans="2:15" ht="15.75" customHeight="1" x14ac:dyDescent="0.35">
      <c r="B29" s="594" t="s">
        <v>65</v>
      </c>
      <c r="C29" s="547">
        <v>51098579.046800002</v>
      </c>
      <c r="D29" s="540">
        <v>15.7257</v>
      </c>
      <c r="E29" s="541">
        <v>-2.5297000000000001</v>
      </c>
      <c r="F29" s="541">
        <v>13.196</v>
      </c>
      <c r="G29" s="541">
        <v>2.29E-2</v>
      </c>
      <c r="H29" s="541">
        <v>13.2189</v>
      </c>
      <c r="I29" s="542">
        <v>2.0899999999999998E-2</v>
      </c>
      <c r="J29" s="542">
        <v>2.69E-2</v>
      </c>
      <c r="K29" s="542">
        <v>3.3000000000000002E-2</v>
      </c>
      <c r="L29" s="543">
        <v>0.56710000000000005</v>
      </c>
      <c r="M29" s="595">
        <v>-4.7000000000000002E-3</v>
      </c>
      <c r="N29" s="596">
        <v>-8.6999999999999994E-3</v>
      </c>
      <c r="O29" s="545">
        <v>14.4977</v>
      </c>
    </row>
    <row r="30" spans="2:15" ht="15.75" customHeight="1" x14ac:dyDescent="0.35">
      <c r="B30" s="594" t="s">
        <v>66</v>
      </c>
      <c r="C30" s="547">
        <v>0</v>
      </c>
      <c r="D30" s="540">
        <v>0</v>
      </c>
      <c r="E30" s="541">
        <v>0</v>
      </c>
      <c r="F30" s="541">
        <v>0</v>
      </c>
      <c r="G30" s="541">
        <v>0</v>
      </c>
      <c r="H30" s="541">
        <v>0</v>
      </c>
      <c r="I30" s="542">
        <v>0</v>
      </c>
      <c r="J30" s="542">
        <v>0</v>
      </c>
      <c r="K30" s="542">
        <v>0</v>
      </c>
      <c r="L30" s="543">
        <v>0</v>
      </c>
      <c r="M30" s="595">
        <v>-4.7000000000000002E-3</v>
      </c>
      <c r="N30" s="596">
        <v>-8.6999999999999994E-3</v>
      </c>
      <c r="O30" s="545">
        <v>0</v>
      </c>
    </row>
    <row r="31" spans="2:15" ht="15.75" customHeight="1" x14ac:dyDescent="0.35">
      <c r="B31" s="594" t="s">
        <v>67</v>
      </c>
      <c r="C31" s="547">
        <v>2576184.2050999999</v>
      </c>
      <c r="D31" s="540">
        <v>0.79279999999999995</v>
      </c>
      <c r="E31" s="541">
        <v>-4.3900000000000002E-2</v>
      </c>
      <c r="F31" s="541">
        <v>0.74890000000000001</v>
      </c>
      <c r="G31" s="541">
        <v>1.8100000000000002E-2</v>
      </c>
      <c r="H31" s="541">
        <v>0.7671</v>
      </c>
      <c r="I31" s="542">
        <v>1.43E-2</v>
      </c>
      <c r="J31" s="542">
        <v>1.8499999999999999E-2</v>
      </c>
      <c r="K31" s="542">
        <v>2.2700000000000001E-2</v>
      </c>
      <c r="L31" s="543">
        <v>2.4299999999999999E-2</v>
      </c>
      <c r="M31" s="595">
        <v>-4.7000000000000002E-3</v>
      </c>
      <c r="N31" s="596">
        <v>-8.6999999999999994E-3</v>
      </c>
      <c r="O31" s="545">
        <v>0.81630000000000003</v>
      </c>
    </row>
    <row r="32" spans="2:15" ht="15.75" customHeight="1" thickBot="1" x14ac:dyDescent="0.4">
      <c r="B32" s="610" t="s">
        <v>77</v>
      </c>
      <c r="C32" s="597">
        <v>46787785.352600001</v>
      </c>
      <c r="D32" s="611">
        <v>14.398999999999999</v>
      </c>
      <c r="E32" s="612">
        <v>2.5999999999999999E-2</v>
      </c>
      <c r="F32" s="612">
        <v>14.425000000000001</v>
      </c>
      <c r="G32" s="612">
        <v>0</v>
      </c>
      <c r="H32" s="612">
        <v>14.425000000000001</v>
      </c>
      <c r="I32" s="613">
        <v>4.2700000000000002E-2</v>
      </c>
      <c r="J32" s="613">
        <v>5.2200000000000003E-2</v>
      </c>
      <c r="K32" s="613">
        <v>6.1699999999999998E-2</v>
      </c>
      <c r="L32" s="614">
        <v>0.71350000000000002</v>
      </c>
      <c r="M32" s="615">
        <v>-4.7000000000000002E-3</v>
      </c>
      <c r="N32" s="616">
        <v>-8.6999999999999994E-3</v>
      </c>
      <c r="O32" s="617">
        <v>16.866599999999998</v>
      </c>
    </row>
    <row r="33" spans="2:15" ht="15.75" customHeight="1" x14ac:dyDescent="0.35">
      <c r="B33" s="618" t="s">
        <v>103</v>
      </c>
      <c r="C33" s="619">
        <v>42120223.547600001</v>
      </c>
      <c r="D33" s="620">
        <v>12.9626</v>
      </c>
      <c r="E33" s="621"/>
      <c r="F33" s="622"/>
      <c r="G33" s="621"/>
      <c r="H33" s="621"/>
      <c r="I33" s="623"/>
      <c r="J33" s="624"/>
      <c r="K33" s="623"/>
      <c r="L33" s="625"/>
      <c r="M33" s="623"/>
      <c r="N33" s="626"/>
      <c r="O33" s="627"/>
    </row>
    <row r="34" spans="2:15" ht="15.75" customHeight="1" x14ac:dyDescent="0.35">
      <c r="B34" s="628" t="s">
        <v>104</v>
      </c>
      <c r="C34" s="547">
        <v>65582551.481799997</v>
      </c>
      <c r="D34" s="540">
        <v>20.1831</v>
      </c>
      <c r="E34" s="629"/>
      <c r="F34" s="629"/>
      <c r="G34" s="629"/>
      <c r="H34" s="629"/>
      <c r="I34" s="630"/>
      <c r="J34" s="631"/>
      <c r="K34" s="630"/>
      <c r="L34" s="632"/>
      <c r="M34" s="630"/>
      <c r="N34" s="633"/>
      <c r="O34" s="634"/>
    </row>
    <row r="35" spans="2:15" ht="15.75" customHeight="1" x14ac:dyDescent="0.35">
      <c r="B35" s="628" t="s">
        <v>105</v>
      </c>
      <c r="C35" s="547">
        <v>130856404.02509999</v>
      </c>
      <c r="D35" s="540">
        <v>40.271299999999997</v>
      </c>
      <c r="E35" s="629"/>
      <c r="F35" s="629"/>
      <c r="G35" s="629"/>
      <c r="H35" s="629"/>
      <c r="I35" s="630"/>
      <c r="J35" s="631"/>
      <c r="K35" s="630"/>
      <c r="L35" s="632"/>
      <c r="M35" s="630"/>
      <c r="N35" s="633"/>
      <c r="O35" s="634"/>
    </row>
    <row r="36" spans="2:15" ht="15.75" customHeight="1" x14ac:dyDescent="0.35">
      <c r="B36" s="628" t="s">
        <v>106</v>
      </c>
      <c r="C36" s="547">
        <v>54040399.532499999</v>
      </c>
      <c r="D36" s="540">
        <v>16.631</v>
      </c>
      <c r="E36" s="629"/>
      <c r="F36" s="629"/>
      <c r="G36" s="629"/>
      <c r="H36" s="629"/>
      <c r="I36" s="630"/>
      <c r="J36" s="631"/>
      <c r="K36" s="630"/>
      <c r="L36" s="632"/>
      <c r="M36" s="630"/>
      <c r="N36" s="633"/>
      <c r="O36" s="634"/>
    </row>
    <row r="37" spans="2:15" ht="15.75" customHeight="1" thickBot="1" x14ac:dyDescent="0.4">
      <c r="B37" s="635" t="s">
        <v>107</v>
      </c>
      <c r="C37" s="597">
        <v>46787785.352600001</v>
      </c>
      <c r="D37" s="611">
        <v>14.398999999999999</v>
      </c>
      <c r="E37" s="636"/>
      <c r="F37" s="636"/>
      <c r="G37" s="636"/>
      <c r="H37" s="636"/>
      <c r="I37" s="637"/>
      <c r="J37" s="638"/>
      <c r="K37" s="637"/>
      <c r="L37" s="639"/>
      <c r="M37" s="637"/>
      <c r="N37" s="640"/>
      <c r="O37" s="641"/>
    </row>
    <row r="38" spans="2:15" ht="15.75" customHeight="1" thickBot="1" x14ac:dyDescent="0.4">
      <c r="B38" s="598" t="s">
        <v>71</v>
      </c>
      <c r="C38" s="549">
        <v>339387363.93949997</v>
      </c>
      <c r="D38" s="550">
        <v>104.447</v>
      </c>
      <c r="E38" s="551">
        <v>-3.3599999999999998E-2</v>
      </c>
      <c r="F38" s="551">
        <v>104.4134</v>
      </c>
      <c r="G38" s="551">
        <v>0.46810000000000002</v>
      </c>
      <c r="H38" s="551">
        <v>104.8814</v>
      </c>
      <c r="I38" s="552">
        <v>3.9300000000000002E-2</v>
      </c>
      <c r="J38" s="552">
        <v>5.0099999999999999E-2</v>
      </c>
      <c r="K38" s="552">
        <v>6.0999999999999999E-2</v>
      </c>
      <c r="L38" s="551">
        <v>6.4175000000000004</v>
      </c>
      <c r="M38" s="552">
        <v>-4.7000000000000002E-3</v>
      </c>
      <c r="N38" s="553">
        <v>-8.6999999999999994E-3</v>
      </c>
      <c r="O38" s="554">
        <v>123.2728</v>
      </c>
    </row>
    <row r="39" spans="2:15" ht="15.75" customHeight="1" x14ac:dyDescent="0.35">
      <c r="B39" s="17"/>
      <c r="C39" s="17"/>
      <c r="D39" s="17"/>
      <c r="E39" s="517"/>
      <c r="F39" s="517"/>
      <c r="G39" s="517"/>
      <c r="H39" s="517"/>
      <c r="I39" s="517"/>
      <c r="J39" s="517"/>
      <c r="K39" s="517"/>
      <c r="L39" s="517"/>
      <c r="M39" s="555" t="s">
        <v>214</v>
      </c>
      <c r="N39" s="601" t="s">
        <v>108</v>
      </c>
      <c r="O39" s="559">
        <v>13.3338</v>
      </c>
    </row>
    <row r="40" spans="2:15" ht="15.75" customHeight="1" x14ac:dyDescent="0.35">
      <c r="B40" s="17"/>
      <c r="C40" s="17"/>
      <c r="D40" s="17"/>
      <c r="E40" s="517"/>
      <c r="F40" s="517"/>
      <c r="G40" s="517"/>
      <c r="H40" s="517"/>
      <c r="I40" s="517"/>
      <c r="J40" s="517"/>
      <c r="K40" s="517"/>
      <c r="L40" s="517"/>
      <c r="M40" s="557" t="s">
        <v>215</v>
      </c>
      <c r="N40" s="562" t="s">
        <v>345</v>
      </c>
      <c r="O40" s="561">
        <v>0.06</v>
      </c>
    </row>
    <row r="41" spans="2:15" ht="15.75" customHeight="1" x14ac:dyDescent="0.35">
      <c r="B41" s="17"/>
      <c r="C41" s="17"/>
      <c r="D41" s="17"/>
      <c r="E41" s="517"/>
      <c r="F41" s="517"/>
      <c r="G41" s="517"/>
      <c r="H41" s="517"/>
      <c r="I41" s="517"/>
      <c r="J41" s="517"/>
      <c r="K41" s="517"/>
      <c r="L41" s="517"/>
      <c r="M41" s="557" t="s">
        <v>216</v>
      </c>
      <c r="N41" s="562" t="s">
        <v>346</v>
      </c>
      <c r="O41" s="561">
        <v>1.2500000000000001E-2</v>
      </c>
    </row>
    <row r="42" spans="2:15" ht="15.75" customHeight="1" x14ac:dyDescent="0.35">
      <c r="B42" s="17"/>
      <c r="C42" s="17"/>
      <c r="D42" s="17"/>
      <c r="E42" s="517"/>
      <c r="F42" s="517"/>
      <c r="G42" s="517"/>
      <c r="H42" s="517"/>
      <c r="I42" s="517"/>
      <c r="J42" s="517"/>
      <c r="K42" s="517"/>
      <c r="L42" s="517"/>
      <c r="M42" s="557" t="s">
        <v>217</v>
      </c>
      <c r="N42" s="562" t="s">
        <v>347</v>
      </c>
      <c r="O42" s="603">
        <v>2.2499999999999999E-2</v>
      </c>
    </row>
    <row r="43" spans="2:15" ht="15.75" customHeight="1" thickBot="1" x14ac:dyDescent="0.4">
      <c r="B43" s="17"/>
      <c r="C43" s="17"/>
      <c r="D43" s="17"/>
      <c r="E43" s="517"/>
      <c r="F43" s="517"/>
      <c r="G43" s="517"/>
      <c r="H43" s="517"/>
      <c r="I43" s="517"/>
      <c r="J43" s="517"/>
      <c r="K43" s="517"/>
      <c r="L43" s="517"/>
      <c r="M43" s="563" t="s">
        <v>218</v>
      </c>
      <c r="N43" s="564" t="s">
        <v>348</v>
      </c>
      <c r="O43" s="565">
        <v>149.72</v>
      </c>
    </row>
    <row r="44" spans="2:15" ht="15.75" customHeight="1" x14ac:dyDescent="0.35">
      <c r="B44" s="60" t="s">
        <v>78</v>
      </c>
      <c r="C44" s="17"/>
      <c r="D44" s="17"/>
      <c r="E44" s="517"/>
      <c r="F44" s="517"/>
      <c r="G44" s="517"/>
      <c r="H44" s="517"/>
      <c r="I44" s="517"/>
      <c r="J44" s="517"/>
      <c r="K44" s="517"/>
      <c r="L44" s="517"/>
      <c r="M44" s="517"/>
      <c r="N44" s="517"/>
      <c r="O44" s="517"/>
    </row>
    <row r="45" spans="2:15" ht="15.75" customHeight="1" x14ac:dyDescent="0.35">
      <c r="B45" s="17" t="s">
        <v>262</v>
      </c>
      <c r="C45" s="17"/>
      <c r="D45" s="17"/>
      <c r="E45" s="517"/>
      <c r="F45" s="517"/>
      <c r="G45" s="517"/>
      <c r="H45" s="517"/>
      <c r="I45" s="517"/>
      <c r="J45" s="517"/>
      <c r="K45" s="517"/>
      <c r="L45" s="517"/>
      <c r="M45" s="517"/>
      <c r="N45" s="517"/>
      <c r="O45" s="517"/>
    </row>
    <row r="46" spans="2:15" ht="15.75" customHeight="1" x14ac:dyDescent="0.35">
      <c r="B46" s="17" t="s">
        <v>263</v>
      </c>
      <c r="C46" s="17"/>
      <c r="D46" s="17"/>
      <c r="E46" s="517"/>
      <c r="F46" s="517"/>
      <c r="G46" s="517"/>
      <c r="H46" s="517"/>
      <c r="I46" s="517"/>
      <c r="J46" s="517"/>
      <c r="K46" s="517"/>
      <c r="L46" s="517"/>
      <c r="M46" s="517"/>
      <c r="N46" s="517"/>
      <c r="O46" s="517"/>
    </row>
    <row r="47" spans="2:15" ht="15.75" customHeight="1" x14ac:dyDescent="0.35">
      <c r="B47" s="17" t="s">
        <v>264</v>
      </c>
      <c r="C47" s="17"/>
      <c r="D47" s="17"/>
      <c r="E47" s="517"/>
      <c r="F47" s="517"/>
      <c r="G47" s="517"/>
      <c r="H47" s="517"/>
      <c r="I47" s="517"/>
      <c r="J47" s="517"/>
      <c r="K47" s="517"/>
      <c r="L47" s="517"/>
      <c r="M47" s="517"/>
      <c r="N47" s="517"/>
      <c r="O47" s="517"/>
    </row>
    <row r="48" spans="2:15" ht="15.75" customHeight="1" x14ac:dyDescent="0.35">
      <c r="B48" s="17" t="s">
        <v>265</v>
      </c>
      <c r="C48" s="17"/>
      <c r="D48" s="17"/>
      <c r="E48" s="517"/>
      <c r="F48" s="517"/>
      <c r="G48" s="517"/>
      <c r="H48" s="517"/>
      <c r="I48" s="517"/>
      <c r="J48" s="517"/>
      <c r="K48" s="517"/>
      <c r="L48" s="517"/>
      <c r="M48" s="517"/>
      <c r="N48" s="517"/>
      <c r="O48" s="517"/>
    </row>
    <row r="49" spans="2:15" ht="15.75" customHeight="1" x14ac:dyDescent="0.35">
      <c r="B49" s="17" t="s">
        <v>266</v>
      </c>
      <c r="C49" s="17"/>
      <c r="D49" s="342"/>
      <c r="E49" s="642"/>
      <c r="F49" s="642"/>
      <c r="G49" s="642"/>
      <c r="H49" s="642"/>
      <c r="I49" s="642"/>
      <c r="J49" s="642"/>
      <c r="K49" s="642"/>
      <c r="L49" s="642"/>
      <c r="M49" s="642"/>
      <c r="N49" s="642"/>
      <c r="O49" s="642"/>
    </row>
    <row r="50" spans="2:15" ht="15.75" customHeight="1" x14ac:dyDescent="0.35">
      <c r="B50" s="17" t="s">
        <v>267</v>
      </c>
      <c r="C50" s="17"/>
      <c r="D50" s="642"/>
      <c r="E50" s="643"/>
      <c r="F50" s="642"/>
      <c r="G50" s="642"/>
      <c r="H50" s="642"/>
      <c r="I50" s="642"/>
      <c r="J50" s="644"/>
      <c r="K50" s="644"/>
      <c r="L50" s="642"/>
      <c r="M50" s="642"/>
      <c r="N50" s="642"/>
      <c r="O50" s="642"/>
    </row>
    <row r="51" spans="2:15" ht="15.75" customHeight="1" x14ac:dyDescent="0.35">
      <c r="B51" s="17" t="s">
        <v>325</v>
      </c>
      <c r="C51" s="17"/>
      <c r="D51" s="17"/>
      <c r="E51" s="517"/>
      <c r="F51" s="517"/>
      <c r="G51" s="517"/>
      <c r="H51" s="517"/>
      <c r="I51" s="517"/>
      <c r="J51" s="517"/>
      <c r="K51" s="517"/>
      <c r="L51" s="517"/>
      <c r="M51" s="517"/>
      <c r="N51" s="517"/>
      <c r="O51" s="517"/>
    </row>
    <row r="52" spans="2:15" ht="15.75" customHeight="1" x14ac:dyDescent="0.35">
      <c r="B52" s="17" t="s">
        <v>326</v>
      </c>
      <c r="C52" s="17"/>
      <c r="D52" s="17"/>
      <c r="E52" s="517"/>
      <c r="F52" s="517"/>
      <c r="G52" s="517"/>
      <c r="H52" s="517"/>
      <c r="I52" s="517"/>
      <c r="J52" s="517"/>
      <c r="K52" s="517"/>
      <c r="L52" s="517"/>
      <c r="M52" s="517"/>
      <c r="N52" s="517"/>
      <c r="O52" s="517"/>
    </row>
    <row r="53" spans="2:15" ht="15.75" customHeight="1" x14ac:dyDescent="0.35">
      <c r="B53" s="17" t="s">
        <v>268</v>
      </c>
      <c r="C53" s="17"/>
      <c r="D53" s="17"/>
      <c r="E53" s="517"/>
      <c r="F53" s="517"/>
      <c r="G53" s="517"/>
      <c r="H53" s="517"/>
      <c r="I53" s="517"/>
      <c r="J53" s="517"/>
      <c r="K53" s="517"/>
      <c r="L53" s="517"/>
      <c r="M53" s="517"/>
      <c r="N53" s="517"/>
      <c r="O53" s="517"/>
    </row>
    <row r="54" spans="2:15" ht="15.75" customHeight="1" x14ac:dyDescent="0.35">
      <c r="B54" s="17" t="s">
        <v>269</v>
      </c>
      <c r="C54" s="17"/>
      <c r="D54" s="17"/>
      <c r="E54" s="517"/>
      <c r="F54" s="517"/>
      <c r="G54" s="517"/>
      <c r="H54" s="517"/>
      <c r="I54" s="517"/>
      <c r="J54" s="517"/>
      <c r="K54" s="517"/>
      <c r="L54" s="517"/>
      <c r="M54" s="517"/>
      <c r="N54" s="517"/>
      <c r="O54" s="517"/>
    </row>
    <row r="55" spans="2:15" x14ac:dyDescent="0.35">
      <c r="B55" s="17" t="s">
        <v>327</v>
      </c>
      <c r="C55" s="17"/>
      <c r="D55" s="17"/>
      <c r="E55" s="517"/>
      <c r="F55" s="517"/>
      <c r="G55" s="517"/>
      <c r="H55" s="517"/>
      <c r="I55" s="517"/>
      <c r="J55" s="517"/>
      <c r="K55" s="517"/>
      <c r="L55" s="517"/>
      <c r="M55" s="517"/>
      <c r="N55" s="517"/>
      <c r="O55" s="517"/>
    </row>
    <row r="56" spans="2:15" ht="15.75" customHeight="1" x14ac:dyDescent="0.35">
      <c r="B56" s="17" t="s">
        <v>349</v>
      </c>
      <c r="C56" s="17"/>
      <c r="D56" s="17"/>
      <c r="E56" s="517"/>
      <c r="F56" s="517"/>
      <c r="G56" s="517"/>
      <c r="H56" s="517"/>
      <c r="I56" s="517"/>
      <c r="J56" s="517"/>
      <c r="K56" s="517"/>
      <c r="L56" s="517"/>
      <c r="M56" s="517"/>
      <c r="N56" s="517"/>
      <c r="O56" s="517"/>
    </row>
    <row r="57" spans="2:15" ht="15.75" customHeight="1" x14ac:dyDescent="0.35">
      <c r="B57" s="17" t="s">
        <v>350</v>
      </c>
      <c r="C57" s="17"/>
      <c r="D57" s="17"/>
      <c r="E57" s="517"/>
      <c r="F57" s="517"/>
      <c r="G57" s="517"/>
      <c r="H57" s="517"/>
      <c r="I57" s="517"/>
      <c r="J57" s="517"/>
      <c r="K57" s="517"/>
      <c r="L57" s="517"/>
      <c r="M57" s="517"/>
      <c r="N57" s="517"/>
      <c r="O57" s="517"/>
    </row>
    <row r="58" spans="2:15" ht="15.75" customHeight="1" x14ac:dyDescent="0.35">
      <c r="B58" s="17" t="s">
        <v>340</v>
      </c>
      <c r="C58" s="17"/>
      <c r="D58" s="17"/>
      <c r="E58" s="517"/>
      <c r="F58" s="517"/>
      <c r="G58" s="517"/>
      <c r="H58" s="517"/>
      <c r="I58" s="517"/>
      <c r="J58" s="517"/>
      <c r="K58" s="517"/>
      <c r="L58" s="517"/>
      <c r="M58" s="517"/>
      <c r="N58" s="517"/>
      <c r="O58" s="645"/>
    </row>
    <row r="59" spans="2:15" ht="15.75" customHeight="1" x14ac:dyDescent="0.35">
      <c r="B59" s="17" t="s">
        <v>341</v>
      </c>
      <c r="C59" s="17"/>
      <c r="D59" s="17"/>
      <c r="E59" s="517"/>
      <c r="F59" s="517"/>
      <c r="G59" s="517"/>
      <c r="H59" s="517"/>
      <c r="I59" s="517"/>
      <c r="J59" s="517"/>
      <c r="K59" s="517"/>
      <c r="L59" s="517"/>
      <c r="M59" s="517"/>
      <c r="N59" s="517"/>
      <c r="O59" s="517"/>
    </row>
    <row r="60" spans="2:15" ht="15.75" customHeight="1" x14ac:dyDescent="0.35">
      <c r="B60" s="17" t="s">
        <v>342</v>
      </c>
      <c r="C60" s="17"/>
      <c r="D60" s="17"/>
      <c r="E60" s="517"/>
      <c r="F60" s="517"/>
      <c r="G60" s="517"/>
      <c r="H60" s="517"/>
      <c r="I60" s="517"/>
      <c r="J60" s="517"/>
      <c r="K60" s="517"/>
      <c r="L60" s="517"/>
      <c r="M60" s="517"/>
      <c r="N60" s="517"/>
      <c r="O60" s="517"/>
    </row>
    <row r="61" spans="2:15" x14ac:dyDescent="0.35"/>
    <row r="62" spans="2:15" ht="18" x14ac:dyDescent="0.4">
      <c r="B62" s="18" t="s">
        <v>0</v>
      </c>
      <c r="C62" s="18"/>
      <c r="D62" s="110"/>
      <c r="E62" s="110"/>
      <c r="F62" s="110"/>
      <c r="G62" s="110"/>
      <c r="H62" s="20"/>
      <c r="I62" s="20"/>
      <c r="J62" s="516"/>
      <c r="K62" s="516"/>
      <c r="L62" s="516"/>
      <c r="M62" s="516"/>
      <c r="N62" s="516"/>
      <c r="O62" s="20" t="s">
        <v>138</v>
      </c>
    </row>
    <row r="63" spans="2:15" ht="18" x14ac:dyDescent="0.4">
      <c r="B63" s="18" t="s">
        <v>186</v>
      </c>
      <c r="C63" s="18"/>
      <c r="D63" s="110"/>
      <c r="E63" s="110"/>
      <c r="F63" s="110"/>
      <c r="G63" s="110"/>
      <c r="H63" s="110"/>
      <c r="I63" s="110"/>
      <c r="J63" s="516"/>
      <c r="K63" s="516"/>
      <c r="L63" s="516"/>
      <c r="M63" s="516"/>
      <c r="N63" s="516"/>
      <c r="O63" s="110"/>
    </row>
    <row r="64" spans="2:15" ht="18" x14ac:dyDescent="0.4">
      <c r="B64" s="18" t="s">
        <v>109</v>
      </c>
      <c r="C64" s="18"/>
      <c r="D64" s="110"/>
      <c r="E64" s="110"/>
      <c r="F64" s="110"/>
      <c r="G64" s="110"/>
      <c r="H64" s="110"/>
      <c r="I64" s="110"/>
      <c r="J64" s="516"/>
      <c r="K64" s="516"/>
      <c r="L64" s="516"/>
      <c r="M64" s="516"/>
      <c r="N64" s="516"/>
      <c r="O64" s="110"/>
    </row>
    <row r="65" spans="2:15" ht="15" thickBot="1" x14ac:dyDescent="0.4">
      <c r="B65" s="17"/>
      <c r="C65" s="17"/>
      <c r="D65" s="17"/>
      <c r="E65" s="17"/>
      <c r="F65" s="517"/>
      <c r="G65" s="517"/>
      <c r="H65" s="517"/>
      <c r="I65" s="517"/>
      <c r="J65" s="517"/>
      <c r="K65" s="517"/>
      <c r="L65" s="517"/>
      <c r="M65" s="517"/>
      <c r="N65" s="517"/>
      <c r="O65" s="517"/>
    </row>
    <row r="66" spans="2:15" x14ac:dyDescent="0.35">
      <c r="B66" s="518" t="s">
        <v>98</v>
      </c>
      <c r="C66" s="519"/>
      <c r="D66" s="519"/>
      <c r="E66" s="519"/>
      <c r="F66" s="519"/>
      <c r="G66" s="519"/>
      <c r="H66" s="519"/>
      <c r="I66" s="519"/>
      <c r="J66" s="519"/>
      <c r="K66" s="519"/>
      <c r="L66" s="519"/>
      <c r="M66" s="519"/>
      <c r="N66" s="519"/>
      <c r="O66" s="605"/>
    </row>
    <row r="67" spans="2:15" x14ac:dyDescent="0.35">
      <c r="B67" s="606" t="s">
        <v>15</v>
      </c>
      <c r="C67" s="607"/>
      <c r="D67" s="608"/>
      <c r="E67" s="608"/>
      <c r="F67" s="608"/>
      <c r="G67" s="608"/>
      <c r="H67" s="608"/>
      <c r="I67" s="608"/>
      <c r="J67" s="608"/>
      <c r="K67" s="608"/>
      <c r="L67" s="608"/>
      <c r="M67" s="608"/>
      <c r="N67" s="608"/>
      <c r="O67" s="609"/>
    </row>
    <row r="68" spans="2:15" ht="41" x14ac:dyDescent="0.35">
      <c r="B68" s="533" t="s">
        <v>99</v>
      </c>
      <c r="C68" s="592" t="s">
        <v>206</v>
      </c>
      <c r="D68" s="535" t="s">
        <v>220</v>
      </c>
      <c r="E68" s="535" t="s">
        <v>221</v>
      </c>
      <c r="F68" s="535" t="s">
        <v>275</v>
      </c>
      <c r="G68" s="535" t="s">
        <v>222</v>
      </c>
      <c r="H68" s="535" t="s">
        <v>223</v>
      </c>
      <c r="I68" s="593" t="s">
        <v>100</v>
      </c>
      <c r="J68" s="535" t="s">
        <v>224</v>
      </c>
      <c r="K68" s="593" t="s">
        <v>101</v>
      </c>
      <c r="L68" s="535" t="s">
        <v>225</v>
      </c>
      <c r="M68" s="535" t="s">
        <v>102</v>
      </c>
      <c r="N68" s="535" t="s">
        <v>343</v>
      </c>
      <c r="O68" s="474" t="s">
        <v>344</v>
      </c>
    </row>
    <row r="69" spans="2:15" ht="15" thickBot="1" x14ac:dyDescent="0.4">
      <c r="B69" s="536"/>
      <c r="C69" s="450" t="s">
        <v>200</v>
      </c>
      <c r="D69" s="449" t="s">
        <v>201</v>
      </c>
      <c r="E69" s="479" t="s">
        <v>202</v>
      </c>
      <c r="F69" s="449" t="s">
        <v>203</v>
      </c>
      <c r="G69" s="479" t="s">
        <v>204</v>
      </c>
      <c r="H69" s="449" t="s">
        <v>205</v>
      </c>
      <c r="I69" s="537" t="s">
        <v>207</v>
      </c>
      <c r="J69" s="449" t="s">
        <v>208</v>
      </c>
      <c r="K69" s="537" t="s">
        <v>209</v>
      </c>
      <c r="L69" s="449" t="s">
        <v>210</v>
      </c>
      <c r="M69" s="449" t="s">
        <v>211</v>
      </c>
      <c r="N69" s="449" t="s">
        <v>212</v>
      </c>
      <c r="O69" s="480" t="s">
        <v>213</v>
      </c>
    </row>
    <row r="70" spans="2:15" x14ac:dyDescent="0.35">
      <c r="B70" s="594" t="s">
        <v>46</v>
      </c>
      <c r="C70" s="539">
        <v>6640329.5870000003</v>
      </c>
      <c r="D70" s="540">
        <v>9.2154000000000007</v>
      </c>
      <c r="E70" s="541">
        <v>0.30769999999999997</v>
      </c>
      <c r="F70" s="541">
        <v>9.5230999999999995</v>
      </c>
      <c r="G70" s="541">
        <v>0</v>
      </c>
      <c r="H70" s="541">
        <v>9.5230999999999995</v>
      </c>
      <c r="I70" s="542">
        <v>1.6799999999999999E-2</v>
      </c>
      <c r="J70" s="542">
        <v>2.1700000000000001E-2</v>
      </c>
      <c r="K70" s="542">
        <v>2.6599999999999999E-2</v>
      </c>
      <c r="L70" s="543">
        <v>0.28749999999999998</v>
      </c>
      <c r="M70" s="595">
        <v>-4.7000000000000002E-3</v>
      </c>
      <c r="N70" s="596">
        <v>1.9900000000000001E-2</v>
      </c>
      <c r="O70" s="545">
        <v>10.4903</v>
      </c>
    </row>
    <row r="71" spans="2:15" x14ac:dyDescent="0.35">
      <c r="B71" s="594" t="s">
        <v>47</v>
      </c>
      <c r="C71" s="547">
        <v>0</v>
      </c>
      <c r="D71" s="540">
        <v>0</v>
      </c>
      <c r="E71" s="541">
        <v>0</v>
      </c>
      <c r="F71" s="541">
        <v>0</v>
      </c>
      <c r="G71" s="541">
        <v>0</v>
      </c>
      <c r="H71" s="541">
        <v>0</v>
      </c>
      <c r="I71" s="542">
        <v>1.6799999999999999E-2</v>
      </c>
      <c r="J71" s="542">
        <v>2.1700000000000001E-2</v>
      </c>
      <c r="K71" s="542">
        <v>2.6599999999999999E-2</v>
      </c>
      <c r="L71" s="543">
        <v>0</v>
      </c>
      <c r="M71" s="595">
        <v>-4.7000000000000002E-3</v>
      </c>
      <c r="N71" s="596">
        <v>1.9900000000000001E-2</v>
      </c>
      <c r="O71" s="545">
        <v>0</v>
      </c>
    </row>
    <row r="72" spans="2:15" x14ac:dyDescent="0.35">
      <c r="B72" s="594" t="s">
        <v>48</v>
      </c>
      <c r="C72" s="547">
        <v>1554232.6591</v>
      </c>
      <c r="D72" s="540">
        <v>2.1568999999999998</v>
      </c>
      <c r="E72" s="541">
        <v>7.1999999999999995E-2</v>
      </c>
      <c r="F72" s="541">
        <v>2.2290000000000001</v>
      </c>
      <c r="G72" s="541">
        <v>0</v>
      </c>
      <c r="H72" s="541">
        <v>2.2290000000000001</v>
      </c>
      <c r="I72" s="542">
        <v>4.9700000000000001E-2</v>
      </c>
      <c r="J72" s="542">
        <v>6.3700000000000007E-2</v>
      </c>
      <c r="K72" s="542">
        <v>7.7700000000000005E-2</v>
      </c>
      <c r="L72" s="543">
        <v>0.1757</v>
      </c>
      <c r="M72" s="595">
        <v>-4.7000000000000002E-3</v>
      </c>
      <c r="N72" s="596">
        <v>1.9900000000000001E-2</v>
      </c>
      <c r="O72" s="545">
        <v>2.8188</v>
      </c>
    </row>
    <row r="73" spans="2:15" x14ac:dyDescent="0.35">
      <c r="B73" s="594" t="s">
        <v>49</v>
      </c>
      <c r="C73" s="547">
        <v>0</v>
      </c>
      <c r="D73" s="540">
        <v>0</v>
      </c>
      <c r="E73" s="541">
        <v>0</v>
      </c>
      <c r="F73" s="541">
        <v>0</v>
      </c>
      <c r="G73" s="541">
        <v>0</v>
      </c>
      <c r="H73" s="541">
        <v>0</v>
      </c>
      <c r="I73" s="542">
        <v>1.6799999999999999E-2</v>
      </c>
      <c r="J73" s="542">
        <v>2.1700000000000001E-2</v>
      </c>
      <c r="K73" s="542">
        <v>2.6599999999999999E-2</v>
      </c>
      <c r="L73" s="543">
        <v>0</v>
      </c>
      <c r="M73" s="595">
        <v>-4.7000000000000002E-3</v>
      </c>
      <c r="N73" s="596">
        <v>1.9900000000000001E-2</v>
      </c>
      <c r="O73" s="545">
        <v>0</v>
      </c>
    </row>
    <row r="74" spans="2:15" x14ac:dyDescent="0.35">
      <c r="B74" s="594" t="s">
        <v>50</v>
      </c>
      <c r="C74" s="547">
        <v>6130062.5551000005</v>
      </c>
      <c r="D74" s="540">
        <v>8.5071999999999992</v>
      </c>
      <c r="E74" s="541">
        <v>7.3899999999999993E-2</v>
      </c>
      <c r="F74" s="541">
        <v>8.5812000000000008</v>
      </c>
      <c r="G74" s="541">
        <v>1.4E-3</v>
      </c>
      <c r="H74" s="541">
        <v>8.5825999999999993</v>
      </c>
      <c r="I74" s="542">
        <v>5.33E-2</v>
      </c>
      <c r="J74" s="542">
        <v>6.83E-2</v>
      </c>
      <c r="K74" s="542">
        <v>8.3199999999999996E-2</v>
      </c>
      <c r="L74" s="543">
        <v>0.28960000000000002</v>
      </c>
      <c r="M74" s="595">
        <v>-4.7000000000000002E-3</v>
      </c>
      <c r="N74" s="596">
        <v>1.9900000000000001E-2</v>
      </c>
      <c r="O74" s="545">
        <v>10.569800000000001</v>
      </c>
    </row>
    <row r="75" spans="2:15" x14ac:dyDescent="0.35">
      <c r="B75" s="594" t="s">
        <v>51</v>
      </c>
      <c r="C75" s="547">
        <v>2399463.1875</v>
      </c>
      <c r="D75" s="540">
        <v>3.3298999999999999</v>
      </c>
      <c r="E75" s="541">
        <v>2.8899999999999999E-2</v>
      </c>
      <c r="F75" s="541">
        <v>3.3589000000000002</v>
      </c>
      <c r="G75" s="541">
        <v>1E-4</v>
      </c>
      <c r="H75" s="541">
        <v>3.3589000000000002</v>
      </c>
      <c r="I75" s="542">
        <v>5.6800000000000003E-2</v>
      </c>
      <c r="J75" s="542">
        <v>7.2700000000000001E-2</v>
      </c>
      <c r="K75" s="542">
        <v>8.8499999999999995E-2</v>
      </c>
      <c r="L75" s="543">
        <v>0.1145</v>
      </c>
      <c r="M75" s="595">
        <v>-4.7000000000000002E-3</v>
      </c>
      <c r="N75" s="596">
        <v>1.9900000000000001E-2</v>
      </c>
      <c r="O75" s="545">
        <v>4.1798999999999999</v>
      </c>
    </row>
    <row r="76" spans="2:15" x14ac:dyDescent="0.35">
      <c r="B76" s="594" t="s">
        <v>52</v>
      </c>
      <c r="C76" s="547">
        <v>903082.70050000004</v>
      </c>
      <c r="D76" s="540">
        <v>1.2533000000000001</v>
      </c>
      <c r="E76" s="541">
        <v>1.09E-2</v>
      </c>
      <c r="F76" s="541">
        <v>1.2642</v>
      </c>
      <c r="G76" s="541">
        <v>0</v>
      </c>
      <c r="H76" s="541">
        <v>1.2642</v>
      </c>
      <c r="I76" s="542">
        <v>5.6800000000000003E-2</v>
      </c>
      <c r="J76" s="542">
        <v>7.2700000000000001E-2</v>
      </c>
      <c r="K76" s="542">
        <v>8.8499999999999995E-2</v>
      </c>
      <c r="L76" s="543">
        <v>4.3099999999999999E-2</v>
      </c>
      <c r="M76" s="595">
        <v>-4.7000000000000002E-3</v>
      </c>
      <c r="N76" s="596">
        <v>1.9900000000000001E-2</v>
      </c>
      <c r="O76" s="545">
        <v>1.5731999999999999</v>
      </c>
    </row>
    <row r="77" spans="2:15" x14ac:dyDescent="0.35">
      <c r="B77" s="594" t="s">
        <v>53</v>
      </c>
      <c r="C77" s="547">
        <v>339244.23979999998</v>
      </c>
      <c r="D77" s="540">
        <v>0.4708</v>
      </c>
      <c r="E77" s="541">
        <v>4.1000000000000003E-3</v>
      </c>
      <c r="F77" s="541">
        <v>0.47489999999999999</v>
      </c>
      <c r="G77" s="541">
        <v>0</v>
      </c>
      <c r="H77" s="541">
        <v>0.47489999999999999</v>
      </c>
      <c r="I77" s="542">
        <v>5.6800000000000003E-2</v>
      </c>
      <c r="J77" s="542">
        <v>7.2700000000000001E-2</v>
      </c>
      <c r="K77" s="542">
        <v>8.8499999999999995E-2</v>
      </c>
      <c r="L77" s="543">
        <v>1.6199999999999999E-2</v>
      </c>
      <c r="M77" s="595">
        <v>-4.7000000000000002E-3</v>
      </c>
      <c r="N77" s="596">
        <v>1.9900000000000001E-2</v>
      </c>
      <c r="O77" s="545">
        <v>0.59099999999999997</v>
      </c>
    </row>
    <row r="78" spans="2:15" x14ac:dyDescent="0.35">
      <c r="B78" s="594" t="s">
        <v>54</v>
      </c>
      <c r="C78" s="547">
        <v>8423.76</v>
      </c>
      <c r="D78" s="540">
        <v>1.17E-2</v>
      </c>
      <c r="E78" s="541">
        <v>1E-4</v>
      </c>
      <c r="F78" s="541">
        <v>1.18E-2</v>
      </c>
      <c r="G78" s="541">
        <v>0</v>
      </c>
      <c r="H78" s="541">
        <v>1.18E-2</v>
      </c>
      <c r="I78" s="542">
        <v>1.43E-2</v>
      </c>
      <c r="J78" s="542">
        <v>1.8499999999999999E-2</v>
      </c>
      <c r="K78" s="542">
        <v>2.2700000000000001E-2</v>
      </c>
      <c r="L78" s="543">
        <v>4.0000000000000002E-4</v>
      </c>
      <c r="M78" s="595">
        <v>-4.7000000000000002E-3</v>
      </c>
      <c r="N78" s="596">
        <v>1.9900000000000001E-2</v>
      </c>
      <c r="O78" s="545">
        <v>1.29E-2</v>
      </c>
    </row>
    <row r="79" spans="2:15" x14ac:dyDescent="0.35">
      <c r="B79" s="594" t="s">
        <v>55</v>
      </c>
      <c r="C79" s="547">
        <v>1847936.3366</v>
      </c>
      <c r="D79" s="540">
        <v>2.5644999999999998</v>
      </c>
      <c r="E79" s="541">
        <v>1.14E-2</v>
      </c>
      <c r="F79" s="541">
        <v>2.5758999999999999</v>
      </c>
      <c r="G79" s="541">
        <v>7.4999999999999997E-3</v>
      </c>
      <c r="H79" s="541">
        <v>2.5834000000000001</v>
      </c>
      <c r="I79" s="542">
        <v>5.6800000000000003E-2</v>
      </c>
      <c r="J79" s="542">
        <v>7.2700000000000001E-2</v>
      </c>
      <c r="K79" s="542">
        <v>8.8499999999999995E-2</v>
      </c>
      <c r="L79" s="543">
        <v>8.9300000000000004E-2</v>
      </c>
      <c r="M79" s="595">
        <v>-4.7000000000000002E-3</v>
      </c>
      <c r="N79" s="596">
        <v>1.9900000000000001E-2</v>
      </c>
      <c r="O79" s="545">
        <v>3.2161</v>
      </c>
    </row>
    <row r="80" spans="2:15" x14ac:dyDescent="0.35">
      <c r="B80" s="594" t="s">
        <v>56</v>
      </c>
      <c r="C80" s="547">
        <v>16327531.922700001</v>
      </c>
      <c r="D80" s="540">
        <v>22.659099999999999</v>
      </c>
      <c r="E80" s="541">
        <v>0.16450000000000001</v>
      </c>
      <c r="F80" s="541">
        <v>22.823599999999999</v>
      </c>
      <c r="G80" s="541">
        <v>0.61539999999999995</v>
      </c>
      <c r="H80" s="541">
        <v>23.439</v>
      </c>
      <c r="I80" s="542">
        <v>4.2700000000000002E-2</v>
      </c>
      <c r="J80" s="542">
        <v>5.4899999999999997E-2</v>
      </c>
      <c r="K80" s="542">
        <v>6.6900000000000001E-2</v>
      </c>
      <c r="L80" s="543">
        <v>0.88100000000000001</v>
      </c>
      <c r="M80" s="595">
        <v>-4.7000000000000002E-3</v>
      </c>
      <c r="N80" s="596">
        <v>1.9900000000000001E-2</v>
      </c>
      <c r="O80" s="545">
        <v>28.084299999999999</v>
      </c>
    </row>
    <row r="81" spans="2:15" x14ac:dyDescent="0.35">
      <c r="B81" s="594" t="s">
        <v>57</v>
      </c>
      <c r="C81" s="547">
        <v>824022.98069999996</v>
      </c>
      <c r="D81" s="540">
        <v>1.1435999999999999</v>
      </c>
      <c r="E81" s="541">
        <v>1.4E-3</v>
      </c>
      <c r="F81" s="541">
        <v>1.145</v>
      </c>
      <c r="G81" s="541">
        <v>0</v>
      </c>
      <c r="H81" s="541">
        <v>1.145</v>
      </c>
      <c r="I81" s="542">
        <v>2.9499999999999998E-2</v>
      </c>
      <c r="J81" s="542">
        <v>3.7999999999999999E-2</v>
      </c>
      <c r="K81" s="542">
        <v>4.65E-2</v>
      </c>
      <c r="L81" s="543">
        <v>3.5999999999999997E-2</v>
      </c>
      <c r="M81" s="595">
        <v>-4.7000000000000002E-3</v>
      </c>
      <c r="N81" s="596">
        <v>1.9900000000000001E-2</v>
      </c>
      <c r="O81" s="545">
        <v>1.3123</v>
      </c>
    </row>
    <row r="82" spans="2:15" x14ac:dyDescent="0.35">
      <c r="B82" s="594" t="s">
        <v>58</v>
      </c>
      <c r="C82" s="547">
        <v>495808.2402</v>
      </c>
      <c r="D82" s="540">
        <v>0.68810000000000004</v>
      </c>
      <c r="E82" s="541">
        <v>0.1081</v>
      </c>
      <c r="F82" s="541">
        <v>0.79620000000000002</v>
      </c>
      <c r="G82" s="541">
        <v>0</v>
      </c>
      <c r="H82" s="541">
        <v>0.79620000000000002</v>
      </c>
      <c r="I82" s="542">
        <v>2.9499999999999998E-2</v>
      </c>
      <c r="J82" s="542">
        <v>3.7999999999999999E-2</v>
      </c>
      <c r="K82" s="542">
        <v>4.65E-2</v>
      </c>
      <c r="L82" s="543">
        <v>2.5000000000000001E-2</v>
      </c>
      <c r="M82" s="595">
        <v>-4.7000000000000002E-3</v>
      </c>
      <c r="N82" s="596">
        <v>1.9900000000000001E-2</v>
      </c>
      <c r="O82" s="545">
        <v>0.91249999999999998</v>
      </c>
    </row>
    <row r="83" spans="2:15" x14ac:dyDescent="0.35">
      <c r="B83" s="594" t="s">
        <v>59</v>
      </c>
      <c r="C83" s="547">
        <v>1655384.2912000001</v>
      </c>
      <c r="D83" s="540">
        <v>2.2972999999999999</v>
      </c>
      <c r="E83" s="541">
        <v>1.7899999999999999E-2</v>
      </c>
      <c r="F83" s="541">
        <v>2.3151999999999999</v>
      </c>
      <c r="G83" s="541">
        <v>0</v>
      </c>
      <c r="H83" s="541">
        <v>2.3151999999999999</v>
      </c>
      <c r="I83" s="542">
        <v>2.9499999999999998E-2</v>
      </c>
      <c r="J83" s="542">
        <v>3.7999999999999999E-2</v>
      </c>
      <c r="K83" s="542">
        <v>4.65E-2</v>
      </c>
      <c r="L83" s="543">
        <v>7.2700000000000001E-2</v>
      </c>
      <c r="M83" s="595">
        <v>-4.7000000000000002E-3</v>
      </c>
      <c r="N83" s="596">
        <v>1.9900000000000001E-2</v>
      </c>
      <c r="O83" s="545">
        <v>2.6536</v>
      </c>
    </row>
    <row r="84" spans="2:15" x14ac:dyDescent="0.35">
      <c r="B84" s="594" t="s">
        <v>60</v>
      </c>
      <c r="C84" s="547">
        <v>3347125.9915</v>
      </c>
      <c r="D84" s="540">
        <v>4.6451000000000002</v>
      </c>
      <c r="E84" s="541">
        <v>3.61E-2</v>
      </c>
      <c r="F84" s="541">
        <v>4.6811999999999996</v>
      </c>
      <c r="G84" s="541">
        <v>0</v>
      </c>
      <c r="H84" s="541">
        <v>4.6811999999999996</v>
      </c>
      <c r="I84" s="542">
        <v>7.0800000000000002E-2</v>
      </c>
      <c r="J84" s="542">
        <v>9.0399999999999994E-2</v>
      </c>
      <c r="K84" s="542">
        <v>0.10979999999999999</v>
      </c>
      <c r="L84" s="543">
        <v>0.63919999999999999</v>
      </c>
      <c r="M84" s="595">
        <v>-4.7000000000000002E-3</v>
      </c>
      <c r="N84" s="596">
        <v>1.9900000000000001E-2</v>
      </c>
      <c r="O84" s="545">
        <v>6.5484</v>
      </c>
    </row>
    <row r="85" spans="2:15" x14ac:dyDescent="0.35">
      <c r="B85" s="594" t="s">
        <v>61</v>
      </c>
      <c r="C85" s="547">
        <v>624871.77859999996</v>
      </c>
      <c r="D85" s="540">
        <v>0.86719999999999997</v>
      </c>
      <c r="E85" s="541">
        <v>6.7000000000000002E-3</v>
      </c>
      <c r="F85" s="541">
        <v>0.87390000000000001</v>
      </c>
      <c r="G85" s="541">
        <v>0</v>
      </c>
      <c r="H85" s="541">
        <v>0.87390000000000001</v>
      </c>
      <c r="I85" s="542">
        <v>2.9499999999999998E-2</v>
      </c>
      <c r="J85" s="542">
        <v>3.7999999999999999E-2</v>
      </c>
      <c r="K85" s="542">
        <v>4.65E-2</v>
      </c>
      <c r="L85" s="543">
        <v>2.7400000000000001E-2</v>
      </c>
      <c r="M85" s="595">
        <v>-4.7000000000000002E-3</v>
      </c>
      <c r="N85" s="596">
        <v>1.9900000000000001E-2</v>
      </c>
      <c r="O85" s="545">
        <v>1.0017</v>
      </c>
    </row>
    <row r="86" spans="2:15" ht="15" customHeight="1" x14ac:dyDescent="0.35">
      <c r="B86" s="594" t="s">
        <v>62</v>
      </c>
      <c r="C86" s="547">
        <v>695981.63650000002</v>
      </c>
      <c r="D86" s="540">
        <v>0.96589999999999998</v>
      </c>
      <c r="E86" s="541">
        <v>7.4999999999999997E-3</v>
      </c>
      <c r="F86" s="541">
        <v>0.97340000000000004</v>
      </c>
      <c r="G86" s="541">
        <v>0</v>
      </c>
      <c r="H86" s="541">
        <v>0.97340000000000004</v>
      </c>
      <c r="I86" s="542">
        <v>2.9499999999999998E-2</v>
      </c>
      <c r="J86" s="542">
        <v>3.7999999999999999E-2</v>
      </c>
      <c r="K86" s="542">
        <v>4.65E-2</v>
      </c>
      <c r="L86" s="543">
        <v>3.0599999999999999E-2</v>
      </c>
      <c r="M86" s="595">
        <v>-4.7000000000000002E-3</v>
      </c>
      <c r="N86" s="596">
        <v>1.9900000000000001E-2</v>
      </c>
      <c r="O86" s="545">
        <v>1.1156999999999999</v>
      </c>
    </row>
    <row r="87" spans="2:15" x14ac:dyDescent="0.35">
      <c r="B87" s="594" t="s">
        <v>63</v>
      </c>
      <c r="C87" s="547">
        <v>5669405.4518999998</v>
      </c>
      <c r="D87" s="540">
        <v>7.8678999999999997</v>
      </c>
      <c r="E87" s="541">
        <v>0.1368</v>
      </c>
      <c r="F87" s="541">
        <v>8.0046999999999997</v>
      </c>
      <c r="G87" s="541">
        <v>0</v>
      </c>
      <c r="H87" s="541">
        <v>8.0046999999999997</v>
      </c>
      <c r="I87" s="542">
        <v>2.9499999999999998E-2</v>
      </c>
      <c r="J87" s="542">
        <v>3.7999999999999999E-2</v>
      </c>
      <c r="K87" s="542">
        <v>4.65E-2</v>
      </c>
      <c r="L87" s="543">
        <v>1.6338999999999999</v>
      </c>
      <c r="M87" s="595">
        <v>-4.7000000000000002E-3</v>
      </c>
      <c r="N87" s="596">
        <v>1.9900000000000001E-2</v>
      </c>
      <c r="O87" s="545">
        <v>10.578099999999999</v>
      </c>
    </row>
    <row r="88" spans="2:15" ht="15" customHeight="1" x14ac:dyDescent="0.35">
      <c r="B88" s="594" t="s">
        <v>64</v>
      </c>
      <c r="C88" s="547">
        <v>170228.26790000001</v>
      </c>
      <c r="D88" s="540">
        <v>0.23619999999999999</v>
      </c>
      <c r="E88" s="541">
        <v>1.8E-3</v>
      </c>
      <c r="F88" s="541">
        <v>0.23810000000000001</v>
      </c>
      <c r="G88" s="541">
        <v>0</v>
      </c>
      <c r="H88" s="541">
        <v>0.23810000000000001</v>
      </c>
      <c r="I88" s="542">
        <v>7.1999999999999998E-3</v>
      </c>
      <c r="J88" s="542">
        <v>9.2999999999999992E-3</v>
      </c>
      <c r="K88" s="542">
        <v>1.14E-2</v>
      </c>
      <c r="L88" s="543">
        <v>7.0000000000000001E-3</v>
      </c>
      <c r="M88" s="595">
        <v>-4.7000000000000002E-3</v>
      </c>
      <c r="N88" s="596">
        <v>1.9900000000000001E-2</v>
      </c>
      <c r="O88" s="545">
        <v>0.25440000000000002</v>
      </c>
    </row>
    <row r="89" spans="2:15" x14ac:dyDescent="0.35">
      <c r="B89" s="594" t="s">
        <v>65</v>
      </c>
      <c r="C89" s="547">
        <v>10927648.307600001</v>
      </c>
      <c r="D89" s="540">
        <v>15.1652</v>
      </c>
      <c r="E89" s="541">
        <v>-5.1041999999999996</v>
      </c>
      <c r="F89" s="541">
        <v>10.061</v>
      </c>
      <c r="G89" s="541">
        <v>0.02</v>
      </c>
      <c r="H89" s="541">
        <v>10.081099999999999</v>
      </c>
      <c r="I89" s="542">
        <v>2.0899999999999998E-2</v>
      </c>
      <c r="J89" s="542">
        <v>2.69E-2</v>
      </c>
      <c r="K89" s="542">
        <v>3.3000000000000002E-2</v>
      </c>
      <c r="L89" s="543">
        <v>0.4541</v>
      </c>
      <c r="M89" s="595">
        <v>-4.7000000000000002E-3</v>
      </c>
      <c r="N89" s="596">
        <v>1.9900000000000001E-2</v>
      </c>
      <c r="O89" s="545">
        <v>11.397</v>
      </c>
    </row>
    <row r="90" spans="2:15" x14ac:dyDescent="0.35">
      <c r="B90" s="594" t="s">
        <v>66</v>
      </c>
      <c r="C90" s="547">
        <v>0</v>
      </c>
      <c r="D90" s="540">
        <v>0</v>
      </c>
      <c r="E90" s="541">
        <v>0</v>
      </c>
      <c r="F90" s="541">
        <v>0</v>
      </c>
      <c r="G90" s="541">
        <v>0</v>
      </c>
      <c r="H90" s="541">
        <v>0</v>
      </c>
      <c r="I90" s="542">
        <v>0</v>
      </c>
      <c r="J90" s="542">
        <v>0</v>
      </c>
      <c r="K90" s="542">
        <v>0</v>
      </c>
      <c r="L90" s="543">
        <v>0</v>
      </c>
      <c r="M90" s="595">
        <v>-4.7000000000000002E-3</v>
      </c>
      <c r="N90" s="596">
        <v>1.9900000000000001E-2</v>
      </c>
      <c r="O90" s="545">
        <v>0</v>
      </c>
    </row>
    <row r="91" spans="2:15" x14ac:dyDescent="0.35">
      <c r="B91" s="594" t="s">
        <v>67</v>
      </c>
      <c r="C91" s="547">
        <v>1659328.8635</v>
      </c>
      <c r="D91" s="540">
        <v>2.3028</v>
      </c>
      <c r="E91" s="541">
        <v>-4.4699999999999997E-2</v>
      </c>
      <c r="F91" s="541">
        <v>2.2581000000000002</v>
      </c>
      <c r="G91" s="541">
        <v>6.4699999999999994E-2</v>
      </c>
      <c r="H91" s="541">
        <v>2.3228</v>
      </c>
      <c r="I91" s="542">
        <v>1.43E-2</v>
      </c>
      <c r="J91" s="542">
        <v>1.8499999999999999E-2</v>
      </c>
      <c r="K91" s="542">
        <v>2.2700000000000001E-2</v>
      </c>
      <c r="L91" s="543">
        <v>7.0300000000000001E-2</v>
      </c>
      <c r="M91" s="595">
        <v>-4.7000000000000002E-3</v>
      </c>
      <c r="N91" s="596">
        <v>1.9900000000000001E-2</v>
      </c>
      <c r="O91" s="545">
        <v>2.5396999999999998</v>
      </c>
    </row>
    <row r="92" spans="2:15" ht="15" thickBot="1" x14ac:dyDescent="0.4">
      <c r="B92" s="610" t="s">
        <v>77</v>
      </c>
      <c r="C92" s="597">
        <v>15416949.1602</v>
      </c>
      <c r="D92" s="611">
        <v>21.395399999999999</v>
      </c>
      <c r="E92" s="612">
        <v>3.0200000000000001E-2</v>
      </c>
      <c r="F92" s="612">
        <v>21.425599999999999</v>
      </c>
      <c r="G92" s="612">
        <v>0</v>
      </c>
      <c r="H92" s="612">
        <v>21.425599999999999</v>
      </c>
      <c r="I92" s="613">
        <v>4.2700000000000002E-2</v>
      </c>
      <c r="J92" s="613">
        <v>5.2200000000000003E-2</v>
      </c>
      <c r="K92" s="613">
        <v>6.1699999999999998E-2</v>
      </c>
      <c r="L92" s="614">
        <v>1.9470000000000001</v>
      </c>
      <c r="M92" s="615">
        <v>-4.7000000000000002E-3</v>
      </c>
      <c r="N92" s="616">
        <v>1.9900000000000001E-2</v>
      </c>
      <c r="O92" s="617">
        <v>26.674800000000001</v>
      </c>
    </row>
    <row r="93" spans="2:15" x14ac:dyDescent="0.35">
      <c r="B93" s="618" t="s">
        <v>103</v>
      </c>
      <c r="C93" s="619">
        <v>8194562.2461999999</v>
      </c>
      <c r="D93" s="620">
        <v>11.372299999999999</v>
      </c>
      <c r="E93" s="621"/>
      <c r="F93" s="622"/>
      <c r="G93" s="621"/>
      <c r="H93" s="621"/>
      <c r="I93" s="623"/>
      <c r="J93" s="624"/>
      <c r="K93" s="623"/>
      <c r="L93" s="625"/>
      <c r="M93" s="623"/>
      <c r="N93" s="626"/>
      <c r="O93" s="627"/>
    </row>
    <row r="94" spans="2:15" x14ac:dyDescent="0.35">
      <c r="B94" s="628" t="s">
        <v>104</v>
      </c>
      <c r="C94" s="547">
        <v>11628212.7795</v>
      </c>
      <c r="D94" s="540">
        <v>16.137499999999999</v>
      </c>
      <c r="E94" s="629"/>
      <c r="F94" s="629"/>
      <c r="G94" s="629"/>
      <c r="H94" s="629"/>
      <c r="I94" s="630"/>
      <c r="J94" s="631"/>
      <c r="K94" s="630"/>
      <c r="L94" s="632"/>
      <c r="M94" s="630"/>
      <c r="N94" s="633"/>
      <c r="O94" s="634"/>
    </row>
    <row r="95" spans="2:15" x14ac:dyDescent="0.35">
      <c r="B95" s="628" t="s">
        <v>105</v>
      </c>
      <c r="C95" s="547">
        <v>29640132.293299999</v>
      </c>
      <c r="D95" s="540">
        <v>41.1342</v>
      </c>
      <c r="E95" s="629"/>
      <c r="F95" s="629"/>
      <c r="G95" s="629"/>
      <c r="H95" s="629"/>
      <c r="I95" s="630"/>
      <c r="J95" s="631"/>
      <c r="K95" s="630"/>
      <c r="L95" s="632"/>
      <c r="M95" s="630"/>
      <c r="N95" s="633"/>
      <c r="O95" s="634"/>
    </row>
    <row r="96" spans="2:15" x14ac:dyDescent="0.35">
      <c r="B96" s="628" t="s">
        <v>106</v>
      </c>
      <c r="C96" s="547">
        <v>12757205.438999999</v>
      </c>
      <c r="D96" s="540">
        <v>17.7043</v>
      </c>
      <c r="E96" s="629"/>
      <c r="F96" s="629"/>
      <c r="G96" s="629"/>
      <c r="H96" s="629"/>
      <c r="I96" s="630"/>
      <c r="J96" s="631"/>
      <c r="K96" s="630"/>
      <c r="L96" s="632"/>
      <c r="M96" s="630"/>
      <c r="N96" s="633"/>
      <c r="O96" s="634"/>
    </row>
    <row r="97" spans="2:15" ht="15" thickBot="1" x14ac:dyDescent="0.4">
      <c r="B97" s="635" t="s">
        <v>107</v>
      </c>
      <c r="C97" s="597">
        <v>15416949.1602</v>
      </c>
      <c r="D97" s="611">
        <v>21.395399999999999</v>
      </c>
      <c r="E97" s="636"/>
      <c r="F97" s="636"/>
      <c r="G97" s="636"/>
      <c r="H97" s="636"/>
      <c r="I97" s="637"/>
      <c r="J97" s="638"/>
      <c r="K97" s="637"/>
      <c r="L97" s="639"/>
      <c r="M97" s="637"/>
      <c r="N97" s="640"/>
      <c r="O97" s="641"/>
    </row>
    <row r="98" spans="2:15" ht="15" thickBot="1" x14ac:dyDescent="0.4">
      <c r="B98" s="598" t="s">
        <v>71</v>
      </c>
      <c r="C98" s="549">
        <v>77637061.918200001</v>
      </c>
      <c r="D98" s="550">
        <v>5.58</v>
      </c>
      <c r="E98" s="551">
        <v>-4.1287000000000003</v>
      </c>
      <c r="F98" s="551">
        <v>103.61490000000001</v>
      </c>
      <c r="G98" s="551">
        <v>0.70909999999999995</v>
      </c>
      <c r="H98" s="551">
        <v>104.3241</v>
      </c>
      <c r="I98" s="552">
        <v>3.9199999999999999E-2</v>
      </c>
      <c r="J98" s="552">
        <v>4.9799999999999997E-2</v>
      </c>
      <c r="K98" s="552">
        <v>6.0400000000000002E-2</v>
      </c>
      <c r="L98" s="551">
        <v>6.8404999999999996</v>
      </c>
      <c r="M98" s="552">
        <v>-4.7000000000000002E-3</v>
      </c>
      <c r="N98" s="553">
        <v>1.9900000000000001E-2</v>
      </c>
      <c r="O98" s="554">
        <v>126.5245</v>
      </c>
    </row>
    <row r="99" spans="2:15" x14ac:dyDescent="0.35">
      <c r="B99" s="17"/>
      <c r="C99" s="17"/>
      <c r="D99" s="17"/>
      <c r="E99" s="517"/>
      <c r="F99" s="517"/>
      <c r="G99" s="517"/>
      <c r="H99" s="517"/>
      <c r="I99" s="517"/>
      <c r="J99" s="517"/>
      <c r="K99" s="517"/>
      <c r="L99" s="517"/>
      <c r="M99" s="555" t="s">
        <v>214</v>
      </c>
      <c r="N99" s="601" t="s">
        <v>108</v>
      </c>
      <c r="O99" s="559">
        <v>13.3338</v>
      </c>
    </row>
    <row r="100" spans="2:15" ht="15.5" x14ac:dyDescent="0.35">
      <c r="B100" s="17"/>
      <c r="C100" s="17"/>
      <c r="D100" s="17"/>
      <c r="E100" s="517"/>
      <c r="F100" s="517"/>
      <c r="G100" s="517"/>
      <c r="H100" s="517"/>
      <c r="I100" s="517"/>
      <c r="J100" s="517"/>
      <c r="K100" s="517"/>
      <c r="L100" s="517"/>
      <c r="M100" s="557" t="s">
        <v>215</v>
      </c>
      <c r="N100" s="562" t="s">
        <v>345</v>
      </c>
      <c r="O100" s="561">
        <v>0.06</v>
      </c>
    </row>
    <row r="101" spans="2:15" ht="15.5" x14ac:dyDescent="0.35">
      <c r="B101" s="17"/>
      <c r="C101" s="17"/>
      <c r="D101" s="17"/>
      <c r="E101" s="517"/>
      <c r="F101" s="517"/>
      <c r="G101" s="517"/>
      <c r="H101" s="517"/>
      <c r="I101" s="517"/>
      <c r="J101" s="517"/>
      <c r="K101" s="517"/>
      <c r="L101" s="517"/>
      <c r="M101" s="557" t="s">
        <v>216</v>
      </c>
      <c r="N101" s="562" t="s">
        <v>346</v>
      </c>
      <c r="O101" s="561">
        <v>1.2500000000000001E-2</v>
      </c>
    </row>
    <row r="102" spans="2:15" ht="15.5" x14ac:dyDescent="0.35">
      <c r="B102" s="17"/>
      <c r="C102" s="17"/>
      <c r="D102" s="17"/>
      <c r="E102" s="517"/>
      <c r="F102" s="517"/>
      <c r="G102" s="517"/>
      <c r="H102" s="517"/>
      <c r="I102" s="517"/>
      <c r="J102" s="517"/>
      <c r="K102" s="517"/>
      <c r="L102" s="517"/>
      <c r="M102" s="557" t="s">
        <v>217</v>
      </c>
      <c r="N102" s="562" t="s">
        <v>347</v>
      </c>
      <c r="O102" s="603">
        <v>2.2499999999999999E-2</v>
      </c>
    </row>
    <row r="103" spans="2:15" ht="16" thickBot="1" x14ac:dyDescent="0.4">
      <c r="B103" s="17"/>
      <c r="C103" s="17"/>
      <c r="D103" s="17"/>
      <c r="E103" s="517"/>
      <c r="F103" s="517"/>
      <c r="G103" s="517"/>
      <c r="H103" s="517"/>
      <c r="I103" s="517"/>
      <c r="J103" s="517"/>
      <c r="K103" s="517"/>
      <c r="L103" s="517"/>
      <c r="M103" s="563" t="s">
        <v>218</v>
      </c>
      <c r="N103" s="564" t="s">
        <v>348</v>
      </c>
      <c r="O103" s="565">
        <v>153.30000000000001</v>
      </c>
    </row>
    <row r="104" spans="2:15" x14ac:dyDescent="0.35">
      <c r="B104" s="60" t="s">
        <v>78</v>
      </c>
      <c r="C104" s="17"/>
      <c r="D104" s="17"/>
      <c r="E104" s="517"/>
      <c r="F104" s="517"/>
      <c r="G104" s="517"/>
      <c r="H104" s="517"/>
      <c r="I104" s="517"/>
      <c r="J104" s="517"/>
      <c r="K104" s="517"/>
      <c r="L104" s="517"/>
      <c r="M104" s="517"/>
      <c r="N104" s="517"/>
      <c r="O104" s="517"/>
    </row>
    <row r="105" spans="2:15" x14ac:dyDescent="0.35">
      <c r="B105" s="17" t="s">
        <v>262</v>
      </c>
      <c r="C105" s="17"/>
      <c r="D105" s="17"/>
      <c r="E105" s="517"/>
      <c r="F105" s="517"/>
      <c r="G105" s="517"/>
      <c r="H105" s="517"/>
      <c r="I105" s="517"/>
      <c r="J105" s="517"/>
      <c r="K105" s="517"/>
      <c r="L105" s="517"/>
      <c r="M105" s="517"/>
      <c r="N105" s="517"/>
      <c r="O105" s="517"/>
    </row>
    <row r="106" spans="2:15" x14ac:dyDescent="0.35">
      <c r="B106" s="17" t="s">
        <v>263</v>
      </c>
      <c r="C106" s="17"/>
      <c r="D106" s="17"/>
      <c r="E106" s="517"/>
      <c r="F106" s="517"/>
      <c r="G106" s="517"/>
      <c r="H106" s="517"/>
      <c r="I106" s="517"/>
      <c r="J106" s="517"/>
      <c r="K106" s="517"/>
      <c r="L106" s="517"/>
      <c r="M106" s="517"/>
      <c r="N106" s="517"/>
      <c r="O106" s="517"/>
    </row>
    <row r="107" spans="2:15" x14ac:dyDescent="0.35">
      <c r="B107" s="17" t="s">
        <v>264</v>
      </c>
      <c r="C107" s="17"/>
      <c r="D107" s="17"/>
      <c r="E107" s="517"/>
      <c r="F107" s="517"/>
      <c r="G107" s="517"/>
      <c r="H107" s="517"/>
      <c r="I107" s="517"/>
      <c r="J107" s="517"/>
      <c r="K107" s="517"/>
      <c r="L107" s="517"/>
      <c r="M107" s="517"/>
      <c r="N107" s="517"/>
      <c r="O107" s="517"/>
    </row>
    <row r="108" spans="2:15" x14ac:dyDescent="0.35">
      <c r="B108" s="17" t="s">
        <v>265</v>
      </c>
      <c r="C108" s="17"/>
      <c r="D108" s="17"/>
      <c r="E108" s="517"/>
      <c r="F108" s="517"/>
      <c r="G108" s="517"/>
      <c r="H108" s="517"/>
      <c r="I108" s="517"/>
      <c r="J108" s="517"/>
      <c r="K108" s="517"/>
      <c r="L108" s="517"/>
      <c r="M108" s="517"/>
      <c r="N108" s="517"/>
      <c r="O108" s="517"/>
    </row>
    <row r="109" spans="2:15" x14ac:dyDescent="0.35">
      <c r="B109" s="17" t="s">
        <v>266</v>
      </c>
      <c r="C109" s="17"/>
      <c r="D109" s="342"/>
      <c r="E109" s="642"/>
      <c r="F109" s="642"/>
      <c r="G109" s="642"/>
      <c r="H109" s="642"/>
      <c r="I109" s="642"/>
      <c r="J109" s="642"/>
      <c r="K109" s="642"/>
      <c r="L109" s="642"/>
      <c r="M109" s="642"/>
      <c r="N109" s="642"/>
      <c r="O109" s="642"/>
    </row>
    <row r="110" spans="2:15" x14ac:dyDescent="0.35">
      <c r="B110" s="17" t="s">
        <v>267</v>
      </c>
      <c r="C110" s="17"/>
      <c r="D110" s="642"/>
      <c r="E110" s="643"/>
      <c r="F110" s="642"/>
      <c r="G110" s="642"/>
      <c r="H110" s="642"/>
      <c r="I110" s="642"/>
      <c r="J110" s="644"/>
      <c r="K110" s="644"/>
      <c r="L110" s="642"/>
      <c r="M110" s="642"/>
      <c r="N110" s="642"/>
      <c r="O110" s="642"/>
    </row>
    <row r="111" spans="2:15" x14ac:dyDescent="0.35">
      <c r="B111" s="17" t="s">
        <v>325</v>
      </c>
      <c r="C111" s="17"/>
      <c r="D111" s="17"/>
      <c r="E111" s="517"/>
      <c r="F111" s="517"/>
      <c r="G111" s="517"/>
      <c r="H111" s="517"/>
      <c r="I111" s="517"/>
      <c r="J111" s="517"/>
      <c r="K111" s="517"/>
      <c r="L111" s="517"/>
      <c r="M111" s="517"/>
      <c r="N111" s="517"/>
      <c r="O111" s="517"/>
    </row>
    <row r="112" spans="2:15" x14ac:dyDescent="0.35">
      <c r="B112" s="17" t="s">
        <v>326</v>
      </c>
      <c r="C112" s="17"/>
      <c r="D112" s="17"/>
      <c r="E112" s="517"/>
      <c r="F112" s="517"/>
      <c r="G112" s="517"/>
      <c r="H112" s="517"/>
      <c r="I112" s="517"/>
      <c r="J112" s="517"/>
      <c r="K112" s="517"/>
      <c r="L112" s="517"/>
      <c r="M112" s="517"/>
      <c r="N112" s="517"/>
      <c r="O112" s="517"/>
    </row>
    <row r="113" spans="2:15" x14ac:dyDescent="0.35">
      <c r="B113" s="17" t="s">
        <v>268</v>
      </c>
      <c r="C113" s="17"/>
      <c r="D113" s="17"/>
      <c r="E113" s="517"/>
      <c r="F113" s="517"/>
      <c r="G113" s="517"/>
      <c r="H113" s="517"/>
      <c r="I113" s="517"/>
      <c r="J113" s="517"/>
      <c r="K113" s="517"/>
      <c r="L113" s="517"/>
      <c r="M113" s="517"/>
      <c r="N113" s="517"/>
      <c r="O113" s="517"/>
    </row>
    <row r="114" spans="2:15" x14ac:dyDescent="0.35">
      <c r="B114" s="17" t="s">
        <v>269</v>
      </c>
      <c r="C114" s="17"/>
      <c r="D114" s="17"/>
      <c r="E114" s="517"/>
      <c r="F114" s="517"/>
      <c r="G114" s="517"/>
      <c r="H114" s="517"/>
      <c r="I114" s="517"/>
      <c r="J114" s="517"/>
      <c r="K114" s="517"/>
      <c r="L114" s="517"/>
      <c r="M114" s="517"/>
      <c r="N114" s="517"/>
      <c r="O114" s="517"/>
    </row>
    <row r="115" spans="2:15" x14ac:dyDescent="0.35">
      <c r="B115" s="17" t="s">
        <v>327</v>
      </c>
      <c r="C115" s="17"/>
      <c r="D115" s="17"/>
      <c r="E115" s="517"/>
      <c r="F115" s="517"/>
      <c r="G115" s="517"/>
      <c r="H115" s="517"/>
      <c r="I115" s="517"/>
      <c r="J115" s="517"/>
      <c r="K115" s="517"/>
      <c r="L115" s="517"/>
      <c r="M115" s="517"/>
      <c r="N115" s="517"/>
      <c r="O115" s="517"/>
    </row>
    <row r="116" spans="2:15" ht="15.75" customHeight="1" x14ac:dyDescent="0.35">
      <c r="B116" s="17" t="s">
        <v>349</v>
      </c>
      <c r="C116" s="17"/>
      <c r="D116" s="17"/>
      <c r="E116" s="517"/>
      <c r="F116" s="517"/>
      <c r="G116" s="517"/>
      <c r="H116" s="517"/>
      <c r="I116" s="517"/>
      <c r="J116" s="517"/>
      <c r="K116" s="517"/>
      <c r="L116" s="517"/>
      <c r="M116" s="517"/>
      <c r="N116" s="517"/>
      <c r="O116" s="517"/>
    </row>
    <row r="117" spans="2:15" x14ac:dyDescent="0.35">
      <c r="B117" s="17" t="s">
        <v>350</v>
      </c>
      <c r="C117" s="17"/>
      <c r="D117" s="17"/>
      <c r="E117" s="517"/>
      <c r="F117" s="517"/>
      <c r="G117" s="517"/>
      <c r="H117" s="517"/>
      <c r="I117" s="517"/>
      <c r="J117" s="517"/>
      <c r="K117" s="517"/>
      <c r="L117" s="517"/>
      <c r="M117" s="517"/>
      <c r="N117" s="517"/>
      <c r="O117" s="517"/>
    </row>
    <row r="118" spans="2:15" x14ac:dyDescent="0.35">
      <c r="B118" s="17" t="s">
        <v>340</v>
      </c>
      <c r="C118" s="17"/>
      <c r="D118" s="17"/>
      <c r="E118" s="517"/>
      <c r="F118" s="517"/>
      <c r="G118" s="517"/>
      <c r="H118" s="517"/>
      <c r="I118" s="517"/>
      <c r="J118" s="517"/>
      <c r="K118" s="517"/>
      <c r="L118" s="517"/>
      <c r="M118" s="517"/>
      <c r="N118" s="517"/>
      <c r="O118" s="645"/>
    </row>
    <row r="119" spans="2:15" x14ac:dyDescent="0.35">
      <c r="B119" s="17" t="s">
        <v>341</v>
      </c>
      <c r="C119" s="17"/>
      <c r="D119" s="17"/>
      <c r="E119" s="517"/>
      <c r="F119" s="517"/>
      <c r="G119" s="517"/>
      <c r="H119" s="517"/>
      <c r="I119" s="517"/>
      <c r="J119" s="517"/>
      <c r="K119" s="517"/>
      <c r="L119" s="517"/>
      <c r="M119" s="517"/>
      <c r="N119" s="517"/>
      <c r="O119" s="517"/>
    </row>
    <row r="120" spans="2:15" x14ac:dyDescent="0.35">
      <c r="B120" s="17" t="s">
        <v>342</v>
      </c>
      <c r="C120" s="17"/>
      <c r="D120" s="17"/>
      <c r="E120" s="517"/>
      <c r="F120" s="517"/>
      <c r="G120" s="517"/>
      <c r="H120" s="517"/>
      <c r="I120" s="517"/>
      <c r="J120" s="517"/>
      <c r="K120" s="517"/>
      <c r="L120" s="517"/>
      <c r="M120" s="517"/>
      <c r="N120" s="517"/>
      <c r="O120" s="517"/>
    </row>
    <row r="121" spans="2:15" x14ac:dyDescent="0.35"/>
    <row r="122" spans="2:15" ht="18" x14ac:dyDescent="0.4">
      <c r="B122" s="18" t="s">
        <v>0</v>
      </c>
      <c r="C122" s="18"/>
      <c r="D122" s="110"/>
      <c r="E122" s="110"/>
      <c r="F122" s="110"/>
      <c r="G122" s="110"/>
      <c r="H122" s="20"/>
      <c r="I122" s="20"/>
      <c r="J122" s="516"/>
      <c r="K122" s="516"/>
      <c r="L122" s="516"/>
      <c r="M122" s="516"/>
      <c r="N122" s="516"/>
      <c r="O122" s="20" t="s">
        <v>138</v>
      </c>
    </row>
    <row r="123" spans="2:15" ht="18" x14ac:dyDescent="0.4">
      <c r="B123" s="18" t="s">
        <v>186</v>
      </c>
      <c r="C123" s="18"/>
      <c r="D123" s="110"/>
      <c r="E123" s="110"/>
      <c r="F123" s="110"/>
      <c r="G123" s="110"/>
      <c r="H123" s="110"/>
      <c r="I123" s="110"/>
      <c r="J123" s="516"/>
      <c r="K123" s="516"/>
      <c r="L123" s="516"/>
      <c r="M123" s="516"/>
      <c r="N123" s="516"/>
      <c r="O123" s="110"/>
    </row>
    <row r="124" spans="2:15" ht="18" x14ac:dyDescent="0.4">
      <c r="B124" s="18" t="s">
        <v>110</v>
      </c>
      <c r="C124" s="18"/>
      <c r="D124" s="110"/>
      <c r="E124" s="110"/>
      <c r="F124" s="110"/>
      <c r="G124" s="110"/>
      <c r="H124" s="110"/>
      <c r="I124" s="110"/>
      <c r="J124" s="516"/>
      <c r="K124" s="516"/>
      <c r="L124" s="516"/>
      <c r="M124" s="516"/>
      <c r="N124" s="516"/>
      <c r="O124" s="110"/>
    </row>
    <row r="125" spans="2:15" ht="15" thickBot="1" x14ac:dyDescent="0.4">
      <c r="B125" s="17"/>
      <c r="C125" s="17"/>
      <c r="D125" s="17"/>
      <c r="E125" s="17"/>
      <c r="F125" s="517"/>
      <c r="G125" s="517"/>
      <c r="H125" s="517"/>
      <c r="I125" s="517"/>
      <c r="J125" s="517"/>
      <c r="K125" s="517"/>
      <c r="L125" s="517"/>
      <c r="M125" s="517"/>
      <c r="N125" s="517"/>
      <c r="O125" s="517"/>
    </row>
    <row r="126" spans="2:15" x14ac:dyDescent="0.35">
      <c r="B126" s="518" t="s">
        <v>98</v>
      </c>
      <c r="C126" s="519"/>
      <c r="D126" s="519"/>
      <c r="E126" s="519"/>
      <c r="F126" s="519"/>
      <c r="G126" s="519"/>
      <c r="H126" s="519"/>
      <c r="I126" s="519"/>
      <c r="J126" s="519"/>
      <c r="K126" s="519"/>
      <c r="L126" s="519"/>
      <c r="M126" s="519"/>
      <c r="N126" s="519"/>
      <c r="O126" s="605"/>
    </row>
    <row r="127" spans="2:15" x14ac:dyDescent="0.35">
      <c r="B127" s="606" t="s">
        <v>15</v>
      </c>
      <c r="C127" s="607"/>
      <c r="D127" s="608"/>
      <c r="E127" s="608"/>
      <c r="F127" s="608"/>
      <c r="G127" s="608"/>
      <c r="H127" s="608"/>
      <c r="I127" s="608"/>
      <c r="J127" s="608"/>
      <c r="K127" s="608"/>
      <c r="L127" s="608"/>
      <c r="M127" s="608"/>
      <c r="N127" s="608"/>
      <c r="O127" s="609"/>
    </row>
    <row r="128" spans="2:15" ht="41" x14ac:dyDescent="0.35">
      <c r="B128" s="533" t="s">
        <v>99</v>
      </c>
      <c r="C128" s="592" t="s">
        <v>206</v>
      </c>
      <c r="D128" s="535" t="s">
        <v>220</v>
      </c>
      <c r="E128" s="535" t="s">
        <v>221</v>
      </c>
      <c r="F128" s="535" t="s">
        <v>275</v>
      </c>
      <c r="G128" s="535" t="s">
        <v>222</v>
      </c>
      <c r="H128" s="535" t="s">
        <v>223</v>
      </c>
      <c r="I128" s="593" t="s">
        <v>100</v>
      </c>
      <c r="J128" s="535" t="s">
        <v>224</v>
      </c>
      <c r="K128" s="593" t="s">
        <v>101</v>
      </c>
      <c r="L128" s="535" t="s">
        <v>225</v>
      </c>
      <c r="M128" s="535" t="s">
        <v>102</v>
      </c>
      <c r="N128" s="535" t="s">
        <v>343</v>
      </c>
      <c r="O128" s="474" t="s">
        <v>344</v>
      </c>
    </row>
    <row r="129" spans="2:15" ht="15" thickBot="1" x14ac:dyDescent="0.4">
      <c r="B129" s="536"/>
      <c r="C129" s="450" t="s">
        <v>200</v>
      </c>
      <c r="D129" s="449" t="s">
        <v>201</v>
      </c>
      <c r="E129" s="479" t="s">
        <v>202</v>
      </c>
      <c r="F129" s="449" t="s">
        <v>203</v>
      </c>
      <c r="G129" s="479" t="s">
        <v>204</v>
      </c>
      <c r="H129" s="449" t="s">
        <v>205</v>
      </c>
      <c r="I129" s="537" t="s">
        <v>207</v>
      </c>
      <c r="J129" s="449" t="s">
        <v>208</v>
      </c>
      <c r="K129" s="537" t="s">
        <v>209</v>
      </c>
      <c r="L129" s="449" t="s">
        <v>210</v>
      </c>
      <c r="M129" s="449" t="s">
        <v>211</v>
      </c>
      <c r="N129" s="449" t="s">
        <v>212</v>
      </c>
      <c r="O129" s="480" t="s">
        <v>213</v>
      </c>
    </row>
    <row r="130" spans="2:15" x14ac:dyDescent="0.35">
      <c r="B130" s="594" t="s">
        <v>46</v>
      </c>
      <c r="C130" s="539">
        <v>2103071.2864999999</v>
      </c>
      <c r="D130" s="540">
        <v>6.0625999999999998</v>
      </c>
      <c r="E130" s="541">
        <v>0.2024</v>
      </c>
      <c r="F130" s="541">
        <v>6.2651000000000003</v>
      </c>
      <c r="G130" s="541">
        <v>0</v>
      </c>
      <c r="H130" s="541">
        <v>6.2651000000000003</v>
      </c>
      <c r="I130" s="542">
        <v>1.6799999999999999E-2</v>
      </c>
      <c r="J130" s="542">
        <v>2.1700000000000001E-2</v>
      </c>
      <c r="K130" s="542">
        <v>2.6599999999999999E-2</v>
      </c>
      <c r="L130" s="543">
        <v>0.18909999999999999</v>
      </c>
      <c r="M130" s="595">
        <v>-4.7000000000000002E-3</v>
      </c>
      <c r="N130" s="596">
        <v>9.5699999999999993E-2</v>
      </c>
      <c r="O130" s="545">
        <v>7.4146000000000001</v>
      </c>
    </row>
    <row r="131" spans="2:15" x14ac:dyDescent="0.35">
      <c r="B131" s="594" t="s">
        <v>47</v>
      </c>
      <c r="C131" s="547">
        <v>0</v>
      </c>
      <c r="D131" s="540">
        <v>0</v>
      </c>
      <c r="E131" s="541">
        <v>0</v>
      </c>
      <c r="F131" s="541">
        <v>0</v>
      </c>
      <c r="G131" s="541">
        <v>0</v>
      </c>
      <c r="H131" s="541">
        <v>0</v>
      </c>
      <c r="I131" s="542">
        <v>1.6799999999999999E-2</v>
      </c>
      <c r="J131" s="542">
        <v>2.1700000000000001E-2</v>
      </c>
      <c r="K131" s="542">
        <v>2.6599999999999999E-2</v>
      </c>
      <c r="L131" s="543">
        <v>0</v>
      </c>
      <c r="M131" s="595">
        <v>-4.7000000000000002E-3</v>
      </c>
      <c r="N131" s="596">
        <v>9.5699999999999993E-2</v>
      </c>
      <c r="O131" s="545">
        <v>0</v>
      </c>
    </row>
    <row r="132" spans="2:15" ht="15" customHeight="1" x14ac:dyDescent="0.35">
      <c r="B132" s="594" t="s">
        <v>48</v>
      </c>
      <c r="C132" s="547">
        <v>830147.40009999997</v>
      </c>
      <c r="D132" s="540">
        <v>2.3931</v>
      </c>
      <c r="E132" s="541">
        <v>7.9899999999999999E-2</v>
      </c>
      <c r="F132" s="541">
        <v>2.4729999999999999</v>
      </c>
      <c r="G132" s="541">
        <v>0</v>
      </c>
      <c r="H132" s="541">
        <v>2.4729999999999999</v>
      </c>
      <c r="I132" s="542">
        <v>4.9700000000000001E-2</v>
      </c>
      <c r="J132" s="542">
        <v>6.3700000000000007E-2</v>
      </c>
      <c r="K132" s="542">
        <v>7.7700000000000005E-2</v>
      </c>
      <c r="L132" s="543">
        <v>0.18990000000000001</v>
      </c>
      <c r="M132" s="595">
        <v>-4.7000000000000002E-3</v>
      </c>
      <c r="N132" s="596">
        <v>9.5699999999999993E-2</v>
      </c>
      <c r="O132" s="545">
        <v>3.3544</v>
      </c>
    </row>
    <row r="133" spans="2:15" x14ac:dyDescent="0.35">
      <c r="B133" s="594" t="s">
        <v>49</v>
      </c>
      <c r="C133" s="547">
        <v>23520</v>
      </c>
      <c r="D133" s="540">
        <v>6.7799999999999999E-2</v>
      </c>
      <c r="E133" s="541">
        <v>2.3E-3</v>
      </c>
      <c r="F133" s="541">
        <v>7.0099999999999996E-2</v>
      </c>
      <c r="G133" s="541">
        <v>0</v>
      </c>
      <c r="H133" s="541">
        <v>7.0099999999999996E-2</v>
      </c>
      <c r="I133" s="542">
        <v>1.6799999999999999E-2</v>
      </c>
      <c r="J133" s="542">
        <v>2.1700000000000001E-2</v>
      </c>
      <c r="K133" s="542">
        <v>2.6599999999999999E-2</v>
      </c>
      <c r="L133" s="543">
        <v>2.0999999999999999E-3</v>
      </c>
      <c r="M133" s="595">
        <v>-4.7000000000000002E-3</v>
      </c>
      <c r="N133" s="596">
        <v>9.5699999999999993E-2</v>
      </c>
      <c r="O133" s="545">
        <v>8.2900000000000001E-2</v>
      </c>
    </row>
    <row r="134" spans="2:15" ht="15" customHeight="1" x14ac:dyDescent="0.35">
      <c r="B134" s="594" t="s">
        <v>50</v>
      </c>
      <c r="C134" s="547">
        <v>2458552.0769000002</v>
      </c>
      <c r="D134" s="540">
        <v>7.0873999999999997</v>
      </c>
      <c r="E134" s="541">
        <v>6.1600000000000002E-2</v>
      </c>
      <c r="F134" s="541">
        <v>7.149</v>
      </c>
      <c r="G134" s="541">
        <v>1.6000000000000001E-3</v>
      </c>
      <c r="H134" s="541">
        <v>7.1505999999999998</v>
      </c>
      <c r="I134" s="542">
        <v>5.33E-2</v>
      </c>
      <c r="J134" s="542">
        <v>6.83E-2</v>
      </c>
      <c r="K134" s="542">
        <v>8.3199999999999996E-2</v>
      </c>
      <c r="L134" s="543">
        <v>0.24129999999999999</v>
      </c>
      <c r="M134" s="595">
        <v>-4.7000000000000002E-3</v>
      </c>
      <c r="N134" s="596">
        <v>9.5699999999999993E-2</v>
      </c>
      <c r="O134" s="545">
        <v>9.4610000000000003</v>
      </c>
    </row>
    <row r="135" spans="2:15" x14ac:dyDescent="0.35">
      <c r="B135" s="594" t="s">
        <v>51</v>
      </c>
      <c r="C135" s="547">
        <v>1075248.1594</v>
      </c>
      <c r="D135" s="540">
        <v>3.0996999999999999</v>
      </c>
      <c r="E135" s="541">
        <v>2.69E-2</v>
      </c>
      <c r="F135" s="541">
        <v>3.1265999999999998</v>
      </c>
      <c r="G135" s="541">
        <v>8.9999999999999998E-4</v>
      </c>
      <c r="H135" s="541">
        <v>3.1274999999999999</v>
      </c>
      <c r="I135" s="542">
        <v>5.6800000000000003E-2</v>
      </c>
      <c r="J135" s="542">
        <v>7.2700000000000001E-2</v>
      </c>
      <c r="K135" s="542">
        <v>8.8499999999999995E-2</v>
      </c>
      <c r="L135" s="543">
        <v>0.1067</v>
      </c>
      <c r="M135" s="595">
        <v>-4.7000000000000002E-3</v>
      </c>
      <c r="N135" s="596">
        <v>9.5699999999999993E-2</v>
      </c>
      <c r="O135" s="545">
        <v>4.1813000000000002</v>
      </c>
    </row>
    <row r="136" spans="2:15" x14ac:dyDescent="0.35">
      <c r="B136" s="594" t="s">
        <v>52</v>
      </c>
      <c r="C136" s="547">
        <v>276295.17</v>
      </c>
      <c r="D136" s="540">
        <v>0.79649999999999999</v>
      </c>
      <c r="E136" s="541">
        <v>6.8999999999999999E-3</v>
      </c>
      <c r="F136" s="541">
        <v>0.8034</v>
      </c>
      <c r="G136" s="541">
        <v>0</v>
      </c>
      <c r="H136" s="541">
        <v>0.8034</v>
      </c>
      <c r="I136" s="542">
        <v>5.6800000000000003E-2</v>
      </c>
      <c r="J136" s="542">
        <v>7.2700000000000001E-2</v>
      </c>
      <c r="K136" s="542">
        <v>8.8499999999999995E-2</v>
      </c>
      <c r="L136" s="543">
        <v>2.7400000000000001E-2</v>
      </c>
      <c r="M136" s="595">
        <v>-4.7000000000000002E-3</v>
      </c>
      <c r="N136" s="596">
        <v>9.5699999999999993E-2</v>
      </c>
      <c r="O136" s="545">
        <v>1.0741000000000001</v>
      </c>
    </row>
    <row r="137" spans="2:15" x14ac:dyDescent="0.35">
      <c r="B137" s="594" t="s">
        <v>53</v>
      </c>
      <c r="C137" s="547">
        <v>89681.160300000003</v>
      </c>
      <c r="D137" s="540">
        <v>0.25850000000000001</v>
      </c>
      <c r="E137" s="541">
        <v>2.2000000000000001E-3</v>
      </c>
      <c r="F137" s="541">
        <v>0.26079999999999998</v>
      </c>
      <c r="G137" s="541">
        <v>0</v>
      </c>
      <c r="H137" s="541">
        <v>0.26079999999999998</v>
      </c>
      <c r="I137" s="542">
        <v>5.6800000000000003E-2</v>
      </c>
      <c r="J137" s="542">
        <v>7.2700000000000001E-2</v>
      </c>
      <c r="K137" s="542">
        <v>8.8499999999999995E-2</v>
      </c>
      <c r="L137" s="543">
        <v>8.8999999999999999E-3</v>
      </c>
      <c r="M137" s="595">
        <v>-4.7000000000000002E-3</v>
      </c>
      <c r="N137" s="596">
        <v>9.5699999999999993E-2</v>
      </c>
      <c r="O137" s="545">
        <v>0.34860000000000002</v>
      </c>
    </row>
    <row r="138" spans="2:15" x14ac:dyDescent="0.35">
      <c r="B138" s="594" t="s">
        <v>54</v>
      </c>
      <c r="C138" s="547">
        <v>7813.32</v>
      </c>
      <c r="D138" s="540">
        <v>2.2499999999999999E-2</v>
      </c>
      <c r="E138" s="541">
        <v>2.0000000000000001E-4</v>
      </c>
      <c r="F138" s="541">
        <v>2.2700000000000001E-2</v>
      </c>
      <c r="G138" s="541">
        <v>0</v>
      </c>
      <c r="H138" s="541">
        <v>2.2700000000000001E-2</v>
      </c>
      <c r="I138" s="542">
        <v>1.43E-2</v>
      </c>
      <c r="J138" s="542">
        <v>1.8499999999999999E-2</v>
      </c>
      <c r="K138" s="542">
        <v>2.2700000000000001E-2</v>
      </c>
      <c r="L138" s="543">
        <v>6.9999999999999999E-4</v>
      </c>
      <c r="M138" s="595">
        <v>-4.7000000000000002E-3</v>
      </c>
      <c r="N138" s="596">
        <v>9.5699999999999993E-2</v>
      </c>
      <c r="O138" s="545">
        <v>2.6700000000000002E-2</v>
      </c>
    </row>
    <row r="139" spans="2:15" x14ac:dyDescent="0.35">
      <c r="B139" s="594" t="s">
        <v>55</v>
      </c>
      <c r="C139" s="547">
        <v>1147655.5619999999</v>
      </c>
      <c r="D139" s="540">
        <v>3.3083999999999998</v>
      </c>
      <c r="E139" s="541">
        <v>1.89E-2</v>
      </c>
      <c r="F139" s="541">
        <v>3.3273000000000001</v>
      </c>
      <c r="G139" s="541">
        <v>2.3400000000000001E-2</v>
      </c>
      <c r="H139" s="541">
        <v>3.3506999999999998</v>
      </c>
      <c r="I139" s="542">
        <v>5.6800000000000003E-2</v>
      </c>
      <c r="J139" s="542">
        <v>7.2700000000000001E-2</v>
      </c>
      <c r="K139" s="542">
        <v>8.8499999999999995E-2</v>
      </c>
      <c r="L139" s="543">
        <v>0.12939999999999999</v>
      </c>
      <c r="M139" s="595">
        <v>-4.7000000000000002E-3</v>
      </c>
      <c r="N139" s="596">
        <v>9.5699999999999993E-2</v>
      </c>
      <c r="O139" s="545">
        <v>4.4962</v>
      </c>
    </row>
    <row r="140" spans="2:15" x14ac:dyDescent="0.35">
      <c r="B140" s="594" t="s">
        <v>56</v>
      </c>
      <c r="C140" s="547">
        <v>5477310.5125000002</v>
      </c>
      <c r="D140" s="540">
        <v>15.7897</v>
      </c>
      <c r="E140" s="541">
        <v>8.1500000000000003E-2</v>
      </c>
      <c r="F140" s="541">
        <v>15.8712</v>
      </c>
      <c r="G140" s="541">
        <v>0.36230000000000001</v>
      </c>
      <c r="H140" s="541">
        <v>16.233499999999999</v>
      </c>
      <c r="I140" s="542">
        <v>4.2700000000000002E-2</v>
      </c>
      <c r="J140" s="542">
        <v>5.4899999999999997E-2</v>
      </c>
      <c r="K140" s="542">
        <v>6.6900000000000001E-2</v>
      </c>
      <c r="L140" s="543">
        <v>0.63360000000000005</v>
      </c>
      <c r="M140" s="595">
        <v>-4.7000000000000002E-3</v>
      </c>
      <c r="N140" s="596">
        <v>9.5699999999999993E-2</v>
      </c>
      <c r="O140" s="545">
        <v>20.922599999999999</v>
      </c>
    </row>
    <row r="141" spans="2:15" x14ac:dyDescent="0.35">
      <c r="B141" s="594" t="s">
        <v>57</v>
      </c>
      <c r="C141" s="547">
        <v>357905.39010000002</v>
      </c>
      <c r="D141" s="540">
        <v>1.0318000000000001</v>
      </c>
      <c r="E141" s="541">
        <v>-8.3999999999999995E-3</v>
      </c>
      <c r="F141" s="541">
        <v>1.0233000000000001</v>
      </c>
      <c r="G141" s="541">
        <v>0</v>
      </c>
      <c r="H141" s="541">
        <v>1.0233000000000001</v>
      </c>
      <c r="I141" s="542">
        <v>2.9499999999999998E-2</v>
      </c>
      <c r="J141" s="542">
        <v>3.7999999999999999E-2</v>
      </c>
      <c r="K141" s="542">
        <v>4.65E-2</v>
      </c>
      <c r="L141" s="543">
        <v>3.2099999999999997E-2</v>
      </c>
      <c r="M141" s="595">
        <v>-4.7000000000000002E-3</v>
      </c>
      <c r="N141" s="596">
        <v>9.5699999999999993E-2</v>
      </c>
      <c r="O141" s="545">
        <v>1.2601</v>
      </c>
    </row>
    <row r="142" spans="2:15" x14ac:dyDescent="0.35">
      <c r="B142" s="594" t="s">
        <v>58</v>
      </c>
      <c r="C142" s="547">
        <v>128560.2599</v>
      </c>
      <c r="D142" s="540">
        <v>0.37059999999999998</v>
      </c>
      <c r="E142" s="541">
        <v>1.6329</v>
      </c>
      <c r="F142" s="541">
        <v>2.0034999999999998</v>
      </c>
      <c r="G142" s="541">
        <v>0</v>
      </c>
      <c r="H142" s="541">
        <v>2.0034999999999998</v>
      </c>
      <c r="I142" s="542">
        <v>2.9499999999999998E-2</v>
      </c>
      <c r="J142" s="542">
        <v>3.7999999999999999E-2</v>
      </c>
      <c r="K142" s="542">
        <v>4.65E-2</v>
      </c>
      <c r="L142" s="543">
        <v>6.2899999999999998E-2</v>
      </c>
      <c r="M142" s="595">
        <v>-4.7000000000000002E-3</v>
      </c>
      <c r="N142" s="596">
        <v>9.5699999999999993E-2</v>
      </c>
      <c r="O142" s="545">
        <v>2.4670999999999998</v>
      </c>
    </row>
    <row r="143" spans="2:15" x14ac:dyDescent="0.35">
      <c r="B143" s="594" t="s">
        <v>59</v>
      </c>
      <c r="C143" s="547">
        <v>540403.65980000002</v>
      </c>
      <c r="D143" s="540">
        <v>1.5579000000000001</v>
      </c>
      <c r="E143" s="541">
        <v>1.21E-2</v>
      </c>
      <c r="F143" s="541">
        <v>1.57</v>
      </c>
      <c r="G143" s="541">
        <v>0</v>
      </c>
      <c r="H143" s="541">
        <v>1.57</v>
      </c>
      <c r="I143" s="542">
        <v>2.9499999999999998E-2</v>
      </c>
      <c r="J143" s="542">
        <v>3.7999999999999999E-2</v>
      </c>
      <c r="K143" s="542">
        <v>4.65E-2</v>
      </c>
      <c r="L143" s="543">
        <v>4.9299999999999997E-2</v>
      </c>
      <c r="M143" s="595">
        <v>-4.7000000000000002E-3</v>
      </c>
      <c r="N143" s="596">
        <v>9.5699999999999993E-2</v>
      </c>
      <c r="O143" s="545">
        <v>1.9332</v>
      </c>
    </row>
    <row r="144" spans="2:15" x14ac:dyDescent="0.35">
      <c r="B144" s="594" t="s">
        <v>60</v>
      </c>
      <c r="C144" s="547">
        <v>1735958.9021999999</v>
      </c>
      <c r="D144" s="540">
        <v>5.0042999999999997</v>
      </c>
      <c r="E144" s="541">
        <v>3.8899999999999997E-2</v>
      </c>
      <c r="F144" s="541">
        <v>5.0431999999999997</v>
      </c>
      <c r="G144" s="541">
        <v>0</v>
      </c>
      <c r="H144" s="541">
        <v>5.0431999999999997</v>
      </c>
      <c r="I144" s="542">
        <v>7.0800000000000002E-2</v>
      </c>
      <c r="J144" s="542">
        <v>9.0399999999999994E-2</v>
      </c>
      <c r="K144" s="542">
        <v>0.10979999999999999</v>
      </c>
      <c r="L144" s="543">
        <v>0.62480000000000002</v>
      </c>
      <c r="M144" s="595">
        <v>-4.7000000000000002E-3</v>
      </c>
      <c r="N144" s="596">
        <v>9.5699999999999993E-2</v>
      </c>
      <c r="O144" s="545">
        <v>7.5098000000000003</v>
      </c>
    </row>
    <row r="145" spans="2:15" x14ac:dyDescent="0.35">
      <c r="B145" s="594" t="s">
        <v>61</v>
      </c>
      <c r="C145" s="547">
        <v>203068.84</v>
      </c>
      <c r="D145" s="540">
        <v>0.58540000000000003</v>
      </c>
      <c r="E145" s="541">
        <v>4.5999999999999999E-3</v>
      </c>
      <c r="F145" s="541">
        <v>0.58989999999999998</v>
      </c>
      <c r="G145" s="541">
        <v>0</v>
      </c>
      <c r="H145" s="541">
        <v>0.58989999999999998</v>
      </c>
      <c r="I145" s="542">
        <v>2.9499999999999998E-2</v>
      </c>
      <c r="J145" s="542">
        <v>3.7999999999999999E-2</v>
      </c>
      <c r="K145" s="542">
        <v>4.65E-2</v>
      </c>
      <c r="L145" s="543">
        <v>1.8499999999999999E-2</v>
      </c>
      <c r="M145" s="595">
        <v>-4.7000000000000002E-3</v>
      </c>
      <c r="N145" s="596">
        <v>9.5699999999999993E-2</v>
      </c>
      <c r="O145" s="545">
        <v>0.72650000000000003</v>
      </c>
    </row>
    <row r="146" spans="2:15" x14ac:dyDescent="0.35">
      <c r="B146" s="594" t="s">
        <v>62</v>
      </c>
      <c r="C146" s="547">
        <v>311362.57169999997</v>
      </c>
      <c r="D146" s="540">
        <v>0.89759999999999995</v>
      </c>
      <c r="E146" s="541">
        <v>7.0000000000000001E-3</v>
      </c>
      <c r="F146" s="541">
        <v>0.90459999999999996</v>
      </c>
      <c r="G146" s="541">
        <v>0</v>
      </c>
      <c r="H146" s="541">
        <v>0.90459999999999996</v>
      </c>
      <c r="I146" s="542">
        <v>2.9499999999999998E-2</v>
      </c>
      <c r="J146" s="542">
        <v>3.7999999999999999E-2</v>
      </c>
      <c r="K146" s="542">
        <v>4.65E-2</v>
      </c>
      <c r="L146" s="543">
        <v>2.8400000000000002E-2</v>
      </c>
      <c r="M146" s="595">
        <v>-4.7000000000000002E-3</v>
      </c>
      <c r="N146" s="596">
        <v>9.5699999999999993E-2</v>
      </c>
      <c r="O146" s="545">
        <v>1.1138999999999999</v>
      </c>
    </row>
    <row r="147" spans="2:15" x14ac:dyDescent="0.35">
      <c r="B147" s="594" t="s">
        <v>63</v>
      </c>
      <c r="C147" s="547">
        <v>2233422.0896000001</v>
      </c>
      <c r="D147" s="540">
        <v>6.4383999999999997</v>
      </c>
      <c r="E147" s="541">
        <v>0.1004</v>
      </c>
      <c r="F147" s="541">
        <v>6.5388000000000002</v>
      </c>
      <c r="G147" s="541">
        <v>0</v>
      </c>
      <c r="H147" s="541">
        <v>6.5388000000000002</v>
      </c>
      <c r="I147" s="542">
        <v>2.9499999999999998E-2</v>
      </c>
      <c r="J147" s="542">
        <v>3.7999999999999999E-2</v>
      </c>
      <c r="K147" s="542">
        <v>4.65E-2</v>
      </c>
      <c r="L147" s="543">
        <v>1.0591999999999999</v>
      </c>
      <c r="M147" s="595">
        <v>-4.7000000000000002E-3</v>
      </c>
      <c r="N147" s="596">
        <v>9.5699999999999993E-2</v>
      </c>
      <c r="O147" s="545">
        <v>8.9830000000000005</v>
      </c>
    </row>
    <row r="148" spans="2:15" x14ac:dyDescent="0.35">
      <c r="B148" s="594" t="s">
        <v>64</v>
      </c>
      <c r="C148" s="547">
        <v>37696.6299</v>
      </c>
      <c r="D148" s="540">
        <v>0.1087</v>
      </c>
      <c r="E148" s="541">
        <v>8.0000000000000004E-4</v>
      </c>
      <c r="F148" s="541">
        <v>0.1095</v>
      </c>
      <c r="G148" s="541">
        <v>0</v>
      </c>
      <c r="H148" s="541">
        <v>0.1095</v>
      </c>
      <c r="I148" s="542">
        <v>7.1999999999999998E-3</v>
      </c>
      <c r="J148" s="542">
        <v>9.2999999999999992E-3</v>
      </c>
      <c r="K148" s="542">
        <v>1.14E-2</v>
      </c>
      <c r="L148" s="543">
        <v>3.2000000000000002E-3</v>
      </c>
      <c r="M148" s="595">
        <v>-4.7000000000000002E-3</v>
      </c>
      <c r="N148" s="596">
        <v>9.5699999999999993E-2</v>
      </c>
      <c r="O148" s="545">
        <v>0.12570000000000001</v>
      </c>
    </row>
    <row r="149" spans="2:15" x14ac:dyDescent="0.35">
      <c r="B149" s="594" t="s">
        <v>65</v>
      </c>
      <c r="C149" s="547">
        <v>4559431.4338999996</v>
      </c>
      <c r="D149" s="540">
        <v>13.143700000000001</v>
      </c>
      <c r="E149" s="541">
        <v>-1.1636</v>
      </c>
      <c r="F149" s="541">
        <v>11.9801</v>
      </c>
      <c r="G149" s="541">
        <v>2.5899999999999999E-2</v>
      </c>
      <c r="H149" s="541">
        <v>12.006</v>
      </c>
      <c r="I149" s="542">
        <v>2.0899999999999998E-2</v>
      </c>
      <c r="J149" s="542">
        <v>2.69E-2</v>
      </c>
      <c r="K149" s="542">
        <v>3.3000000000000002E-2</v>
      </c>
      <c r="L149" s="543">
        <v>0.55900000000000005</v>
      </c>
      <c r="M149" s="595">
        <v>-4.7000000000000002E-3</v>
      </c>
      <c r="N149" s="596">
        <v>9.5699999999999993E-2</v>
      </c>
      <c r="O149" s="545">
        <v>14.6021</v>
      </c>
    </row>
    <row r="150" spans="2:15" x14ac:dyDescent="0.35">
      <c r="B150" s="594" t="s">
        <v>66</v>
      </c>
      <c r="C150" s="547">
        <v>0</v>
      </c>
      <c r="D150" s="540">
        <v>0</v>
      </c>
      <c r="E150" s="541">
        <v>0</v>
      </c>
      <c r="F150" s="541">
        <v>0</v>
      </c>
      <c r="G150" s="541">
        <v>0</v>
      </c>
      <c r="H150" s="541">
        <v>0</v>
      </c>
      <c r="I150" s="542">
        <v>0</v>
      </c>
      <c r="J150" s="542">
        <v>0</v>
      </c>
      <c r="K150" s="542">
        <v>0</v>
      </c>
      <c r="L150" s="543">
        <v>0</v>
      </c>
      <c r="M150" s="595">
        <v>-4.7000000000000002E-3</v>
      </c>
      <c r="N150" s="596">
        <v>9.5699999999999993E-2</v>
      </c>
      <c r="O150" s="545">
        <v>0</v>
      </c>
    </row>
    <row r="151" spans="2:15" x14ac:dyDescent="0.35">
      <c r="B151" s="594" t="s">
        <v>67</v>
      </c>
      <c r="C151" s="547">
        <v>1507524.4464</v>
      </c>
      <c r="D151" s="540">
        <v>4.3457999999999997</v>
      </c>
      <c r="E151" s="541">
        <v>-1.5E-3</v>
      </c>
      <c r="F151" s="541">
        <v>4.3444000000000003</v>
      </c>
      <c r="G151" s="541">
        <v>0.1171</v>
      </c>
      <c r="H151" s="541">
        <v>4.4615</v>
      </c>
      <c r="I151" s="542">
        <v>1.43E-2</v>
      </c>
      <c r="J151" s="542">
        <v>1.8499999999999999E-2</v>
      </c>
      <c r="K151" s="542">
        <v>2.2700000000000001E-2</v>
      </c>
      <c r="L151" s="543">
        <v>0.13469999999999999</v>
      </c>
      <c r="M151" s="595">
        <v>-4.7000000000000002E-3</v>
      </c>
      <c r="N151" s="596">
        <v>9.5699999999999993E-2</v>
      </c>
      <c r="O151" s="545">
        <v>5.2405999999999997</v>
      </c>
    </row>
    <row r="152" spans="2:15" ht="15" thickBot="1" x14ac:dyDescent="0.4">
      <c r="B152" s="610" t="s">
        <v>77</v>
      </c>
      <c r="C152" s="597">
        <v>6046595.0650000004</v>
      </c>
      <c r="D152" s="611">
        <v>17.430800000000001</v>
      </c>
      <c r="E152" s="612">
        <v>2.5000000000000001E-2</v>
      </c>
      <c r="F152" s="612">
        <v>17.4558</v>
      </c>
      <c r="G152" s="612">
        <v>0</v>
      </c>
      <c r="H152" s="612">
        <v>17.4558</v>
      </c>
      <c r="I152" s="613">
        <v>4.2700000000000002E-2</v>
      </c>
      <c r="J152" s="613">
        <v>5.2200000000000003E-2</v>
      </c>
      <c r="K152" s="613">
        <v>6.1699999999999998E-2</v>
      </c>
      <c r="L152" s="614">
        <v>1.2181999999999999</v>
      </c>
      <c r="M152" s="615">
        <v>-4.7000000000000002E-3</v>
      </c>
      <c r="N152" s="616">
        <v>9.5699999999999993E-2</v>
      </c>
      <c r="O152" s="617">
        <v>22.946999999999999</v>
      </c>
    </row>
    <row r="153" spans="2:15" x14ac:dyDescent="0.35">
      <c r="B153" s="618" t="s">
        <v>103</v>
      </c>
      <c r="C153" s="619">
        <v>2956738.6866000001</v>
      </c>
      <c r="D153" s="620">
        <v>8.5235000000000003</v>
      </c>
      <c r="E153" s="621"/>
      <c r="F153" s="622"/>
      <c r="G153" s="621"/>
      <c r="H153" s="621"/>
      <c r="I153" s="623"/>
      <c r="J153" s="624"/>
      <c r="K153" s="623"/>
      <c r="L153" s="625"/>
      <c r="M153" s="623"/>
      <c r="N153" s="626"/>
      <c r="O153" s="627"/>
    </row>
    <row r="154" spans="2:15" x14ac:dyDescent="0.35">
      <c r="B154" s="628" t="s">
        <v>104</v>
      </c>
      <c r="C154" s="547">
        <v>5055245.4484999999</v>
      </c>
      <c r="D154" s="540">
        <v>14.573</v>
      </c>
      <c r="E154" s="629"/>
      <c r="F154" s="629"/>
      <c r="G154" s="629"/>
      <c r="H154" s="629"/>
      <c r="I154" s="630"/>
      <c r="J154" s="631"/>
      <c r="K154" s="630"/>
      <c r="L154" s="632"/>
      <c r="M154" s="630"/>
      <c r="N154" s="633"/>
      <c r="O154" s="634"/>
    </row>
    <row r="155" spans="2:15" x14ac:dyDescent="0.35">
      <c r="B155" s="628" t="s">
        <v>105</v>
      </c>
      <c r="C155" s="547">
        <v>10987992.2258</v>
      </c>
      <c r="D155" s="540">
        <v>31.675699999999999</v>
      </c>
      <c r="E155" s="629"/>
      <c r="F155" s="629"/>
      <c r="G155" s="629"/>
      <c r="H155" s="629"/>
      <c r="I155" s="630"/>
      <c r="J155" s="631"/>
      <c r="K155" s="630"/>
      <c r="L155" s="632"/>
      <c r="M155" s="630"/>
      <c r="N155" s="633"/>
      <c r="O155" s="634"/>
    </row>
    <row r="156" spans="2:15" x14ac:dyDescent="0.35">
      <c r="B156" s="628" t="s">
        <v>106</v>
      </c>
      <c r="C156" s="547">
        <v>6104652.5102000004</v>
      </c>
      <c r="D156" s="540">
        <v>17.598199999999999</v>
      </c>
      <c r="E156" s="629"/>
      <c r="F156" s="629"/>
      <c r="G156" s="629"/>
      <c r="H156" s="629"/>
      <c r="I156" s="630"/>
      <c r="J156" s="631"/>
      <c r="K156" s="630"/>
      <c r="L156" s="632"/>
      <c r="M156" s="630"/>
      <c r="N156" s="633"/>
      <c r="O156" s="634"/>
    </row>
    <row r="157" spans="2:15" ht="15" thickBot="1" x14ac:dyDescent="0.4">
      <c r="B157" s="635" t="s">
        <v>107</v>
      </c>
      <c r="C157" s="597">
        <v>6046595.0650000004</v>
      </c>
      <c r="D157" s="611">
        <v>17.430800000000001</v>
      </c>
      <c r="E157" s="636"/>
      <c r="F157" s="636"/>
      <c r="G157" s="636"/>
      <c r="H157" s="636"/>
      <c r="I157" s="637"/>
      <c r="J157" s="638"/>
      <c r="K157" s="637"/>
      <c r="L157" s="639"/>
      <c r="M157" s="637"/>
      <c r="N157" s="640"/>
      <c r="O157" s="641"/>
    </row>
    <row r="158" spans="2:15" ht="15" thickBot="1" x14ac:dyDescent="0.4">
      <c r="B158" s="598" t="s">
        <v>71</v>
      </c>
      <c r="C158" s="549">
        <v>31151223.936099999</v>
      </c>
      <c r="D158" s="550">
        <v>89.801299999999998</v>
      </c>
      <c r="E158" s="551">
        <v>1.1311</v>
      </c>
      <c r="F158" s="551">
        <v>90.932400000000001</v>
      </c>
      <c r="G158" s="551">
        <v>0.53120000000000001</v>
      </c>
      <c r="H158" s="551">
        <v>91.4636</v>
      </c>
      <c r="I158" s="552">
        <v>3.8699999999999998E-2</v>
      </c>
      <c r="J158" s="552">
        <v>4.9200000000000001E-2</v>
      </c>
      <c r="K158" s="552">
        <v>5.9700000000000003E-2</v>
      </c>
      <c r="L158" s="551">
        <v>5.3194999999999997</v>
      </c>
      <c r="M158" s="552">
        <v>-4.7000000000000002E-3</v>
      </c>
      <c r="N158" s="553">
        <v>9.5699999999999993E-2</v>
      </c>
      <c r="O158" s="554">
        <v>118.2713</v>
      </c>
    </row>
    <row r="159" spans="2:15" x14ac:dyDescent="0.35">
      <c r="B159" s="17"/>
      <c r="C159" s="17"/>
      <c r="D159" s="17"/>
      <c r="E159" s="517"/>
      <c r="F159" s="517"/>
      <c r="G159" s="517"/>
      <c r="H159" s="517"/>
      <c r="I159" s="517"/>
      <c r="J159" s="517"/>
      <c r="K159" s="517"/>
      <c r="L159" s="517"/>
      <c r="M159" s="555" t="s">
        <v>214</v>
      </c>
      <c r="N159" s="601" t="s">
        <v>108</v>
      </c>
      <c r="O159" s="559">
        <v>13.3338</v>
      </c>
    </row>
    <row r="160" spans="2:15" ht="15.5" x14ac:dyDescent="0.35">
      <c r="B160" s="17"/>
      <c r="C160" s="17"/>
      <c r="D160" s="17"/>
      <c r="E160" s="517"/>
      <c r="F160" s="517"/>
      <c r="G160" s="517"/>
      <c r="H160" s="517"/>
      <c r="I160" s="517"/>
      <c r="J160" s="517"/>
      <c r="K160" s="517"/>
      <c r="L160" s="517"/>
      <c r="M160" s="557" t="s">
        <v>215</v>
      </c>
      <c r="N160" s="562" t="s">
        <v>345</v>
      </c>
      <c r="O160" s="561">
        <v>0.06</v>
      </c>
    </row>
    <row r="161" spans="2:15" ht="15.5" x14ac:dyDescent="0.35">
      <c r="B161" s="17"/>
      <c r="C161" s="17"/>
      <c r="D161" s="17"/>
      <c r="E161" s="517"/>
      <c r="F161" s="517"/>
      <c r="G161" s="517"/>
      <c r="H161" s="517"/>
      <c r="I161" s="517"/>
      <c r="J161" s="517"/>
      <c r="K161" s="517"/>
      <c r="L161" s="517"/>
      <c r="M161" s="557" t="s">
        <v>216</v>
      </c>
      <c r="N161" s="562" t="s">
        <v>346</v>
      </c>
      <c r="O161" s="561">
        <v>1.2500000000000001E-2</v>
      </c>
    </row>
    <row r="162" spans="2:15" ht="15.5" x14ac:dyDescent="0.35">
      <c r="B162" s="17"/>
      <c r="C162" s="17"/>
      <c r="D162" s="17"/>
      <c r="E162" s="517"/>
      <c r="F162" s="517"/>
      <c r="G162" s="517"/>
      <c r="H162" s="517"/>
      <c r="I162" s="517"/>
      <c r="J162" s="517"/>
      <c r="K162" s="517"/>
      <c r="L162" s="517"/>
      <c r="M162" s="557" t="s">
        <v>217</v>
      </c>
      <c r="N162" s="562" t="s">
        <v>347</v>
      </c>
      <c r="O162" s="603">
        <v>2.2499999999999999E-2</v>
      </c>
    </row>
    <row r="163" spans="2:15" ht="16" thickBot="1" x14ac:dyDescent="0.4">
      <c r="B163" s="17"/>
      <c r="C163" s="17"/>
      <c r="D163" s="17"/>
      <c r="E163" s="517"/>
      <c r="F163" s="517"/>
      <c r="G163" s="517"/>
      <c r="H163" s="517"/>
      <c r="I163" s="517"/>
      <c r="J163" s="517"/>
      <c r="K163" s="517"/>
      <c r="L163" s="517"/>
      <c r="M163" s="563" t="s">
        <v>218</v>
      </c>
      <c r="N163" s="564" t="s">
        <v>348</v>
      </c>
      <c r="O163" s="565">
        <v>144.19999999999999</v>
      </c>
    </row>
    <row r="164" spans="2:15" x14ac:dyDescent="0.35">
      <c r="B164" s="60" t="s">
        <v>78</v>
      </c>
      <c r="C164" s="17"/>
      <c r="D164" s="17"/>
      <c r="E164" s="517"/>
      <c r="F164" s="517"/>
      <c r="G164" s="517"/>
      <c r="H164" s="517"/>
      <c r="I164" s="517"/>
      <c r="J164" s="517"/>
      <c r="K164" s="517"/>
      <c r="L164" s="517"/>
      <c r="M164" s="517"/>
      <c r="N164" s="517"/>
      <c r="O164" s="517"/>
    </row>
    <row r="165" spans="2:15" x14ac:dyDescent="0.35">
      <c r="B165" s="17" t="s">
        <v>262</v>
      </c>
      <c r="C165" s="17"/>
      <c r="D165" s="17"/>
      <c r="E165" s="517"/>
      <c r="F165" s="517"/>
      <c r="G165" s="517"/>
      <c r="H165" s="517"/>
      <c r="I165" s="517"/>
      <c r="J165" s="517"/>
      <c r="K165" s="517"/>
      <c r="L165" s="517"/>
      <c r="M165" s="517"/>
      <c r="N165" s="517"/>
      <c r="O165" s="517"/>
    </row>
    <row r="166" spans="2:15" x14ac:dyDescent="0.35">
      <c r="B166" s="17" t="s">
        <v>263</v>
      </c>
      <c r="C166" s="17"/>
      <c r="D166" s="17"/>
      <c r="E166" s="517"/>
      <c r="F166" s="517"/>
      <c r="G166" s="517"/>
      <c r="H166" s="517"/>
      <c r="I166" s="517"/>
      <c r="J166" s="517"/>
      <c r="K166" s="517"/>
      <c r="L166" s="517"/>
      <c r="M166" s="517"/>
      <c r="N166" s="517"/>
      <c r="O166" s="517"/>
    </row>
    <row r="167" spans="2:15" x14ac:dyDescent="0.35">
      <c r="B167" s="17" t="s">
        <v>264</v>
      </c>
      <c r="C167" s="17"/>
      <c r="D167" s="17"/>
      <c r="E167" s="517"/>
      <c r="F167" s="517"/>
      <c r="G167" s="517"/>
      <c r="H167" s="517"/>
      <c r="I167" s="517"/>
      <c r="J167" s="517"/>
      <c r="K167" s="517"/>
      <c r="L167" s="517"/>
      <c r="M167" s="517"/>
      <c r="N167" s="517"/>
      <c r="O167" s="517"/>
    </row>
    <row r="168" spans="2:15" x14ac:dyDescent="0.35">
      <c r="B168" s="17" t="s">
        <v>265</v>
      </c>
      <c r="C168" s="17"/>
      <c r="D168" s="17"/>
      <c r="E168" s="517"/>
      <c r="F168" s="517"/>
      <c r="G168" s="517"/>
      <c r="H168" s="517"/>
      <c r="I168" s="517"/>
      <c r="J168" s="517"/>
      <c r="K168" s="517"/>
      <c r="L168" s="517"/>
      <c r="M168" s="517"/>
      <c r="N168" s="517"/>
      <c r="O168" s="517"/>
    </row>
    <row r="169" spans="2:15" x14ac:dyDescent="0.35">
      <c r="B169" s="17" t="s">
        <v>266</v>
      </c>
      <c r="C169" s="17"/>
      <c r="D169" s="342"/>
      <c r="E169" s="642"/>
      <c r="F169" s="642"/>
      <c r="G169" s="642"/>
      <c r="H169" s="642"/>
      <c r="I169" s="642"/>
      <c r="J169" s="642"/>
      <c r="K169" s="642"/>
      <c r="L169" s="642"/>
      <c r="M169" s="642"/>
      <c r="N169" s="642"/>
      <c r="O169" s="642"/>
    </row>
    <row r="170" spans="2:15" x14ac:dyDescent="0.35">
      <c r="B170" s="17" t="s">
        <v>267</v>
      </c>
      <c r="C170" s="17"/>
      <c r="D170" s="642"/>
      <c r="E170" s="643"/>
      <c r="F170" s="642"/>
      <c r="G170" s="642"/>
      <c r="H170" s="642"/>
      <c r="I170" s="642"/>
      <c r="J170" s="644"/>
      <c r="K170" s="644"/>
      <c r="L170" s="642"/>
      <c r="M170" s="642"/>
      <c r="N170" s="642"/>
      <c r="O170" s="642"/>
    </row>
    <row r="171" spans="2:15" x14ac:dyDescent="0.35">
      <c r="B171" s="17" t="s">
        <v>325</v>
      </c>
      <c r="C171" s="17"/>
      <c r="D171" s="17"/>
      <c r="E171" s="517"/>
      <c r="F171" s="517"/>
      <c r="G171" s="517"/>
      <c r="H171" s="517"/>
      <c r="I171" s="517"/>
      <c r="J171" s="517"/>
      <c r="K171" s="517"/>
      <c r="L171" s="517"/>
      <c r="M171" s="517"/>
      <c r="N171" s="517"/>
      <c r="O171" s="517"/>
    </row>
    <row r="172" spans="2:15" x14ac:dyDescent="0.35">
      <c r="B172" s="17" t="s">
        <v>326</v>
      </c>
      <c r="C172" s="17"/>
      <c r="D172" s="17"/>
      <c r="E172" s="517"/>
      <c r="F172" s="517"/>
      <c r="G172" s="517"/>
      <c r="H172" s="517"/>
      <c r="I172" s="517"/>
      <c r="J172" s="517"/>
      <c r="K172" s="517"/>
      <c r="L172" s="517"/>
      <c r="M172" s="517"/>
      <c r="N172" s="517"/>
      <c r="O172" s="517"/>
    </row>
    <row r="173" spans="2:15" x14ac:dyDescent="0.35">
      <c r="B173" s="17" t="s">
        <v>268</v>
      </c>
      <c r="C173" s="17"/>
      <c r="D173" s="17"/>
      <c r="E173" s="517"/>
      <c r="F173" s="517"/>
      <c r="G173" s="517"/>
      <c r="H173" s="517"/>
      <c r="I173" s="517"/>
      <c r="J173" s="517"/>
      <c r="K173" s="517"/>
      <c r="L173" s="517"/>
      <c r="M173" s="517"/>
      <c r="N173" s="517"/>
      <c r="O173" s="517"/>
    </row>
    <row r="174" spans="2:15" x14ac:dyDescent="0.35">
      <c r="B174" s="17" t="s">
        <v>269</v>
      </c>
      <c r="C174" s="17"/>
      <c r="D174" s="17"/>
      <c r="E174" s="517"/>
      <c r="F174" s="517"/>
      <c r="G174" s="517"/>
      <c r="H174" s="517"/>
      <c r="I174" s="517"/>
      <c r="J174" s="517"/>
      <c r="K174" s="517"/>
      <c r="L174" s="517"/>
      <c r="M174" s="517"/>
      <c r="N174" s="517"/>
      <c r="O174" s="517"/>
    </row>
    <row r="175" spans="2:15" x14ac:dyDescent="0.35">
      <c r="B175" s="17" t="s">
        <v>327</v>
      </c>
      <c r="C175" s="17"/>
      <c r="D175" s="17"/>
      <c r="E175" s="517"/>
      <c r="F175" s="517"/>
      <c r="G175" s="517"/>
      <c r="H175" s="517"/>
      <c r="I175" s="517"/>
      <c r="J175" s="517"/>
      <c r="K175" s="517"/>
      <c r="L175" s="517"/>
      <c r="M175" s="517"/>
      <c r="N175" s="517"/>
      <c r="O175" s="517"/>
    </row>
    <row r="176" spans="2:15" ht="15.75" customHeight="1" x14ac:dyDescent="0.35">
      <c r="B176" s="17" t="s">
        <v>349</v>
      </c>
      <c r="C176" s="17"/>
      <c r="D176" s="17"/>
      <c r="E176" s="517"/>
      <c r="F176" s="517"/>
      <c r="G176" s="517"/>
      <c r="H176" s="517"/>
      <c r="I176" s="517"/>
      <c r="J176" s="517"/>
      <c r="K176" s="517"/>
      <c r="L176" s="517"/>
      <c r="M176" s="517"/>
      <c r="N176" s="517"/>
      <c r="O176" s="517"/>
    </row>
    <row r="177" spans="2:15" x14ac:dyDescent="0.35">
      <c r="B177" s="17" t="s">
        <v>350</v>
      </c>
      <c r="C177" s="17"/>
      <c r="D177" s="17"/>
      <c r="E177" s="517"/>
      <c r="F177" s="517"/>
      <c r="G177" s="517"/>
      <c r="H177" s="517"/>
      <c r="I177" s="517"/>
      <c r="J177" s="517"/>
      <c r="K177" s="517"/>
      <c r="L177" s="517"/>
      <c r="M177" s="517"/>
      <c r="N177" s="517"/>
      <c r="O177" s="517"/>
    </row>
    <row r="178" spans="2:15" ht="15" customHeight="1" x14ac:dyDescent="0.35">
      <c r="B178" s="17" t="s">
        <v>340</v>
      </c>
      <c r="C178" s="17"/>
      <c r="D178" s="17"/>
      <c r="E178" s="517"/>
      <c r="F178" s="517"/>
      <c r="G178" s="517"/>
      <c r="H178" s="517"/>
      <c r="I178" s="517"/>
      <c r="J178" s="517"/>
      <c r="K178" s="517"/>
      <c r="L178" s="517"/>
      <c r="M178" s="517"/>
      <c r="N178" s="517"/>
      <c r="O178" s="645"/>
    </row>
    <row r="179" spans="2:15" x14ac:dyDescent="0.35">
      <c r="B179" s="17" t="s">
        <v>341</v>
      </c>
      <c r="C179" s="17"/>
      <c r="D179" s="17"/>
      <c r="E179" s="517"/>
      <c r="F179" s="517"/>
      <c r="G179" s="517"/>
      <c r="H179" s="517"/>
      <c r="I179" s="517"/>
      <c r="J179" s="517"/>
      <c r="K179" s="517"/>
      <c r="L179" s="517"/>
      <c r="M179" s="517"/>
      <c r="N179" s="517"/>
      <c r="O179" s="517"/>
    </row>
    <row r="180" spans="2:15" ht="15" customHeight="1" x14ac:dyDescent="0.35">
      <c r="B180" s="17" t="s">
        <v>342</v>
      </c>
      <c r="C180" s="17"/>
      <c r="D180" s="17"/>
      <c r="E180" s="517"/>
      <c r="F180" s="517"/>
      <c r="G180" s="517"/>
      <c r="H180" s="517"/>
      <c r="I180" s="517"/>
      <c r="J180" s="517"/>
      <c r="K180" s="517"/>
      <c r="L180" s="517"/>
      <c r="M180" s="517"/>
      <c r="N180" s="517"/>
      <c r="O180" s="517"/>
    </row>
    <row r="181" spans="2:15" x14ac:dyDescent="0.35"/>
    <row r="182" spans="2:15" ht="18" x14ac:dyDescent="0.4">
      <c r="B182" s="18" t="s">
        <v>0</v>
      </c>
      <c r="C182" s="18"/>
      <c r="D182" s="110"/>
      <c r="E182" s="110"/>
      <c r="F182" s="110"/>
      <c r="G182" s="110"/>
      <c r="H182" s="20"/>
      <c r="I182" s="20"/>
      <c r="J182" s="516"/>
      <c r="K182" s="516"/>
      <c r="L182" s="516"/>
      <c r="M182" s="516"/>
      <c r="N182" s="516"/>
      <c r="O182" s="20" t="s">
        <v>138</v>
      </c>
    </row>
    <row r="183" spans="2:15" ht="18" x14ac:dyDescent="0.4">
      <c r="B183" s="18" t="s">
        <v>186</v>
      </c>
      <c r="C183" s="18"/>
      <c r="D183" s="110"/>
      <c r="E183" s="110"/>
      <c r="F183" s="110"/>
      <c r="G183" s="110"/>
      <c r="H183" s="110"/>
      <c r="I183" s="110"/>
      <c r="J183" s="516"/>
      <c r="K183" s="516"/>
      <c r="L183" s="516"/>
      <c r="M183" s="516"/>
      <c r="N183" s="516"/>
      <c r="O183" s="110"/>
    </row>
    <row r="184" spans="2:15" ht="18" x14ac:dyDescent="0.4">
      <c r="B184" s="18" t="s">
        <v>111</v>
      </c>
      <c r="C184" s="18"/>
      <c r="D184" s="110"/>
      <c r="E184" s="110"/>
      <c r="F184" s="110"/>
      <c r="G184" s="110"/>
      <c r="H184" s="110"/>
      <c r="I184" s="110"/>
      <c r="J184" s="516"/>
      <c r="K184" s="516"/>
      <c r="L184" s="516"/>
      <c r="M184" s="516"/>
      <c r="N184" s="516"/>
      <c r="O184" s="110"/>
    </row>
    <row r="185" spans="2:15" ht="15" thickBot="1" x14ac:dyDescent="0.4">
      <c r="B185" s="17"/>
      <c r="C185" s="17"/>
      <c r="D185" s="17"/>
      <c r="E185" s="17"/>
      <c r="F185" s="517"/>
      <c r="G185" s="517"/>
      <c r="H185" s="517"/>
      <c r="I185" s="517"/>
      <c r="J185" s="517"/>
      <c r="K185" s="517"/>
      <c r="L185" s="517"/>
      <c r="M185" s="517"/>
      <c r="N185" s="517"/>
      <c r="O185" s="517"/>
    </row>
    <row r="186" spans="2:15" x14ac:dyDescent="0.35">
      <c r="B186" s="518" t="s">
        <v>98</v>
      </c>
      <c r="C186" s="519"/>
      <c r="D186" s="519"/>
      <c r="E186" s="519"/>
      <c r="F186" s="519"/>
      <c r="G186" s="519"/>
      <c r="H186" s="519"/>
      <c r="I186" s="519"/>
      <c r="J186" s="519"/>
      <c r="K186" s="519"/>
      <c r="L186" s="519"/>
      <c r="M186" s="519"/>
      <c r="N186" s="519"/>
      <c r="O186" s="605"/>
    </row>
    <row r="187" spans="2:15" x14ac:dyDescent="0.35">
      <c r="B187" s="606" t="s">
        <v>15</v>
      </c>
      <c r="C187" s="607"/>
      <c r="D187" s="608"/>
      <c r="E187" s="608"/>
      <c r="F187" s="608"/>
      <c r="G187" s="608"/>
      <c r="H187" s="608"/>
      <c r="I187" s="608"/>
      <c r="J187" s="608"/>
      <c r="K187" s="608"/>
      <c r="L187" s="608"/>
      <c r="M187" s="608"/>
      <c r="N187" s="608"/>
      <c r="O187" s="609"/>
    </row>
    <row r="188" spans="2:15" ht="41" x14ac:dyDescent="0.35">
      <c r="B188" s="533" t="s">
        <v>99</v>
      </c>
      <c r="C188" s="592" t="s">
        <v>206</v>
      </c>
      <c r="D188" s="535" t="s">
        <v>220</v>
      </c>
      <c r="E188" s="535" t="s">
        <v>221</v>
      </c>
      <c r="F188" s="535" t="s">
        <v>275</v>
      </c>
      <c r="G188" s="535" t="s">
        <v>222</v>
      </c>
      <c r="H188" s="535" t="s">
        <v>223</v>
      </c>
      <c r="I188" s="593" t="s">
        <v>100</v>
      </c>
      <c r="J188" s="535" t="s">
        <v>224</v>
      </c>
      <c r="K188" s="593" t="s">
        <v>101</v>
      </c>
      <c r="L188" s="535" t="s">
        <v>225</v>
      </c>
      <c r="M188" s="535" t="s">
        <v>102</v>
      </c>
      <c r="N188" s="535" t="s">
        <v>343</v>
      </c>
      <c r="O188" s="474" t="s">
        <v>344</v>
      </c>
    </row>
    <row r="189" spans="2:15" ht="15" thickBot="1" x14ac:dyDescent="0.4">
      <c r="B189" s="536"/>
      <c r="C189" s="450" t="s">
        <v>200</v>
      </c>
      <c r="D189" s="449" t="s">
        <v>201</v>
      </c>
      <c r="E189" s="479" t="s">
        <v>202</v>
      </c>
      <c r="F189" s="449" t="s">
        <v>203</v>
      </c>
      <c r="G189" s="479" t="s">
        <v>204</v>
      </c>
      <c r="H189" s="449" t="s">
        <v>205</v>
      </c>
      <c r="I189" s="537" t="s">
        <v>207</v>
      </c>
      <c r="J189" s="449" t="s">
        <v>208</v>
      </c>
      <c r="K189" s="537" t="s">
        <v>209</v>
      </c>
      <c r="L189" s="449" t="s">
        <v>210</v>
      </c>
      <c r="M189" s="449" t="s">
        <v>211</v>
      </c>
      <c r="N189" s="449" t="s">
        <v>212</v>
      </c>
      <c r="O189" s="480" t="s">
        <v>213</v>
      </c>
    </row>
    <row r="190" spans="2:15" x14ac:dyDescent="0.35">
      <c r="B190" s="594" t="s">
        <v>46</v>
      </c>
      <c r="C190" s="539">
        <v>7973356.8480000002</v>
      </c>
      <c r="D190" s="540">
        <v>10.1494</v>
      </c>
      <c r="E190" s="541">
        <v>0.33889999999999998</v>
      </c>
      <c r="F190" s="541">
        <v>10.488300000000001</v>
      </c>
      <c r="G190" s="541">
        <v>0</v>
      </c>
      <c r="H190" s="541">
        <v>10.488300000000001</v>
      </c>
      <c r="I190" s="542">
        <v>1.6799999999999999E-2</v>
      </c>
      <c r="J190" s="542">
        <v>2.1700000000000001E-2</v>
      </c>
      <c r="K190" s="542">
        <v>2.6599999999999999E-2</v>
      </c>
      <c r="L190" s="543">
        <v>0.31659999999999999</v>
      </c>
      <c r="M190" s="595">
        <v>-4.7000000000000002E-3</v>
      </c>
      <c r="N190" s="596">
        <v>-7.0699999999999999E-2</v>
      </c>
      <c r="O190" s="545">
        <v>10.527900000000001</v>
      </c>
    </row>
    <row r="191" spans="2:15" x14ac:dyDescent="0.35">
      <c r="B191" s="594" t="s">
        <v>47</v>
      </c>
      <c r="C191" s="547">
        <v>0</v>
      </c>
      <c r="D191" s="540">
        <v>0</v>
      </c>
      <c r="E191" s="541">
        <v>0</v>
      </c>
      <c r="F191" s="541">
        <v>0</v>
      </c>
      <c r="G191" s="541">
        <v>0</v>
      </c>
      <c r="H191" s="541">
        <v>0</v>
      </c>
      <c r="I191" s="542">
        <v>1.6799999999999999E-2</v>
      </c>
      <c r="J191" s="542">
        <v>2.1700000000000001E-2</v>
      </c>
      <c r="K191" s="542">
        <v>2.6599999999999999E-2</v>
      </c>
      <c r="L191" s="543">
        <v>0</v>
      </c>
      <c r="M191" s="595">
        <v>-4.7000000000000002E-3</v>
      </c>
      <c r="N191" s="596">
        <v>-7.0699999999999999E-2</v>
      </c>
      <c r="O191" s="545">
        <v>0</v>
      </c>
    </row>
    <row r="192" spans="2:15" x14ac:dyDescent="0.35">
      <c r="B192" s="594" t="s">
        <v>48</v>
      </c>
      <c r="C192" s="547">
        <v>2551977.8695999999</v>
      </c>
      <c r="D192" s="540">
        <v>3.2484999999999999</v>
      </c>
      <c r="E192" s="541">
        <v>0.1085</v>
      </c>
      <c r="F192" s="541">
        <v>3.3569</v>
      </c>
      <c r="G192" s="541">
        <v>0</v>
      </c>
      <c r="H192" s="541">
        <v>3.3569</v>
      </c>
      <c r="I192" s="542">
        <v>4.9700000000000001E-2</v>
      </c>
      <c r="J192" s="542">
        <v>6.3700000000000007E-2</v>
      </c>
      <c r="K192" s="542">
        <v>7.7700000000000005E-2</v>
      </c>
      <c r="L192" s="543">
        <v>0.26679999999999998</v>
      </c>
      <c r="M192" s="595">
        <v>-4.7000000000000002E-3</v>
      </c>
      <c r="N192" s="596">
        <v>-7.0699999999999999E-2</v>
      </c>
      <c r="O192" s="545">
        <v>3.8702999999999999</v>
      </c>
    </row>
    <row r="193" spans="2:15" x14ac:dyDescent="0.35">
      <c r="B193" s="594" t="s">
        <v>49</v>
      </c>
      <c r="C193" s="547">
        <v>93549</v>
      </c>
      <c r="D193" s="540">
        <v>0.1191</v>
      </c>
      <c r="E193" s="541">
        <v>4.0000000000000001E-3</v>
      </c>
      <c r="F193" s="541">
        <v>0.1231</v>
      </c>
      <c r="G193" s="541">
        <v>0</v>
      </c>
      <c r="H193" s="541">
        <v>0.1231</v>
      </c>
      <c r="I193" s="542">
        <v>1.6799999999999999E-2</v>
      </c>
      <c r="J193" s="542">
        <v>2.1700000000000001E-2</v>
      </c>
      <c r="K193" s="542">
        <v>2.6599999999999999E-2</v>
      </c>
      <c r="L193" s="543">
        <v>3.7000000000000002E-3</v>
      </c>
      <c r="M193" s="595">
        <v>-4.7000000000000002E-3</v>
      </c>
      <c r="N193" s="596">
        <v>-7.0699999999999999E-2</v>
      </c>
      <c r="O193" s="545">
        <v>0.1235</v>
      </c>
    </row>
    <row r="194" spans="2:15" x14ac:dyDescent="0.35">
      <c r="B194" s="594" t="s">
        <v>50</v>
      </c>
      <c r="C194" s="547">
        <v>7778258.6697000004</v>
      </c>
      <c r="D194" s="540">
        <v>9.9010999999999996</v>
      </c>
      <c r="E194" s="541">
        <v>8.6099999999999996E-2</v>
      </c>
      <c r="F194" s="541">
        <v>9.9870999999999999</v>
      </c>
      <c r="G194" s="541">
        <v>1.5E-3</v>
      </c>
      <c r="H194" s="541">
        <v>9.9885999999999999</v>
      </c>
      <c r="I194" s="542">
        <v>5.33E-2</v>
      </c>
      <c r="J194" s="542">
        <v>6.83E-2</v>
      </c>
      <c r="K194" s="542">
        <v>8.3199999999999996E-2</v>
      </c>
      <c r="L194" s="543">
        <v>0.33710000000000001</v>
      </c>
      <c r="M194" s="595">
        <v>-4.7000000000000002E-3</v>
      </c>
      <c r="N194" s="596">
        <v>-7.0699999999999999E-2</v>
      </c>
      <c r="O194" s="545">
        <v>11.209300000000001</v>
      </c>
    </row>
    <row r="195" spans="2:15" x14ac:dyDescent="0.35">
      <c r="B195" s="594" t="s">
        <v>51</v>
      </c>
      <c r="C195" s="547">
        <v>3774637.8369</v>
      </c>
      <c r="D195" s="540">
        <v>4.8048000000000002</v>
      </c>
      <c r="E195" s="541">
        <v>4.1799999999999997E-2</v>
      </c>
      <c r="F195" s="541">
        <v>4.8465999999999996</v>
      </c>
      <c r="G195" s="541">
        <v>0</v>
      </c>
      <c r="H195" s="541">
        <v>4.8465999999999996</v>
      </c>
      <c r="I195" s="542">
        <v>5.6800000000000003E-2</v>
      </c>
      <c r="J195" s="542">
        <v>7.2700000000000001E-2</v>
      </c>
      <c r="K195" s="542">
        <v>8.8499999999999995E-2</v>
      </c>
      <c r="L195" s="543">
        <v>0.1653</v>
      </c>
      <c r="M195" s="595">
        <v>-4.7000000000000002E-3</v>
      </c>
      <c r="N195" s="596">
        <v>-7.0699999999999999E-2</v>
      </c>
      <c r="O195" s="545">
        <v>5.4957000000000003</v>
      </c>
    </row>
    <row r="196" spans="2:15" x14ac:dyDescent="0.35">
      <c r="B196" s="594" t="s">
        <v>52</v>
      </c>
      <c r="C196" s="547">
        <v>1600973.423</v>
      </c>
      <c r="D196" s="540">
        <v>2.0379</v>
      </c>
      <c r="E196" s="541">
        <v>1.77E-2</v>
      </c>
      <c r="F196" s="541">
        <v>2.0556000000000001</v>
      </c>
      <c r="G196" s="541">
        <v>0</v>
      </c>
      <c r="H196" s="541">
        <v>2.0556000000000001</v>
      </c>
      <c r="I196" s="542">
        <v>5.6800000000000003E-2</v>
      </c>
      <c r="J196" s="542">
        <v>7.2700000000000001E-2</v>
      </c>
      <c r="K196" s="542">
        <v>8.8499999999999995E-2</v>
      </c>
      <c r="L196" s="543">
        <v>7.0099999999999996E-2</v>
      </c>
      <c r="M196" s="595">
        <v>-4.7000000000000002E-3</v>
      </c>
      <c r="N196" s="596">
        <v>-7.0699999999999999E-2</v>
      </c>
      <c r="O196" s="545">
        <v>2.3309000000000002</v>
      </c>
    </row>
    <row r="197" spans="2:15" x14ac:dyDescent="0.35">
      <c r="B197" s="594" t="s">
        <v>53</v>
      </c>
      <c r="C197" s="547">
        <v>284752.07</v>
      </c>
      <c r="D197" s="540">
        <v>0.36249999999999999</v>
      </c>
      <c r="E197" s="541">
        <v>3.2000000000000002E-3</v>
      </c>
      <c r="F197" s="541">
        <v>0.36559999999999998</v>
      </c>
      <c r="G197" s="541">
        <v>0</v>
      </c>
      <c r="H197" s="541">
        <v>0.36559999999999998</v>
      </c>
      <c r="I197" s="542">
        <v>5.6800000000000003E-2</v>
      </c>
      <c r="J197" s="542">
        <v>7.2700000000000001E-2</v>
      </c>
      <c r="K197" s="542">
        <v>8.8499999999999995E-2</v>
      </c>
      <c r="L197" s="543">
        <v>1.2500000000000001E-2</v>
      </c>
      <c r="M197" s="595">
        <v>-4.7000000000000002E-3</v>
      </c>
      <c r="N197" s="596">
        <v>-7.0699999999999999E-2</v>
      </c>
      <c r="O197" s="545">
        <v>0.41460000000000002</v>
      </c>
    </row>
    <row r="198" spans="2:15" x14ac:dyDescent="0.35">
      <c r="B198" s="594" t="s">
        <v>54</v>
      </c>
      <c r="C198" s="547">
        <v>44198.849900000001</v>
      </c>
      <c r="D198" s="540">
        <v>5.6300000000000003E-2</v>
      </c>
      <c r="E198" s="541">
        <v>5.0000000000000001E-4</v>
      </c>
      <c r="F198" s="541">
        <v>5.6800000000000003E-2</v>
      </c>
      <c r="G198" s="541">
        <v>0</v>
      </c>
      <c r="H198" s="541">
        <v>5.6800000000000003E-2</v>
      </c>
      <c r="I198" s="542">
        <v>1.43E-2</v>
      </c>
      <c r="J198" s="542">
        <v>1.8499999999999999E-2</v>
      </c>
      <c r="K198" s="542">
        <v>2.2700000000000001E-2</v>
      </c>
      <c r="L198" s="543">
        <v>1.6999999999999999E-3</v>
      </c>
      <c r="M198" s="595">
        <v>-4.7000000000000002E-3</v>
      </c>
      <c r="N198" s="596">
        <v>-7.0699999999999999E-2</v>
      </c>
      <c r="O198" s="545">
        <v>5.6500000000000002E-2</v>
      </c>
    </row>
    <row r="199" spans="2:15" x14ac:dyDescent="0.35">
      <c r="B199" s="594" t="s">
        <v>55</v>
      </c>
      <c r="C199" s="547">
        <v>1753458.6254</v>
      </c>
      <c r="D199" s="540">
        <v>2.2320000000000002</v>
      </c>
      <c r="E199" s="541">
        <v>7.7999999999999996E-3</v>
      </c>
      <c r="F199" s="541">
        <v>2.2397999999999998</v>
      </c>
      <c r="G199" s="541">
        <v>1.1999999999999999E-3</v>
      </c>
      <c r="H199" s="541">
        <v>2.2410000000000001</v>
      </c>
      <c r="I199" s="542">
        <v>5.6800000000000003E-2</v>
      </c>
      <c r="J199" s="542">
        <v>7.2700000000000001E-2</v>
      </c>
      <c r="K199" s="542">
        <v>8.8499999999999995E-2</v>
      </c>
      <c r="L199" s="543">
        <v>7.7799999999999994E-2</v>
      </c>
      <c r="M199" s="595">
        <v>-4.7000000000000002E-3</v>
      </c>
      <c r="N199" s="596">
        <v>-7.0699999999999999E-2</v>
      </c>
      <c r="O199" s="545">
        <v>2.5425</v>
      </c>
    </row>
    <row r="200" spans="2:15" x14ac:dyDescent="0.35">
      <c r="B200" s="594" t="s">
        <v>56</v>
      </c>
      <c r="C200" s="547">
        <v>18623903.831799999</v>
      </c>
      <c r="D200" s="540">
        <v>23.706700000000001</v>
      </c>
      <c r="E200" s="541">
        <v>0.1477</v>
      </c>
      <c r="F200" s="541">
        <v>23.854399999999998</v>
      </c>
      <c r="G200" s="541">
        <v>0.61460000000000004</v>
      </c>
      <c r="H200" s="541">
        <v>24.469000000000001</v>
      </c>
      <c r="I200" s="542">
        <v>4.2700000000000002E-2</v>
      </c>
      <c r="J200" s="542">
        <v>5.4899999999999997E-2</v>
      </c>
      <c r="K200" s="542">
        <v>6.6900000000000001E-2</v>
      </c>
      <c r="L200" s="543">
        <v>0.92320000000000002</v>
      </c>
      <c r="M200" s="595">
        <v>-4.7000000000000002E-3</v>
      </c>
      <c r="N200" s="596">
        <v>-7.0699999999999999E-2</v>
      </c>
      <c r="O200" s="545">
        <v>26.718699999999998</v>
      </c>
    </row>
    <row r="201" spans="2:15" x14ac:dyDescent="0.35">
      <c r="B201" s="594" t="s">
        <v>57</v>
      </c>
      <c r="C201" s="547">
        <v>1239709.6716</v>
      </c>
      <c r="D201" s="540">
        <v>1.5780000000000001</v>
      </c>
      <c r="E201" s="541">
        <v>-1.6199999999999999E-2</v>
      </c>
      <c r="F201" s="541">
        <v>1.5619000000000001</v>
      </c>
      <c r="G201" s="541">
        <v>0</v>
      </c>
      <c r="H201" s="541">
        <v>1.5619000000000001</v>
      </c>
      <c r="I201" s="542">
        <v>2.9499999999999998E-2</v>
      </c>
      <c r="J201" s="542">
        <v>3.7999999999999999E-2</v>
      </c>
      <c r="K201" s="542">
        <v>4.65E-2</v>
      </c>
      <c r="L201" s="543">
        <v>4.9099999999999998E-2</v>
      </c>
      <c r="M201" s="595">
        <v>-4.7000000000000002E-3</v>
      </c>
      <c r="N201" s="596">
        <v>-7.0699999999999999E-2</v>
      </c>
      <c r="O201" s="545">
        <v>1.6312</v>
      </c>
    </row>
    <row r="202" spans="2:15" x14ac:dyDescent="0.35">
      <c r="B202" s="594" t="s">
        <v>58</v>
      </c>
      <c r="C202" s="547">
        <v>598161.71959999995</v>
      </c>
      <c r="D202" s="540">
        <v>0.76139999999999997</v>
      </c>
      <c r="E202" s="541">
        <v>1.6693</v>
      </c>
      <c r="F202" s="541">
        <v>2.4306999999999999</v>
      </c>
      <c r="G202" s="541">
        <v>0</v>
      </c>
      <c r="H202" s="541">
        <v>2.4306999999999999</v>
      </c>
      <c r="I202" s="542">
        <v>2.9499999999999998E-2</v>
      </c>
      <c r="J202" s="542">
        <v>3.7999999999999999E-2</v>
      </c>
      <c r="K202" s="542">
        <v>4.65E-2</v>
      </c>
      <c r="L202" s="543">
        <v>7.6300000000000007E-2</v>
      </c>
      <c r="M202" s="595">
        <v>-4.7000000000000002E-3</v>
      </c>
      <c r="N202" s="596">
        <v>-7.0699999999999999E-2</v>
      </c>
      <c r="O202" s="545">
        <v>2.5387</v>
      </c>
    </row>
    <row r="203" spans="2:15" x14ac:dyDescent="0.35">
      <c r="B203" s="594" t="s">
        <v>59</v>
      </c>
      <c r="C203" s="547">
        <v>2265063.5184999998</v>
      </c>
      <c r="D203" s="540">
        <v>2.8832</v>
      </c>
      <c r="E203" s="541">
        <v>2.24E-2</v>
      </c>
      <c r="F203" s="541">
        <v>2.9056000000000002</v>
      </c>
      <c r="G203" s="541">
        <v>0</v>
      </c>
      <c r="H203" s="541">
        <v>2.9056000000000002</v>
      </c>
      <c r="I203" s="542">
        <v>2.9499999999999998E-2</v>
      </c>
      <c r="J203" s="542">
        <v>3.7999999999999999E-2</v>
      </c>
      <c r="K203" s="542">
        <v>4.65E-2</v>
      </c>
      <c r="L203" s="543">
        <v>9.1300000000000006E-2</v>
      </c>
      <c r="M203" s="595">
        <v>-4.7000000000000002E-3</v>
      </c>
      <c r="N203" s="596">
        <v>-7.0699999999999999E-2</v>
      </c>
      <c r="O203" s="545">
        <v>3.0347</v>
      </c>
    </row>
    <row r="204" spans="2:15" x14ac:dyDescent="0.35">
      <c r="B204" s="594" t="s">
        <v>60</v>
      </c>
      <c r="C204" s="547">
        <v>4974374.2158000004</v>
      </c>
      <c r="D204" s="540">
        <v>6.3319999999999999</v>
      </c>
      <c r="E204" s="541">
        <v>4.9200000000000001E-2</v>
      </c>
      <c r="F204" s="541">
        <v>6.3811999999999998</v>
      </c>
      <c r="G204" s="541">
        <v>0</v>
      </c>
      <c r="H204" s="541">
        <v>6.3811999999999998</v>
      </c>
      <c r="I204" s="542">
        <v>7.0800000000000002E-2</v>
      </c>
      <c r="J204" s="542">
        <v>9.0399999999999994E-2</v>
      </c>
      <c r="K204" s="542">
        <v>0.10979999999999999</v>
      </c>
      <c r="L204" s="543">
        <v>0.71579999999999999</v>
      </c>
      <c r="M204" s="595">
        <v>-4.7000000000000002E-3</v>
      </c>
      <c r="N204" s="596">
        <v>-7.0699999999999999E-2</v>
      </c>
      <c r="O204" s="545">
        <v>7.9901999999999997</v>
      </c>
    </row>
    <row r="205" spans="2:15" x14ac:dyDescent="0.35">
      <c r="B205" s="594" t="s">
        <v>61</v>
      </c>
      <c r="C205" s="547">
        <v>511232.37949999998</v>
      </c>
      <c r="D205" s="540">
        <v>0.65080000000000005</v>
      </c>
      <c r="E205" s="541">
        <v>5.1000000000000004E-3</v>
      </c>
      <c r="F205" s="541">
        <v>0.65580000000000005</v>
      </c>
      <c r="G205" s="541">
        <v>0</v>
      </c>
      <c r="H205" s="541">
        <v>0.65580000000000005</v>
      </c>
      <c r="I205" s="542">
        <v>2.9499999999999998E-2</v>
      </c>
      <c r="J205" s="542">
        <v>3.7999999999999999E-2</v>
      </c>
      <c r="K205" s="542">
        <v>4.65E-2</v>
      </c>
      <c r="L205" s="543">
        <v>2.06E-2</v>
      </c>
      <c r="M205" s="595">
        <v>-4.7000000000000002E-3</v>
      </c>
      <c r="N205" s="596">
        <v>-7.0699999999999999E-2</v>
      </c>
      <c r="O205" s="545">
        <v>0.68489999999999995</v>
      </c>
    </row>
    <row r="206" spans="2:15" x14ac:dyDescent="0.35">
      <c r="B206" s="594" t="s">
        <v>62</v>
      </c>
      <c r="C206" s="547">
        <v>985565.58730000001</v>
      </c>
      <c r="D206" s="540">
        <v>1.2544999999999999</v>
      </c>
      <c r="E206" s="541">
        <v>8.9999999999999993E-3</v>
      </c>
      <c r="F206" s="541">
        <v>1.2636000000000001</v>
      </c>
      <c r="G206" s="541">
        <v>0</v>
      </c>
      <c r="H206" s="541">
        <v>1.2636000000000001</v>
      </c>
      <c r="I206" s="542">
        <v>2.9499999999999998E-2</v>
      </c>
      <c r="J206" s="542">
        <v>3.7999999999999999E-2</v>
      </c>
      <c r="K206" s="542">
        <v>4.65E-2</v>
      </c>
      <c r="L206" s="543">
        <v>3.9699999999999999E-2</v>
      </c>
      <c r="M206" s="595">
        <v>-4.7000000000000002E-3</v>
      </c>
      <c r="N206" s="596">
        <v>-7.0699999999999999E-2</v>
      </c>
      <c r="O206" s="545">
        <v>1.3197000000000001</v>
      </c>
    </row>
    <row r="207" spans="2:15" x14ac:dyDescent="0.35">
      <c r="B207" s="594" t="s">
        <v>63</v>
      </c>
      <c r="C207" s="547">
        <v>8141219.8010999998</v>
      </c>
      <c r="D207" s="540">
        <v>10.363099999999999</v>
      </c>
      <c r="E207" s="541">
        <v>0.18679999999999999</v>
      </c>
      <c r="F207" s="541">
        <v>10.549899999999999</v>
      </c>
      <c r="G207" s="541">
        <v>1E-4</v>
      </c>
      <c r="H207" s="541">
        <v>10.55</v>
      </c>
      <c r="I207" s="542">
        <v>2.9499999999999998E-2</v>
      </c>
      <c r="J207" s="542">
        <v>3.7999999999999999E-2</v>
      </c>
      <c r="K207" s="542">
        <v>4.65E-2</v>
      </c>
      <c r="L207" s="543">
        <v>1.4262999999999999</v>
      </c>
      <c r="M207" s="595">
        <v>-4.7000000000000002E-3</v>
      </c>
      <c r="N207" s="596">
        <v>-7.0699999999999999E-2</v>
      </c>
      <c r="O207" s="545">
        <v>12.0314</v>
      </c>
    </row>
    <row r="208" spans="2:15" x14ac:dyDescent="0.35">
      <c r="B208" s="594" t="s">
        <v>64</v>
      </c>
      <c r="C208" s="547">
        <v>64567.729200000002</v>
      </c>
      <c r="D208" s="540">
        <v>8.2199999999999995E-2</v>
      </c>
      <c r="E208" s="541">
        <v>5.9999999999999995E-4</v>
      </c>
      <c r="F208" s="541">
        <v>8.2799999999999999E-2</v>
      </c>
      <c r="G208" s="541">
        <v>0</v>
      </c>
      <c r="H208" s="541">
        <v>8.2799999999999999E-2</v>
      </c>
      <c r="I208" s="542">
        <v>7.1999999999999998E-3</v>
      </c>
      <c r="J208" s="542">
        <v>9.2999999999999992E-3</v>
      </c>
      <c r="K208" s="542">
        <v>1.14E-2</v>
      </c>
      <c r="L208" s="543">
        <v>2.3999999999999998E-3</v>
      </c>
      <c r="M208" s="595">
        <v>-4.7000000000000002E-3</v>
      </c>
      <c r="N208" s="596">
        <v>-7.0699999999999999E-2</v>
      </c>
      <c r="O208" s="545">
        <v>8.0600000000000005E-2</v>
      </c>
    </row>
    <row r="209" spans="2:15" x14ac:dyDescent="0.35">
      <c r="B209" s="594" t="s">
        <v>65</v>
      </c>
      <c r="C209" s="547">
        <v>13784710.067</v>
      </c>
      <c r="D209" s="540">
        <v>17.546800000000001</v>
      </c>
      <c r="E209" s="541">
        <v>-1.9165000000000001</v>
      </c>
      <c r="F209" s="541">
        <v>15.6303</v>
      </c>
      <c r="G209" s="541">
        <v>2.5600000000000001E-2</v>
      </c>
      <c r="H209" s="541">
        <v>15.655900000000001</v>
      </c>
      <c r="I209" s="542">
        <v>2.0899999999999998E-2</v>
      </c>
      <c r="J209" s="542">
        <v>2.69E-2</v>
      </c>
      <c r="K209" s="542">
        <v>3.3000000000000002E-2</v>
      </c>
      <c r="L209" s="543">
        <v>0.68020000000000003</v>
      </c>
      <c r="M209" s="595">
        <v>-4.7000000000000002E-3</v>
      </c>
      <c r="N209" s="596">
        <v>-7.0699999999999999E-2</v>
      </c>
      <c r="O209" s="545">
        <v>16.105</v>
      </c>
    </row>
    <row r="210" spans="2:15" x14ac:dyDescent="0.35">
      <c r="B210" s="594" t="s">
        <v>66</v>
      </c>
      <c r="C210" s="547">
        <v>0</v>
      </c>
      <c r="D210" s="540">
        <v>0</v>
      </c>
      <c r="E210" s="541">
        <v>0</v>
      </c>
      <c r="F210" s="541">
        <v>0</v>
      </c>
      <c r="G210" s="541">
        <v>0</v>
      </c>
      <c r="H210" s="541">
        <v>0</v>
      </c>
      <c r="I210" s="542">
        <v>0</v>
      </c>
      <c r="J210" s="542">
        <v>0</v>
      </c>
      <c r="K210" s="542">
        <v>0</v>
      </c>
      <c r="L210" s="543">
        <v>0</v>
      </c>
      <c r="M210" s="595">
        <v>-4.7000000000000002E-3</v>
      </c>
      <c r="N210" s="596">
        <v>-7.0699999999999999E-2</v>
      </c>
      <c r="O210" s="545">
        <v>0</v>
      </c>
    </row>
    <row r="211" spans="2:15" x14ac:dyDescent="0.35">
      <c r="B211" s="594" t="s">
        <v>67</v>
      </c>
      <c r="C211" s="547">
        <v>1645919.8226999999</v>
      </c>
      <c r="D211" s="540">
        <v>2.0951</v>
      </c>
      <c r="E211" s="541">
        <v>-0.02</v>
      </c>
      <c r="F211" s="541">
        <v>2.0752000000000002</v>
      </c>
      <c r="G211" s="541">
        <v>5.8900000000000001E-2</v>
      </c>
      <c r="H211" s="541">
        <v>2.1339999999999999</v>
      </c>
      <c r="I211" s="542">
        <v>1.43E-2</v>
      </c>
      <c r="J211" s="542">
        <v>1.8499999999999999E-2</v>
      </c>
      <c r="K211" s="542">
        <v>2.2700000000000001E-2</v>
      </c>
      <c r="L211" s="543">
        <v>6.4600000000000005E-2</v>
      </c>
      <c r="M211" s="595">
        <v>-4.7000000000000002E-3</v>
      </c>
      <c r="N211" s="596">
        <v>-7.0699999999999999E-2</v>
      </c>
      <c r="O211" s="545">
        <v>2.1261999999999999</v>
      </c>
    </row>
    <row r="212" spans="2:15" ht="15" thickBot="1" x14ac:dyDescent="0.4">
      <c r="B212" s="610" t="s">
        <v>77</v>
      </c>
      <c r="C212" s="597">
        <v>20315015.626600001</v>
      </c>
      <c r="D212" s="611">
        <v>25.859300000000001</v>
      </c>
      <c r="E212" s="612">
        <v>3.5299999999999998E-2</v>
      </c>
      <c r="F212" s="612">
        <v>25.8947</v>
      </c>
      <c r="G212" s="612">
        <v>0</v>
      </c>
      <c r="H212" s="612">
        <v>25.8947</v>
      </c>
      <c r="I212" s="613">
        <v>4.2700000000000002E-2</v>
      </c>
      <c r="J212" s="613">
        <v>5.2200000000000003E-2</v>
      </c>
      <c r="K212" s="613">
        <v>6.1699999999999998E-2</v>
      </c>
      <c r="L212" s="614">
        <v>1.6956</v>
      </c>
      <c r="M212" s="615">
        <v>-4.7000000000000002E-3</v>
      </c>
      <c r="N212" s="616">
        <v>-7.0699999999999999E-2</v>
      </c>
      <c r="O212" s="617">
        <v>28.7685</v>
      </c>
    </row>
    <row r="213" spans="2:15" x14ac:dyDescent="0.35">
      <c r="B213" s="618" t="s">
        <v>103</v>
      </c>
      <c r="C213" s="619">
        <v>10618883.717599999</v>
      </c>
      <c r="D213" s="620">
        <v>13.516999999999999</v>
      </c>
      <c r="E213" s="621"/>
      <c r="F213" s="622"/>
      <c r="G213" s="621"/>
      <c r="H213" s="621"/>
      <c r="I213" s="623"/>
      <c r="J213" s="624"/>
      <c r="K213" s="623"/>
      <c r="L213" s="625"/>
      <c r="M213" s="623"/>
      <c r="N213" s="626"/>
      <c r="O213" s="627"/>
    </row>
    <row r="214" spans="2:15" x14ac:dyDescent="0.35">
      <c r="B214" s="628" t="s">
        <v>104</v>
      </c>
      <c r="C214" s="547">
        <v>15236279.475</v>
      </c>
      <c r="D214" s="540">
        <v>19.394500000000001</v>
      </c>
      <c r="E214" s="629"/>
      <c r="F214" s="629"/>
      <c r="G214" s="629"/>
      <c r="H214" s="629"/>
      <c r="I214" s="630"/>
      <c r="J214" s="631"/>
      <c r="K214" s="630"/>
      <c r="L214" s="632"/>
      <c r="M214" s="630"/>
      <c r="N214" s="633"/>
      <c r="O214" s="634"/>
    </row>
    <row r="215" spans="2:15" x14ac:dyDescent="0.35">
      <c r="B215" s="628" t="s">
        <v>105</v>
      </c>
      <c r="C215" s="547">
        <v>37339230.725199997</v>
      </c>
      <c r="D215" s="540">
        <v>47.529800000000002</v>
      </c>
      <c r="E215" s="629"/>
      <c r="F215" s="629"/>
      <c r="G215" s="629"/>
      <c r="H215" s="629"/>
      <c r="I215" s="630"/>
      <c r="J215" s="631"/>
      <c r="K215" s="630"/>
      <c r="L215" s="632"/>
      <c r="M215" s="630"/>
      <c r="N215" s="633"/>
      <c r="O215" s="634"/>
    </row>
    <row r="216" spans="2:15" x14ac:dyDescent="0.35">
      <c r="B216" s="628" t="s">
        <v>106</v>
      </c>
      <c r="C216" s="547">
        <v>15495197.618799999</v>
      </c>
      <c r="D216" s="540">
        <v>19.7241</v>
      </c>
      <c r="E216" s="629"/>
      <c r="F216" s="629"/>
      <c r="G216" s="629"/>
      <c r="H216" s="629"/>
      <c r="I216" s="630"/>
      <c r="J216" s="631"/>
      <c r="K216" s="630"/>
      <c r="L216" s="632"/>
      <c r="M216" s="630"/>
      <c r="N216" s="633"/>
      <c r="O216" s="634"/>
    </row>
    <row r="217" spans="2:15" ht="15" thickBot="1" x14ac:dyDescent="0.4">
      <c r="B217" s="635" t="s">
        <v>107</v>
      </c>
      <c r="C217" s="597">
        <v>20315015.626600001</v>
      </c>
      <c r="D217" s="611">
        <v>25.859300000000001</v>
      </c>
      <c r="E217" s="636"/>
      <c r="F217" s="636"/>
      <c r="G217" s="636"/>
      <c r="H217" s="636"/>
      <c r="I217" s="637"/>
      <c r="J217" s="638"/>
      <c r="K217" s="637"/>
      <c r="L217" s="639"/>
      <c r="M217" s="637"/>
      <c r="N217" s="640"/>
      <c r="O217" s="641"/>
    </row>
    <row r="218" spans="2:15" ht="15" thickBot="1" x14ac:dyDescent="0.4">
      <c r="B218" s="598" t="s">
        <v>71</v>
      </c>
      <c r="C218" s="549">
        <v>99004607.163200006</v>
      </c>
      <c r="D218" s="550">
        <v>126.0247</v>
      </c>
      <c r="E218" s="551">
        <v>0.78110000000000002</v>
      </c>
      <c r="F218" s="551">
        <v>126.8058</v>
      </c>
      <c r="G218" s="551">
        <v>0.70189999999999997</v>
      </c>
      <c r="H218" s="551">
        <v>127.5077</v>
      </c>
      <c r="I218" s="552">
        <v>3.9E-2</v>
      </c>
      <c r="J218" s="552">
        <v>4.9500000000000002E-2</v>
      </c>
      <c r="K218" s="552">
        <v>6.0100000000000001E-2</v>
      </c>
      <c r="L218" s="551">
        <v>7.0368000000000004</v>
      </c>
      <c r="M218" s="552">
        <v>-4.7000000000000002E-3</v>
      </c>
      <c r="N218" s="553">
        <v>-7.0699999999999999E-2</v>
      </c>
      <c r="O218" s="554">
        <v>139.6011</v>
      </c>
    </row>
    <row r="219" spans="2:15" x14ac:dyDescent="0.35">
      <c r="B219" s="17"/>
      <c r="C219" s="17"/>
      <c r="D219" s="17"/>
      <c r="E219" s="517"/>
      <c r="F219" s="517"/>
      <c r="G219" s="517"/>
      <c r="H219" s="517"/>
      <c r="I219" s="517"/>
      <c r="J219" s="517"/>
      <c r="K219" s="517"/>
      <c r="L219" s="517"/>
      <c r="M219" s="555" t="s">
        <v>214</v>
      </c>
      <c r="N219" s="601" t="s">
        <v>108</v>
      </c>
      <c r="O219" s="559">
        <v>13.3338</v>
      </c>
    </row>
    <row r="220" spans="2:15" ht="15.5" x14ac:dyDescent="0.35">
      <c r="B220" s="17"/>
      <c r="C220" s="17"/>
      <c r="D220" s="17"/>
      <c r="E220" s="517"/>
      <c r="F220" s="517"/>
      <c r="G220" s="517"/>
      <c r="H220" s="517"/>
      <c r="I220" s="517"/>
      <c r="J220" s="517"/>
      <c r="K220" s="517"/>
      <c r="L220" s="517"/>
      <c r="M220" s="557" t="s">
        <v>215</v>
      </c>
      <c r="N220" s="562" t="s">
        <v>345</v>
      </c>
      <c r="O220" s="561">
        <v>0.06</v>
      </c>
    </row>
    <row r="221" spans="2:15" ht="15.5" x14ac:dyDescent="0.35">
      <c r="B221" s="17"/>
      <c r="C221" s="17"/>
      <c r="D221" s="17"/>
      <c r="E221" s="517"/>
      <c r="F221" s="517"/>
      <c r="G221" s="517"/>
      <c r="H221" s="517"/>
      <c r="I221" s="517"/>
      <c r="J221" s="517"/>
      <c r="K221" s="517"/>
      <c r="L221" s="517"/>
      <c r="M221" s="557" t="s">
        <v>216</v>
      </c>
      <c r="N221" s="562" t="s">
        <v>346</v>
      </c>
      <c r="O221" s="561">
        <v>1.2500000000000001E-2</v>
      </c>
    </row>
    <row r="222" spans="2:15" ht="15.5" x14ac:dyDescent="0.35">
      <c r="B222" s="17"/>
      <c r="C222" s="17"/>
      <c r="D222" s="17"/>
      <c r="E222" s="517"/>
      <c r="F222" s="517"/>
      <c r="G222" s="517"/>
      <c r="H222" s="517"/>
      <c r="I222" s="517"/>
      <c r="J222" s="517"/>
      <c r="K222" s="517"/>
      <c r="L222" s="517"/>
      <c r="M222" s="557" t="s">
        <v>217</v>
      </c>
      <c r="N222" s="562" t="s">
        <v>347</v>
      </c>
      <c r="O222" s="603">
        <v>2.2499999999999999E-2</v>
      </c>
    </row>
    <row r="223" spans="2:15" ht="15" customHeight="1" thickBot="1" x14ac:dyDescent="0.4">
      <c r="B223" s="17"/>
      <c r="C223" s="17"/>
      <c r="D223" s="17"/>
      <c r="E223" s="517"/>
      <c r="F223" s="517"/>
      <c r="G223" s="517"/>
      <c r="H223" s="517"/>
      <c r="I223" s="517"/>
      <c r="J223" s="517"/>
      <c r="K223" s="517"/>
      <c r="L223" s="517"/>
      <c r="M223" s="563" t="s">
        <v>218</v>
      </c>
      <c r="N223" s="564" t="s">
        <v>348</v>
      </c>
      <c r="O223" s="565">
        <v>167.72</v>
      </c>
    </row>
    <row r="224" spans="2:15" x14ac:dyDescent="0.35">
      <c r="B224" s="60" t="s">
        <v>78</v>
      </c>
      <c r="C224" s="17"/>
      <c r="D224" s="17"/>
      <c r="E224" s="517"/>
      <c r="F224" s="517"/>
      <c r="G224" s="517"/>
      <c r="H224" s="517"/>
      <c r="I224" s="517"/>
      <c r="J224" s="517"/>
      <c r="K224" s="517"/>
      <c r="L224" s="517"/>
      <c r="M224" s="517"/>
      <c r="N224" s="517"/>
      <c r="O224" s="517"/>
    </row>
    <row r="225" spans="2:15" ht="15" customHeight="1" x14ac:dyDescent="0.35">
      <c r="B225" s="17" t="s">
        <v>262</v>
      </c>
      <c r="C225" s="17"/>
      <c r="D225" s="17"/>
      <c r="E225" s="517"/>
      <c r="F225" s="517"/>
      <c r="G225" s="517"/>
      <c r="H225" s="517"/>
      <c r="I225" s="517"/>
      <c r="J225" s="517"/>
      <c r="K225" s="517"/>
      <c r="L225" s="517"/>
      <c r="M225" s="517"/>
      <c r="N225" s="517"/>
      <c r="O225" s="517"/>
    </row>
    <row r="226" spans="2:15" x14ac:dyDescent="0.35">
      <c r="B226" s="17" t="s">
        <v>263</v>
      </c>
      <c r="C226" s="17"/>
      <c r="D226" s="17"/>
      <c r="E226" s="517"/>
      <c r="F226" s="517"/>
      <c r="G226" s="517"/>
      <c r="H226" s="517"/>
      <c r="I226" s="517"/>
      <c r="J226" s="517"/>
      <c r="K226" s="517"/>
      <c r="L226" s="517"/>
      <c r="M226" s="517"/>
      <c r="N226" s="517"/>
      <c r="O226" s="517"/>
    </row>
    <row r="227" spans="2:15" x14ac:dyDescent="0.35">
      <c r="B227" s="17" t="s">
        <v>264</v>
      </c>
      <c r="C227" s="17"/>
      <c r="D227" s="17"/>
      <c r="E227" s="517"/>
      <c r="F227" s="517"/>
      <c r="G227" s="517"/>
      <c r="H227" s="517"/>
      <c r="I227" s="517"/>
      <c r="J227" s="517"/>
      <c r="K227" s="517"/>
      <c r="L227" s="517"/>
      <c r="M227" s="517"/>
      <c r="N227" s="517"/>
      <c r="O227" s="517"/>
    </row>
    <row r="228" spans="2:15" x14ac:dyDescent="0.35">
      <c r="B228" s="17" t="s">
        <v>265</v>
      </c>
      <c r="C228" s="17"/>
      <c r="D228" s="17"/>
      <c r="E228" s="517"/>
      <c r="F228" s="517"/>
      <c r="G228" s="517"/>
      <c r="H228" s="517"/>
      <c r="I228" s="517"/>
      <c r="J228" s="517"/>
      <c r="K228" s="517"/>
      <c r="L228" s="517"/>
      <c r="M228" s="517"/>
      <c r="N228" s="517"/>
      <c r="O228" s="517"/>
    </row>
    <row r="229" spans="2:15" x14ac:dyDescent="0.35">
      <c r="B229" s="17" t="s">
        <v>266</v>
      </c>
      <c r="C229" s="17"/>
      <c r="D229" s="342"/>
      <c r="E229" s="642"/>
      <c r="F229" s="642"/>
      <c r="G229" s="642"/>
      <c r="H229" s="642"/>
      <c r="I229" s="642"/>
      <c r="J229" s="642"/>
      <c r="K229" s="642"/>
      <c r="L229" s="642"/>
      <c r="M229" s="642"/>
      <c r="N229" s="642"/>
      <c r="O229" s="642"/>
    </row>
    <row r="230" spans="2:15" x14ac:dyDescent="0.35">
      <c r="B230" s="17" t="s">
        <v>267</v>
      </c>
      <c r="C230" s="17"/>
      <c r="D230" s="642"/>
      <c r="E230" s="643"/>
      <c r="F230" s="642"/>
      <c r="G230" s="642"/>
      <c r="H230" s="642"/>
      <c r="I230" s="642"/>
      <c r="J230" s="644"/>
      <c r="K230" s="644"/>
      <c r="L230" s="642"/>
      <c r="M230" s="642"/>
      <c r="N230" s="642"/>
      <c r="O230" s="642"/>
    </row>
    <row r="231" spans="2:15" x14ac:dyDescent="0.35">
      <c r="B231" s="17" t="s">
        <v>325</v>
      </c>
      <c r="C231" s="17"/>
      <c r="D231" s="17"/>
      <c r="E231" s="517"/>
      <c r="F231" s="517"/>
      <c r="G231" s="517"/>
      <c r="H231" s="517"/>
      <c r="I231" s="517"/>
      <c r="J231" s="517"/>
      <c r="K231" s="517"/>
      <c r="L231" s="517"/>
      <c r="M231" s="517"/>
      <c r="N231" s="517"/>
      <c r="O231" s="517"/>
    </row>
    <row r="232" spans="2:15" x14ac:dyDescent="0.35">
      <c r="B232" s="17" t="s">
        <v>326</v>
      </c>
      <c r="C232" s="17"/>
      <c r="D232" s="17"/>
      <c r="E232" s="517"/>
      <c r="F232" s="517"/>
      <c r="G232" s="517"/>
      <c r="H232" s="517"/>
      <c r="I232" s="517"/>
      <c r="J232" s="517"/>
      <c r="K232" s="517"/>
      <c r="L232" s="517"/>
      <c r="M232" s="517"/>
      <c r="N232" s="517"/>
      <c r="O232" s="517"/>
    </row>
    <row r="233" spans="2:15" x14ac:dyDescent="0.35">
      <c r="B233" s="17" t="s">
        <v>268</v>
      </c>
      <c r="C233" s="17"/>
      <c r="D233" s="17"/>
      <c r="E233" s="517"/>
      <c r="F233" s="517"/>
      <c r="G233" s="517"/>
      <c r="H233" s="517"/>
      <c r="I233" s="517"/>
      <c r="J233" s="517"/>
      <c r="K233" s="517"/>
      <c r="L233" s="517"/>
      <c r="M233" s="517"/>
      <c r="N233" s="517"/>
      <c r="O233" s="517"/>
    </row>
    <row r="234" spans="2:15" x14ac:dyDescent="0.35">
      <c r="B234" s="17" t="s">
        <v>269</v>
      </c>
      <c r="C234" s="17"/>
      <c r="D234" s="17"/>
      <c r="E234" s="517"/>
      <c r="F234" s="517"/>
      <c r="G234" s="517"/>
      <c r="H234" s="517"/>
      <c r="I234" s="517"/>
      <c r="J234" s="517"/>
      <c r="K234" s="517"/>
      <c r="L234" s="517"/>
      <c r="M234" s="517"/>
      <c r="N234" s="517"/>
      <c r="O234" s="517"/>
    </row>
    <row r="235" spans="2:15" x14ac:dyDescent="0.35">
      <c r="B235" s="17" t="s">
        <v>327</v>
      </c>
      <c r="C235" s="17"/>
      <c r="D235" s="17"/>
      <c r="E235" s="517"/>
      <c r="F235" s="517"/>
      <c r="G235" s="517"/>
      <c r="H235" s="517"/>
      <c r="I235" s="517"/>
      <c r="J235" s="517"/>
      <c r="K235" s="517"/>
      <c r="L235" s="517"/>
      <c r="M235" s="517"/>
      <c r="N235" s="517"/>
      <c r="O235" s="517"/>
    </row>
    <row r="236" spans="2:15" ht="15.75" customHeight="1" x14ac:dyDescent="0.35">
      <c r="B236" s="17" t="s">
        <v>349</v>
      </c>
      <c r="C236" s="17"/>
      <c r="D236" s="17"/>
      <c r="E236" s="517"/>
      <c r="F236" s="517"/>
      <c r="G236" s="517"/>
      <c r="H236" s="517"/>
      <c r="I236" s="517"/>
      <c r="J236" s="517"/>
      <c r="K236" s="517"/>
      <c r="L236" s="517"/>
      <c r="M236" s="517"/>
      <c r="N236" s="517"/>
      <c r="O236" s="517"/>
    </row>
    <row r="237" spans="2:15" x14ac:dyDescent="0.35">
      <c r="B237" s="17" t="s">
        <v>350</v>
      </c>
      <c r="C237" s="17"/>
      <c r="D237" s="17"/>
      <c r="E237" s="517"/>
      <c r="F237" s="517"/>
      <c r="G237" s="517"/>
      <c r="H237" s="517"/>
      <c r="I237" s="517"/>
      <c r="J237" s="517"/>
      <c r="K237" s="517"/>
      <c r="L237" s="517"/>
      <c r="M237" s="517"/>
      <c r="N237" s="517"/>
      <c r="O237" s="517"/>
    </row>
    <row r="238" spans="2:15" x14ac:dyDescent="0.35">
      <c r="B238" s="17" t="s">
        <v>340</v>
      </c>
      <c r="C238" s="17"/>
      <c r="D238" s="17"/>
      <c r="E238" s="517"/>
      <c r="F238" s="517"/>
      <c r="G238" s="517"/>
      <c r="H238" s="517"/>
      <c r="I238" s="517"/>
      <c r="J238" s="517"/>
      <c r="K238" s="517"/>
      <c r="L238" s="517"/>
      <c r="M238" s="517"/>
      <c r="N238" s="517"/>
      <c r="O238" s="645"/>
    </row>
    <row r="239" spans="2:15" x14ac:dyDescent="0.35">
      <c r="B239" s="17" t="s">
        <v>341</v>
      </c>
      <c r="C239" s="17"/>
      <c r="D239" s="17"/>
      <c r="E239" s="517"/>
      <c r="F239" s="517"/>
      <c r="G239" s="517"/>
      <c r="H239" s="517"/>
      <c r="I239" s="517"/>
      <c r="J239" s="517"/>
      <c r="K239" s="517"/>
      <c r="L239" s="517"/>
      <c r="M239" s="517"/>
      <c r="N239" s="517"/>
      <c r="O239" s="517"/>
    </row>
    <row r="240" spans="2:15" x14ac:dyDescent="0.35">
      <c r="B240" s="17" t="s">
        <v>342</v>
      </c>
      <c r="C240" s="17"/>
      <c r="D240" s="17"/>
      <c r="E240" s="517"/>
      <c r="F240" s="517"/>
      <c r="G240" s="517"/>
      <c r="H240" s="517"/>
      <c r="I240" s="517"/>
      <c r="J240" s="517"/>
      <c r="K240" s="517"/>
      <c r="L240" s="517"/>
      <c r="M240" s="517"/>
      <c r="N240" s="517"/>
      <c r="O240" s="517"/>
    </row>
    <row r="241" spans="2:15" x14ac:dyDescent="0.35"/>
    <row r="242" spans="2:15" ht="18" x14ac:dyDescent="0.4">
      <c r="B242" s="18" t="s">
        <v>0</v>
      </c>
      <c r="C242" s="18"/>
      <c r="D242" s="110"/>
      <c r="E242" s="110"/>
      <c r="F242" s="110"/>
      <c r="G242" s="110"/>
      <c r="H242" s="20"/>
      <c r="I242" s="20"/>
      <c r="J242" s="516"/>
      <c r="K242" s="516"/>
      <c r="L242" s="516"/>
      <c r="M242" s="516"/>
      <c r="N242" s="516"/>
      <c r="O242" s="20" t="s">
        <v>138</v>
      </c>
    </row>
    <row r="243" spans="2:15" ht="18" x14ac:dyDescent="0.4">
      <c r="B243" s="18" t="s">
        <v>186</v>
      </c>
      <c r="C243" s="18"/>
      <c r="D243" s="110"/>
      <c r="E243" s="110"/>
      <c r="F243" s="110"/>
      <c r="G243" s="110"/>
      <c r="H243" s="110"/>
      <c r="I243" s="110"/>
      <c r="J243" s="516"/>
      <c r="K243" s="516"/>
      <c r="L243" s="516"/>
      <c r="M243" s="516"/>
      <c r="N243" s="516"/>
      <c r="O243" s="110"/>
    </row>
    <row r="244" spans="2:15" ht="18" x14ac:dyDescent="0.4">
      <c r="B244" s="18" t="s">
        <v>112</v>
      </c>
      <c r="C244" s="18"/>
      <c r="D244" s="110"/>
      <c r="E244" s="110"/>
      <c r="F244" s="110"/>
      <c r="G244" s="110"/>
      <c r="H244" s="110"/>
      <c r="I244" s="110"/>
      <c r="J244" s="516"/>
      <c r="K244" s="516"/>
      <c r="L244" s="516"/>
      <c r="M244" s="516"/>
      <c r="N244" s="516"/>
      <c r="O244" s="110"/>
    </row>
    <row r="245" spans="2:15" ht="15" thickBot="1" x14ac:dyDescent="0.4">
      <c r="B245" s="17"/>
      <c r="C245" s="17"/>
      <c r="D245" s="17"/>
      <c r="E245" s="17"/>
      <c r="F245" s="517"/>
      <c r="G245" s="517"/>
      <c r="H245" s="517"/>
      <c r="I245" s="517"/>
      <c r="J245" s="517"/>
      <c r="K245" s="517"/>
      <c r="L245" s="517"/>
      <c r="M245" s="517"/>
      <c r="N245" s="517"/>
      <c r="O245" s="517"/>
    </row>
    <row r="246" spans="2:15" x14ac:dyDescent="0.35">
      <c r="B246" s="518" t="s">
        <v>98</v>
      </c>
      <c r="C246" s="519"/>
      <c r="D246" s="519"/>
      <c r="E246" s="519"/>
      <c r="F246" s="519"/>
      <c r="G246" s="519"/>
      <c r="H246" s="519"/>
      <c r="I246" s="519"/>
      <c r="J246" s="519"/>
      <c r="K246" s="519"/>
      <c r="L246" s="519"/>
      <c r="M246" s="519"/>
      <c r="N246" s="519"/>
      <c r="O246" s="605"/>
    </row>
    <row r="247" spans="2:15" x14ac:dyDescent="0.35">
      <c r="B247" s="606" t="s">
        <v>15</v>
      </c>
      <c r="C247" s="607"/>
      <c r="D247" s="608"/>
      <c r="E247" s="608"/>
      <c r="F247" s="608"/>
      <c r="G247" s="608"/>
      <c r="H247" s="608"/>
      <c r="I247" s="608"/>
      <c r="J247" s="608"/>
      <c r="K247" s="608"/>
      <c r="L247" s="608"/>
      <c r="M247" s="608"/>
      <c r="N247" s="608"/>
      <c r="O247" s="609"/>
    </row>
    <row r="248" spans="2:15" ht="41" x14ac:dyDescent="0.35">
      <c r="B248" s="533" t="s">
        <v>99</v>
      </c>
      <c r="C248" s="592" t="s">
        <v>206</v>
      </c>
      <c r="D248" s="535" t="s">
        <v>220</v>
      </c>
      <c r="E248" s="535" t="s">
        <v>221</v>
      </c>
      <c r="F248" s="535" t="s">
        <v>275</v>
      </c>
      <c r="G248" s="535" t="s">
        <v>222</v>
      </c>
      <c r="H248" s="535" t="s">
        <v>223</v>
      </c>
      <c r="I248" s="593" t="s">
        <v>100</v>
      </c>
      <c r="J248" s="535" t="s">
        <v>224</v>
      </c>
      <c r="K248" s="593" t="s">
        <v>101</v>
      </c>
      <c r="L248" s="535" t="s">
        <v>225</v>
      </c>
      <c r="M248" s="535" t="s">
        <v>102</v>
      </c>
      <c r="N248" s="535" t="s">
        <v>343</v>
      </c>
      <c r="O248" s="474" t="s">
        <v>344</v>
      </c>
    </row>
    <row r="249" spans="2:15" ht="15" thickBot="1" x14ac:dyDescent="0.4">
      <c r="B249" s="536"/>
      <c r="C249" s="450" t="s">
        <v>200</v>
      </c>
      <c r="D249" s="449" t="s">
        <v>201</v>
      </c>
      <c r="E249" s="479" t="s">
        <v>202</v>
      </c>
      <c r="F249" s="449" t="s">
        <v>203</v>
      </c>
      <c r="G249" s="479" t="s">
        <v>204</v>
      </c>
      <c r="H249" s="449" t="s">
        <v>205</v>
      </c>
      <c r="I249" s="537" t="s">
        <v>207</v>
      </c>
      <c r="J249" s="449" t="s">
        <v>208</v>
      </c>
      <c r="K249" s="537" t="s">
        <v>209</v>
      </c>
      <c r="L249" s="449" t="s">
        <v>210</v>
      </c>
      <c r="M249" s="449" t="s">
        <v>211</v>
      </c>
      <c r="N249" s="449" t="s">
        <v>212</v>
      </c>
      <c r="O249" s="480" t="s">
        <v>213</v>
      </c>
    </row>
    <row r="250" spans="2:15" x14ac:dyDescent="0.35">
      <c r="B250" s="594" t="s">
        <v>46</v>
      </c>
      <c r="C250" s="539">
        <v>3610414.3947999999</v>
      </c>
      <c r="D250" s="540">
        <v>5.9523000000000001</v>
      </c>
      <c r="E250" s="541">
        <v>0.1988</v>
      </c>
      <c r="F250" s="541">
        <v>6.1510999999999996</v>
      </c>
      <c r="G250" s="541">
        <v>0</v>
      </c>
      <c r="H250" s="541">
        <v>6.1510999999999996</v>
      </c>
      <c r="I250" s="542">
        <v>1.6799999999999999E-2</v>
      </c>
      <c r="J250" s="542">
        <v>2.1700000000000001E-2</v>
      </c>
      <c r="K250" s="542">
        <v>2.6599999999999999E-2</v>
      </c>
      <c r="L250" s="543">
        <v>0.1857</v>
      </c>
      <c r="M250" s="595">
        <v>-4.7000000000000002E-3</v>
      </c>
      <c r="N250" s="596">
        <v>1.4500000000000001E-2</v>
      </c>
      <c r="O250" s="545">
        <v>6.7401</v>
      </c>
    </row>
    <row r="251" spans="2:15" x14ac:dyDescent="0.35">
      <c r="B251" s="594" t="s">
        <v>47</v>
      </c>
      <c r="C251" s="547">
        <v>0</v>
      </c>
      <c r="D251" s="540">
        <v>0</v>
      </c>
      <c r="E251" s="541">
        <v>0</v>
      </c>
      <c r="F251" s="541">
        <v>0</v>
      </c>
      <c r="G251" s="541">
        <v>0</v>
      </c>
      <c r="H251" s="541">
        <v>0</v>
      </c>
      <c r="I251" s="542">
        <v>1.6799999999999999E-2</v>
      </c>
      <c r="J251" s="542">
        <v>2.1700000000000001E-2</v>
      </c>
      <c r="K251" s="542">
        <v>2.6599999999999999E-2</v>
      </c>
      <c r="L251" s="543">
        <v>0</v>
      </c>
      <c r="M251" s="595">
        <v>-4.7000000000000002E-3</v>
      </c>
      <c r="N251" s="596">
        <v>1.4500000000000001E-2</v>
      </c>
      <c r="O251" s="545">
        <v>0</v>
      </c>
    </row>
    <row r="252" spans="2:15" x14ac:dyDescent="0.35">
      <c r="B252" s="594" t="s">
        <v>48</v>
      </c>
      <c r="C252" s="547">
        <v>1955056.3099</v>
      </c>
      <c r="D252" s="540">
        <v>3.2231999999999998</v>
      </c>
      <c r="E252" s="541">
        <v>0.1076</v>
      </c>
      <c r="F252" s="541">
        <v>3.3308</v>
      </c>
      <c r="G252" s="541">
        <v>0</v>
      </c>
      <c r="H252" s="541">
        <v>3.3308</v>
      </c>
      <c r="I252" s="542">
        <v>4.9700000000000001E-2</v>
      </c>
      <c r="J252" s="542">
        <v>6.3700000000000007E-2</v>
      </c>
      <c r="K252" s="542">
        <v>7.7700000000000005E-2</v>
      </c>
      <c r="L252" s="543">
        <v>0.48659999999999998</v>
      </c>
      <c r="M252" s="595">
        <v>-4.7000000000000002E-3</v>
      </c>
      <c r="N252" s="596">
        <v>1.4500000000000001E-2</v>
      </c>
      <c r="O252" s="545">
        <v>4.4161999999999999</v>
      </c>
    </row>
    <row r="253" spans="2:15" x14ac:dyDescent="0.35">
      <c r="B253" s="594" t="s">
        <v>49</v>
      </c>
      <c r="C253" s="547">
        <v>240994.34700000001</v>
      </c>
      <c r="D253" s="540">
        <v>0.39729999999999999</v>
      </c>
      <c r="E253" s="541">
        <v>1.3299999999999999E-2</v>
      </c>
      <c r="F253" s="541">
        <v>0.41060000000000002</v>
      </c>
      <c r="G253" s="541">
        <v>0</v>
      </c>
      <c r="H253" s="541">
        <v>0.41060000000000002</v>
      </c>
      <c r="I253" s="542">
        <v>1.6799999999999999E-2</v>
      </c>
      <c r="J253" s="542">
        <v>2.1700000000000001E-2</v>
      </c>
      <c r="K253" s="542">
        <v>2.6599999999999999E-2</v>
      </c>
      <c r="L253" s="543">
        <v>8.1299999999999997E-2</v>
      </c>
      <c r="M253" s="595">
        <v>-4.7000000000000002E-3</v>
      </c>
      <c r="N253" s="596">
        <v>1.4500000000000001E-2</v>
      </c>
      <c r="O253" s="545">
        <v>0.51949999999999996</v>
      </c>
    </row>
    <row r="254" spans="2:15" x14ac:dyDescent="0.35">
      <c r="B254" s="594" t="s">
        <v>50</v>
      </c>
      <c r="C254" s="547">
        <v>4197253.1848999998</v>
      </c>
      <c r="D254" s="540">
        <v>6.9198000000000004</v>
      </c>
      <c r="E254" s="541">
        <v>6.0100000000000001E-2</v>
      </c>
      <c r="F254" s="541">
        <v>6.98</v>
      </c>
      <c r="G254" s="541">
        <v>5.0000000000000001E-4</v>
      </c>
      <c r="H254" s="541">
        <v>6.9804000000000004</v>
      </c>
      <c r="I254" s="542">
        <v>5.33E-2</v>
      </c>
      <c r="J254" s="542">
        <v>6.83E-2</v>
      </c>
      <c r="K254" s="542">
        <v>8.3199999999999996E-2</v>
      </c>
      <c r="L254" s="543">
        <v>0.2356</v>
      </c>
      <c r="M254" s="595">
        <v>-4.7000000000000002E-3</v>
      </c>
      <c r="N254" s="596">
        <v>1.4500000000000001E-2</v>
      </c>
      <c r="O254" s="545">
        <v>8.5512999999999995</v>
      </c>
    </row>
    <row r="255" spans="2:15" x14ac:dyDescent="0.35">
      <c r="B255" s="594" t="s">
        <v>51</v>
      </c>
      <c r="C255" s="547">
        <v>1802303.2005</v>
      </c>
      <c r="D255" s="540">
        <v>2.9714</v>
      </c>
      <c r="E255" s="541">
        <v>2.58E-2</v>
      </c>
      <c r="F255" s="541">
        <v>2.9971999999999999</v>
      </c>
      <c r="G255" s="541">
        <v>0</v>
      </c>
      <c r="H255" s="541">
        <v>2.9971999999999999</v>
      </c>
      <c r="I255" s="542">
        <v>5.6800000000000003E-2</v>
      </c>
      <c r="J255" s="542">
        <v>7.2700000000000001E-2</v>
      </c>
      <c r="K255" s="542">
        <v>8.8499999999999995E-2</v>
      </c>
      <c r="L255" s="543">
        <v>0.1022</v>
      </c>
      <c r="M255" s="595">
        <v>-4.7000000000000002E-3</v>
      </c>
      <c r="N255" s="596">
        <v>1.4500000000000001E-2</v>
      </c>
      <c r="O255" s="545">
        <v>3.71</v>
      </c>
    </row>
    <row r="256" spans="2:15" x14ac:dyDescent="0.35">
      <c r="B256" s="594" t="s">
        <v>52</v>
      </c>
      <c r="C256" s="547">
        <v>756874.01329999999</v>
      </c>
      <c r="D256" s="540">
        <v>1.2478</v>
      </c>
      <c r="E256" s="541">
        <v>1.0800000000000001E-2</v>
      </c>
      <c r="F256" s="541">
        <v>1.2586999999999999</v>
      </c>
      <c r="G256" s="541">
        <v>0</v>
      </c>
      <c r="H256" s="541">
        <v>1.2586999999999999</v>
      </c>
      <c r="I256" s="542">
        <v>5.6800000000000003E-2</v>
      </c>
      <c r="J256" s="542">
        <v>7.2700000000000001E-2</v>
      </c>
      <c r="K256" s="542">
        <v>8.8499999999999995E-2</v>
      </c>
      <c r="L256" s="543">
        <v>4.2900000000000001E-2</v>
      </c>
      <c r="M256" s="595">
        <v>-4.7000000000000002E-3</v>
      </c>
      <c r="N256" s="596">
        <v>1.4500000000000001E-2</v>
      </c>
      <c r="O256" s="545">
        <v>1.5580000000000001</v>
      </c>
    </row>
    <row r="257" spans="2:15" x14ac:dyDescent="0.35">
      <c r="B257" s="594" t="s">
        <v>53</v>
      </c>
      <c r="C257" s="547">
        <v>192418.38039999999</v>
      </c>
      <c r="D257" s="540">
        <v>0.31719999999999998</v>
      </c>
      <c r="E257" s="541">
        <v>2.8E-3</v>
      </c>
      <c r="F257" s="541">
        <v>0.32</v>
      </c>
      <c r="G257" s="541">
        <v>0</v>
      </c>
      <c r="H257" s="541">
        <v>0.32</v>
      </c>
      <c r="I257" s="542">
        <v>5.6800000000000003E-2</v>
      </c>
      <c r="J257" s="542">
        <v>7.2700000000000001E-2</v>
      </c>
      <c r="K257" s="542">
        <v>8.8499999999999995E-2</v>
      </c>
      <c r="L257" s="543">
        <v>1.09E-2</v>
      </c>
      <c r="M257" s="595">
        <v>-4.7000000000000002E-3</v>
      </c>
      <c r="N257" s="596">
        <v>1.4500000000000001E-2</v>
      </c>
      <c r="O257" s="545">
        <v>0.39610000000000001</v>
      </c>
    </row>
    <row r="258" spans="2:15" x14ac:dyDescent="0.35">
      <c r="B258" s="594" t="s">
        <v>54</v>
      </c>
      <c r="C258" s="547">
        <v>2741.0601000000001</v>
      </c>
      <c r="D258" s="540">
        <v>4.4999999999999997E-3</v>
      </c>
      <c r="E258" s="541">
        <v>0</v>
      </c>
      <c r="F258" s="541">
        <v>4.5999999999999999E-3</v>
      </c>
      <c r="G258" s="541">
        <v>0</v>
      </c>
      <c r="H258" s="541">
        <v>4.5999999999999999E-3</v>
      </c>
      <c r="I258" s="542">
        <v>1.43E-2</v>
      </c>
      <c r="J258" s="542">
        <v>1.8499999999999999E-2</v>
      </c>
      <c r="K258" s="542">
        <v>2.2700000000000001E-2</v>
      </c>
      <c r="L258" s="543">
        <v>1E-4</v>
      </c>
      <c r="M258" s="595">
        <v>-4.7000000000000002E-3</v>
      </c>
      <c r="N258" s="596">
        <v>1.4500000000000001E-2</v>
      </c>
      <c r="O258" s="545">
        <v>5.0000000000000001E-3</v>
      </c>
    </row>
    <row r="259" spans="2:15" x14ac:dyDescent="0.35">
      <c r="B259" s="594" t="s">
        <v>55</v>
      </c>
      <c r="C259" s="547">
        <v>1428096.2413999999</v>
      </c>
      <c r="D259" s="540">
        <v>2.3544</v>
      </c>
      <c r="E259" s="541">
        <v>-8.6E-3</v>
      </c>
      <c r="F259" s="541">
        <v>2.3458000000000001</v>
      </c>
      <c r="G259" s="541">
        <v>1.4E-3</v>
      </c>
      <c r="H259" s="541">
        <v>2.3472</v>
      </c>
      <c r="I259" s="542">
        <v>5.6800000000000003E-2</v>
      </c>
      <c r="J259" s="542">
        <v>7.2700000000000001E-2</v>
      </c>
      <c r="K259" s="542">
        <v>8.8499999999999995E-2</v>
      </c>
      <c r="L259" s="543">
        <v>9.8699999999999996E-2</v>
      </c>
      <c r="M259" s="595">
        <v>-4.7000000000000002E-3</v>
      </c>
      <c r="N259" s="596">
        <v>1.4500000000000001E-2</v>
      </c>
      <c r="O259" s="545">
        <v>2.9241999999999999</v>
      </c>
    </row>
    <row r="260" spans="2:15" x14ac:dyDescent="0.35">
      <c r="B260" s="594" t="s">
        <v>56</v>
      </c>
      <c r="C260" s="547">
        <v>11526451.277799999</v>
      </c>
      <c r="D260" s="540">
        <v>19.0031</v>
      </c>
      <c r="E260" s="541">
        <v>0.1105</v>
      </c>
      <c r="F260" s="541">
        <v>19.113600000000002</v>
      </c>
      <c r="G260" s="541">
        <v>0.47499999999999998</v>
      </c>
      <c r="H260" s="541">
        <v>19.5886</v>
      </c>
      <c r="I260" s="542">
        <v>4.2700000000000002E-2</v>
      </c>
      <c r="J260" s="542">
        <v>5.4899999999999997E-2</v>
      </c>
      <c r="K260" s="542">
        <v>6.6900000000000001E-2</v>
      </c>
      <c r="L260" s="543">
        <v>0.7429</v>
      </c>
      <c r="M260" s="595">
        <v>-4.7000000000000002E-3</v>
      </c>
      <c r="N260" s="596">
        <v>1.4500000000000001E-2</v>
      </c>
      <c r="O260" s="545">
        <v>23.3536</v>
      </c>
    </row>
    <row r="261" spans="2:15" x14ac:dyDescent="0.35">
      <c r="B261" s="594" t="s">
        <v>57</v>
      </c>
      <c r="C261" s="547">
        <v>760152.08970000001</v>
      </c>
      <c r="D261" s="540">
        <v>1.2532000000000001</v>
      </c>
      <c r="E261" s="541">
        <v>-3.3999999999999998E-3</v>
      </c>
      <c r="F261" s="541">
        <v>1.2498</v>
      </c>
      <c r="G261" s="541">
        <v>0</v>
      </c>
      <c r="H261" s="541">
        <v>1.2498</v>
      </c>
      <c r="I261" s="542">
        <v>2.9499999999999998E-2</v>
      </c>
      <c r="J261" s="542">
        <v>3.7999999999999999E-2</v>
      </c>
      <c r="K261" s="542">
        <v>4.65E-2</v>
      </c>
      <c r="L261" s="543">
        <v>3.9300000000000002E-2</v>
      </c>
      <c r="M261" s="595">
        <v>-4.7000000000000002E-3</v>
      </c>
      <c r="N261" s="596">
        <v>1.4500000000000001E-2</v>
      </c>
      <c r="O261" s="545">
        <v>1.425</v>
      </c>
    </row>
    <row r="262" spans="2:15" x14ac:dyDescent="0.35">
      <c r="B262" s="594" t="s">
        <v>58</v>
      </c>
      <c r="C262" s="547">
        <v>391221.52919999999</v>
      </c>
      <c r="D262" s="540">
        <v>0.64500000000000002</v>
      </c>
      <c r="E262" s="541">
        <v>0.1043</v>
      </c>
      <c r="F262" s="541">
        <v>0.74929999999999997</v>
      </c>
      <c r="G262" s="541">
        <v>0</v>
      </c>
      <c r="H262" s="541">
        <v>0.74929999999999997</v>
      </c>
      <c r="I262" s="542">
        <v>2.9499999999999998E-2</v>
      </c>
      <c r="J262" s="542">
        <v>3.7999999999999999E-2</v>
      </c>
      <c r="K262" s="542">
        <v>4.65E-2</v>
      </c>
      <c r="L262" s="543">
        <v>2.35E-2</v>
      </c>
      <c r="M262" s="595">
        <v>-4.7000000000000002E-3</v>
      </c>
      <c r="N262" s="596">
        <v>1.4500000000000001E-2</v>
      </c>
      <c r="O262" s="545">
        <v>0.85429999999999995</v>
      </c>
    </row>
    <row r="263" spans="2:15" x14ac:dyDescent="0.35">
      <c r="B263" s="594" t="s">
        <v>59</v>
      </c>
      <c r="C263" s="547">
        <v>1563875.639</v>
      </c>
      <c r="D263" s="540">
        <v>2.5783</v>
      </c>
      <c r="E263" s="541">
        <v>0.02</v>
      </c>
      <c r="F263" s="541">
        <v>2.5983000000000001</v>
      </c>
      <c r="G263" s="541">
        <v>0</v>
      </c>
      <c r="H263" s="541">
        <v>2.5983000000000001</v>
      </c>
      <c r="I263" s="542">
        <v>2.9499999999999998E-2</v>
      </c>
      <c r="J263" s="542">
        <v>3.7999999999999999E-2</v>
      </c>
      <c r="K263" s="542">
        <v>4.65E-2</v>
      </c>
      <c r="L263" s="543">
        <v>8.1600000000000006E-2</v>
      </c>
      <c r="M263" s="595">
        <v>-4.7000000000000002E-3</v>
      </c>
      <c r="N263" s="596">
        <v>1.4500000000000001E-2</v>
      </c>
      <c r="O263" s="545">
        <v>2.9624000000000001</v>
      </c>
    </row>
    <row r="264" spans="2:15" x14ac:dyDescent="0.35">
      <c r="B264" s="594" t="s">
        <v>60</v>
      </c>
      <c r="C264" s="547">
        <v>2879787.5595</v>
      </c>
      <c r="D264" s="540">
        <v>4.7477999999999998</v>
      </c>
      <c r="E264" s="541">
        <v>3.6900000000000002E-2</v>
      </c>
      <c r="F264" s="541">
        <v>4.7847</v>
      </c>
      <c r="G264" s="541">
        <v>0</v>
      </c>
      <c r="H264" s="541">
        <v>4.7847</v>
      </c>
      <c r="I264" s="542">
        <v>7.0800000000000002E-2</v>
      </c>
      <c r="J264" s="542">
        <v>9.0399999999999994E-2</v>
      </c>
      <c r="K264" s="542">
        <v>0.10979999999999999</v>
      </c>
      <c r="L264" s="543">
        <v>0.6401</v>
      </c>
      <c r="M264" s="595">
        <v>-4.7000000000000002E-3</v>
      </c>
      <c r="N264" s="596">
        <v>1.4500000000000001E-2</v>
      </c>
      <c r="O264" s="545">
        <v>6.6444000000000001</v>
      </c>
    </row>
    <row r="265" spans="2:15" x14ac:dyDescent="0.35">
      <c r="B265" s="594" t="s">
        <v>61</v>
      </c>
      <c r="C265" s="547">
        <v>363013.80949999997</v>
      </c>
      <c r="D265" s="540">
        <v>0.59850000000000003</v>
      </c>
      <c r="E265" s="541">
        <v>4.7000000000000002E-3</v>
      </c>
      <c r="F265" s="541">
        <v>0.60309999999999997</v>
      </c>
      <c r="G265" s="541">
        <v>0</v>
      </c>
      <c r="H265" s="541">
        <v>0.60309999999999997</v>
      </c>
      <c r="I265" s="542">
        <v>2.9499999999999998E-2</v>
      </c>
      <c r="J265" s="542">
        <v>3.7999999999999999E-2</v>
      </c>
      <c r="K265" s="542">
        <v>4.65E-2</v>
      </c>
      <c r="L265" s="543">
        <v>1.89E-2</v>
      </c>
      <c r="M265" s="595">
        <v>-4.7000000000000002E-3</v>
      </c>
      <c r="N265" s="596">
        <v>1.4500000000000001E-2</v>
      </c>
      <c r="O265" s="545">
        <v>0.68759999999999999</v>
      </c>
    </row>
    <row r="266" spans="2:15" x14ac:dyDescent="0.35">
      <c r="B266" s="594" t="s">
        <v>62</v>
      </c>
      <c r="C266" s="547">
        <v>551904.16579999996</v>
      </c>
      <c r="D266" s="540">
        <v>0.90990000000000004</v>
      </c>
      <c r="E266" s="541">
        <v>7.1000000000000004E-3</v>
      </c>
      <c r="F266" s="541">
        <v>0.91700000000000004</v>
      </c>
      <c r="G266" s="541">
        <v>0</v>
      </c>
      <c r="H266" s="541">
        <v>0.91700000000000004</v>
      </c>
      <c r="I266" s="542">
        <v>2.9499999999999998E-2</v>
      </c>
      <c r="J266" s="542">
        <v>3.7999999999999999E-2</v>
      </c>
      <c r="K266" s="542">
        <v>4.65E-2</v>
      </c>
      <c r="L266" s="543">
        <v>2.8799999999999999E-2</v>
      </c>
      <c r="M266" s="595">
        <v>-4.7000000000000002E-3</v>
      </c>
      <c r="N266" s="596">
        <v>1.4500000000000001E-2</v>
      </c>
      <c r="O266" s="545">
        <v>1.0455000000000001</v>
      </c>
    </row>
    <row r="267" spans="2:15" x14ac:dyDescent="0.35">
      <c r="B267" s="594" t="s">
        <v>63</v>
      </c>
      <c r="C267" s="547">
        <v>6107511.8334999997</v>
      </c>
      <c r="D267" s="540">
        <v>10.0692</v>
      </c>
      <c r="E267" s="541">
        <v>-0.26469999999999999</v>
      </c>
      <c r="F267" s="541">
        <v>9.8045000000000009</v>
      </c>
      <c r="G267" s="541">
        <v>0</v>
      </c>
      <c r="H267" s="541">
        <v>9.8045000000000009</v>
      </c>
      <c r="I267" s="542">
        <v>2.9499999999999998E-2</v>
      </c>
      <c r="J267" s="542">
        <v>3.7999999999999999E-2</v>
      </c>
      <c r="K267" s="542">
        <v>4.65E-2</v>
      </c>
      <c r="L267" s="543">
        <v>1.5285</v>
      </c>
      <c r="M267" s="595">
        <v>-4.7000000000000002E-3</v>
      </c>
      <c r="N267" s="596">
        <v>1.4500000000000001E-2</v>
      </c>
      <c r="O267" s="545">
        <v>12.4108</v>
      </c>
    </row>
    <row r="268" spans="2:15" x14ac:dyDescent="0.35">
      <c r="B268" s="594" t="s">
        <v>64</v>
      </c>
      <c r="C268" s="547">
        <v>92929.349400000006</v>
      </c>
      <c r="D268" s="540">
        <v>0.1532</v>
      </c>
      <c r="E268" s="541">
        <v>1.1999999999999999E-3</v>
      </c>
      <c r="F268" s="541">
        <v>0.15440000000000001</v>
      </c>
      <c r="G268" s="541">
        <v>0</v>
      </c>
      <c r="H268" s="541">
        <v>0.15440000000000001</v>
      </c>
      <c r="I268" s="542">
        <v>7.1999999999999998E-3</v>
      </c>
      <c r="J268" s="542">
        <v>9.2999999999999992E-3</v>
      </c>
      <c r="K268" s="542">
        <v>1.14E-2</v>
      </c>
      <c r="L268" s="543">
        <v>4.4999999999999997E-3</v>
      </c>
      <c r="M268" s="595">
        <v>-4.7000000000000002E-3</v>
      </c>
      <c r="N268" s="596">
        <v>1.4500000000000001E-2</v>
      </c>
      <c r="O268" s="545">
        <v>0.1641</v>
      </c>
    </row>
    <row r="269" spans="2:15" ht="15" customHeight="1" x14ac:dyDescent="0.35">
      <c r="B269" s="594" t="s">
        <v>65</v>
      </c>
      <c r="C269" s="547">
        <v>9214658.3848000001</v>
      </c>
      <c r="D269" s="540">
        <v>15.191800000000001</v>
      </c>
      <c r="E269" s="541">
        <v>-1.8645</v>
      </c>
      <c r="F269" s="541">
        <v>13.327299999999999</v>
      </c>
      <c r="G269" s="541">
        <v>3.9800000000000002E-2</v>
      </c>
      <c r="H269" s="541">
        <v>13.367100000000001</v>
      </c>
      <c r="I269" s="542">
        <v>2.0899999999999998E-2</v>
      </c>
      <c r="J269" s="542">
        <v>2.69E-2</v>
      </c>
      <c r="K269" s="542">
        <v>3.3000000000000002E-2</v>
      </c>
      <c r="L269" s="543">
        <v>0.75560000000000005</v>
      </c>
      <c r="M269" s="595">
        <v>-4.7000000000000002E-3</v>
      </c>
      <c r="N269" s="596">
        <v>1.4500000000000001E-2</v>
      </c>
      <c r="O269" s="545">
        <v>15.187099999999999</v>
      </c>
    </row>
    <row r="270" spans="2:15" x14ac:dyDescent="0.35">
      <c r="B270" s="594" t="s">
        <v>66</v>
      </c>
      <c r="C270" s="547">
        <v>0</v>
      </c>
      <c r="D270" s="540">
        <v>0</v>
      </c>
      <c r="E270" s="541">
        <v>0</v>
      </c>
      <c r="F270" s="541">
        <v>0</v>
      </c>
      <c r="G270" s="541">
        <v>0</v>
      </c>
      <c r="H270" s="541">
        <v>0</v>
      </c>
      <c r="I270" s="542">
        <v>0</v>
      </c>
      <c r="J270" s="542">
        <v>0</v>
      </c>
      <c r="K270" s="542">
        <v>0</v>
      </c>
      <c r="L270" s="543">
        <v>0</v>
      </c>
      <c r="M270" s="595">
        <v>-4.7000000000000002E-3</v>
      </c>
      <c r="N270" s="596">
        <v>1.4500000000000001E-2</v>
      </c>
      <c r="O270" s="545">
        <v>0</v>
      </c>
    </row>
    <row r="271" spans="2:15" ht="15" customHeight="1" x14ac:dyDescent="0.35">
      <c r="B271" s="594" t="s">
        <v>67</v>
      </c>
      <c r="C271" s="547">
        <v>1289537.0199</v>
      </c>
      <c r="D271" s="540">
        <v>2.1259999999999999</v>
      </c>
      <c r="E271" s="541">
        <v>-1.34E-2</v>
      </c>
      <c r="F271" s="541">
        <v>2.1126</v>
      </c>
      <c r="G271" s="541">
        <v>5.9299999999999999E-2</v>
      </c>
      <c r="H271" s="541">
        <v>2.1718999999999999</v>
      </c>
      <c r="I271" s="542">
        <v>1.43E-2</v>
      </c>
      <c r="J271" s="542">
        <v>1.8499999999999999E-2</v>
      </c>
      <c r="K271" s="542">
        <v>2.2700000000000001E-2</v>
      </c>
      <c r="L271" s="543">
        <v>6.6699999999999995E-2</v>
      </c>
      <c r="M271" s="595">
        <v>-4.7000000000000002E-3</v>
      </c>
      <c r="N271" s="596">
        <v>1.4500000000000001E-2</v>
      </c>
      <c r="O271" s="545">
        <v>2.3631000000000002</v>
      </c>
    </row>
    <row r="272" spans="2:15" ht="15" thickBot="1" x14ac:dyDescent="0.4">
      <c r="B272" s="610" t="s">
        <v>77</v>
      </c>
      <c r="C272" s="597">
        <v>12511363.3254</v>
      </c>
      <c r="D272" s="611">
        <v>20.626899999999999</v>
      </c>
      <c r="E272" s="612">
        <v>2.92E-2</v>
      </c>
      <c r="F272" s="612">
        <v>20.656099999999999</v>
      </c>
      <c r="G272" s="612">
        <v>0</v>
      </c>
      <c r="H272" s="612">
        <v>20.656099999999999</v>
      </c>
      <c r="I272" s="613">
        <v>4.2700000000000002E-2</v>
      </c>
      <c r="J272" s="613">
        <v>5.2200000000000003E-2</v>
      </c>
      <c r="K272" s="613">
        <v>6.1699999999999998E-2</v>
      </c>
      <c r="L272" s="614">
        <v>1.7976000000000001</v>
      </c>
      <c r="M272" s="615">
        <v>-4.7000000000000002E-3</v>
      </c>
      <c r="N272" s="616">
        <v>1.4500000000000001E-2</v>
      </c>
      <c r="O272" s="617">
        <v>25.500800000000002</v>
      </c>
    </row>
    <row r="273" spans="2:15" x14ac:dyDescent="0.35">
      <c r="B273" s="618" t="s">
        <v>103</v>
      </c>
      <c r="C273" s="619">
        <v>5806465.0516999997</v>
      </c>
      <c r="D273" s="620">
        <v>9.5729000000000006</v>
      </c>
      <c r="E273" s="621"/>
      <c r="F273" s="622"/>
      <c r="G273" s="621"/>
      <c r="H273" s="621"/>
      <c r="I273" s="623"/>
      <c r="J273" s="624"/>
      <c r="K273" s="623"/>
      <c r="L273" s="625"/>
      <c r="M273" s="623"/>
      <c r="N273" s="626"/>
      <c r="O273" s="627"/>
    </row>
    <row r="274" spans="2:15" x14ac:dyDescent="0.35">
      <c r="B274" s="628" t="s">
        <v>104</v>
      </c>
      <c r="C274" s="547">
        <v>8379686.0805000002</v>
      </c>
      <c r="D274" s="540">
        <v>13.815200000000001</v>
      </c>
      <c r="E274" s="629"/>
      <c r="F274" s="629"/>
      <c r="G274" s="629"/>
      <c r="H274" s="629"/>
      <c r="I274" s="630"/>
      <c r="J274" s="631"/>
      <c r="K274" s="630"/>
      <c r="L274" s="632"/>
      <c r="M274" s="630"/>
      <c r="N274" s="633"/>
      <c r="O274" s="634"/>
    </row>
    <row r="275" spans="2:15" x14ac:dyDescent="0.35">
      <c r="B275" s="628" t="s">
        <v>105</v>
      </c>
      <c r="C275" s="547">
        <v>24143917.903999999</v>
      </c>
      <c r="D275" s="540">
        <v>39.805</v>
      </c>
      <c r="E275" s="629"/>
      <c r="F275" s="629"/>
      <c r="G275" s="629"/>
      <c r="H275" s="629"/>
      <c r="I275" s="630"/>
      <c r="J275" s="631"/>
      <c r="K275" s="630"/>
      <c r="L275" s="632"/>
      <c r="M275" s="630"/>
      <c r="N275" s="633"/>
      <c r="O275" s="634"/>
    </row>
    <row r="276" spans="2:15" x14ac:dyDescent="0.35">
      <c r="B276" s="628" t="s">
        <v>106</v>
      </c>
      <c r="C276" s="547">
        <v>10597124.7542</v>
      </c>
      <c r="D276" s="540">
        <v>17.471</v>
      </c>
      <c r="E276" s="629"/>
      <c r="F276" s="629"/>
      <c r="G276" s="629"/>
      <c r="H276" s="629"/>
      <c r="I276" s="630"/>
      <c r="J276" s="631"/>
      <c r="K276" s="630"/>
      <c r="L276" s="632"/>
      <c r="M276" s="630"/>
      <c r="N276" s="633"/>
      <c r="O276" s="634"/>
    </row>
    <row r="277" spans="2:15" ht="15" thickBot="1" x14ac:dyDescent="0.4">
      <c r="B277" s="635" t="s">
        <v>107</v>
      </c>
      <c r="C277" s="597">
        <v>12511363.3254</v>
      </c>
      <c r="D277" s="611">
        <v>20.626899999999999</v>
      </c>
      <c r="E277" s="636"/>
      <c r="F277" s="636"/>
      <c r="G277" s="636"/>
      <c r="H277" s="636"/>
      <c r="I277" s="637"/>
      <c r="J277" s="638"/>
      <c r="K277" s="637"/>
      <c r="L277" s="639"/>
      <c r="M277" s="637"/>
      <c r="N277" s="640"/>
      <c r="O277" s="641"/>
    </row>
    <row r="278" spans="2:15" ht="15" thickBot="1" x14ac:dyDescent="0.4">
      <c r="B278" s="598" t="s">
        <v>71</v>
      </c>
      <c r="C278" s="549">
        <v>61438557.115900002</v>
      </c>
      <c r="D278" s="550">
        <v>101.291</v>
      </c>
      <c r="E278" s="551">
        <v>-1.4215</v>
      </c>
      <c r="F278" s="551">
        <v>99.869500000000002</v>
      </c>
      <c r="G278" s="551">
        <v>0.57589999999999997</v>
      </c>
      <c r="H278" s="551">
        <v>100.44540000000001</v>
      </c>
      <c r="I278" s="552">
        <v>3.8800000000000001E-2</v>
      </c>
      <c r="J278" s="552">
        <v>4.9299999999999997E-2</v>
      </c>
      <c r="K278" s="552">
        <v>5.9799999999999999E-2</v>
      </c>
      <c r="L278" s="551">
        <v>6.9721000000000002</v>
      </c>
      <c r="M278" s="552">
        <v>-4.7000000000000002E-3</v>
      </c>
      <c r="N278" s="553">
        <v>1.4500000000000001E-2</v>
      </c>
      <c r="O278" s="554">
        <v>121.419</v>
      </c>
    </row>
    <row r="279" spans="2:15" x14ac:dyDescent="0.35">
      <c r="B279" s="17"/>
      <c r="C279" s="17"/>
      <c r="D279" s="17"/>
      <c r="E279" s="517"/>
      <c r="F279" s="517"/>
      <c r="G279" s="517"/>
      <c r="H279" s="517"/>
      <c r="I279" s="517"/>
      <c r="J279" s="517"/>
      <c r="K279" s="517"/>
      <c r="L279" s="517"/>
      <c r="M279" s="555" t="s">
        <v>214</v>
      </c>
      <c r="N279" s="601" t="s">
        <v>108</v>
      </c>
      <c r="O279" s="559">
        <v>13.3338</v>
      </c>
    </row>
    <row r="280" spans="2:15" ht="15.5" x14ac:dyDescent="0.35">
      <c r="B280" s="17"/>
      <c r="C280" s="17"/>
      <c r="D280" s="17"/>
      <c r="E280" s="517"/>
      <c r="F280" s="517"/>
      <c r="G280" s="517"/>
      <c r="H280" s="517"/>
      <c r="I280" s="517"/>
      <c r="J280" s="517"/>
      <c r="K280" s="517"/>
      <c r="L280" s="517"/>
      <c r="M280" s="557" t="s">
        <v>215</v>
      </c>
      <c r="N280" s="562" t="s">
        <v>345</v>
      </c>
      <c r="O280" s="561">
        <v>0.06</v>
      </c>
    </row>
    <row r="281" spans="2:15" ht="15.5" x14ac:dyDescent="0.35">
      <c r="B281" s="17"/>
      <c r="C281" s="17"/>
      <c r="D281" s="17"/>
      <c r="E281" s="517"/>
      <c r="F281" s="517"/>
      <c r="G281" s="517"/>
      <c r="H281" s="517"/>
      <c r="I281" s="517"/>
      <c r="J281" s="517"/>
      <c r="K281" s="517"/>
      <c r="L281" s="517"/>
      <c r="M281" s="557" t="s">
        <v>216</v>
      </c>
      <c r="N281" s="562" t="s">
        <v>346</v>
      </c>
      <c r="O281" s="561">
        <v>1.2500000000000001E-2</v>
      </c>
    </row>
    <row r="282" spans="2:15" ht="15.5" x14ac:dyDescent="0.35">
      <c r="B282" s="17"/>
      <c r="C282" s="17"/>
      <c r="D282" s="17"/>
      <c r="E282" s="517"/>
      <c r="F282" s="517"/>
      <c r="G282" s="517"/>
      <c r="H282" s="517"/>
      <c r="I282" s="517"/>
      <c r="J282" s="517"/>
      <c r="K282" s="517"/>
      <c r="L282" s="517"/>
      <c r="M282" s="557" t="s">
        <v>217</v>
      </c>
      <c r="N282" s="562" t="s">
        <v>347</v>
      </c>
      <c r="O282" s="603">
        <v>2.2499999999999999E-2</v>
      </c>
    </row>
    <row r="283" spans="2:15" ht="16" thickBot="1" x14ac:dyDescent="0.4">
      <c r="B283" s="17"/>
      <c r="C283" s="17"/>
      <c r="D283" s="17"/>
      <c r="E283" s="517"/>
      <c r="F283" s="517"/>
      <c r="G283" s="517"/>
      <c r="H283" s="517"/>
      <c r="I283" s="517"/>
      <c r="J283" s="517"/>
      <c r="K283" s="517"/>
      <c r="L283" s="517"/>
      <c r="M283" s="563" t="s">
        <v>218</v>
      </c>
      <c r="N283" s="564" t="s">
        <v>348</v>
      </c>
      <c r="O283" s="565">
        <v>147.66999999999999</v>
      </c>
    </row>
    <row r="284" spans="2:15" x14ac:dyDescent="0.35">
      <c r="B284" s="60" t="s">
        <v>78</v>
      </c>
      <c r="C284" s="17"/>
      <c r="D284" s="17"/>
      <c r="E284" s="517"/>
      <c r="F284" s="517"/>
      <c r="G284" s="517"/>
      <c r="H284" s="517"/>
      <c r="I284" s="517"/>
      <c r="J284" s="517"/>
      <c r="K284" s="517"/>
      <c r="L284" s="517"/>
      <c r="M284" s="517"/>
      <c r="N284" s="517"/>
      <c r="O284" s="517"/>
    </row>
    <row r="285" spans="2:15" x14ac:dyDescent="0.35">
      <c r="B285" s="17" t="s">
        <v>262</v>
      </c>
      <c r="C285" s="17"/>
      <c r="D285" s="17"/>
      <c r="E285" s="517"/>
      <c r="F285" s="517"/>
      <c r="G285" s="517"/>
      <c r="H285" s="517"/>
      <c r="I285" s="517"/>
      <c r="J285" s="517"/>
      <c r="K285" s="517"/>
      <c r="L285" s="517"/>
      <c r="M285" s="517"/>
      <c r="N285" s="517"/>
      <c r="O285" s="517"/>
    </row>
    <row r="286" spans="2:15" x14ac:dyDescent="0.35">
      <c r="B286" s="17" t="s">
        <v>263</v>
      </c>
      <c r="C286" s="17"/>
      <c r="D286" s="17"/>
      <c r="E286" s="517"/>
      <c r="F286" s="517"/>
      <c r="G286" s="517"/>
      <c r="H286" s="517"/>
      <c r="I286" s="517"/>
      <c r="J286" s="517"/>
      <c r="K286" s="517"/>
      <c r="L286" s="517"/>
      <c r="M286" s="517"/>
      <c r="N286" s="517"/>
      <c r="O286" s="517"/>
    </row>
    <row r="287" spans="2:15" x14ac:dyDescent="0.35">
      <c r="B287" s="17" t="s">
        <v>264</v>
      </c>
      <c r="C287" s="17"/>
      <c r="D287" s="17"/>
      <c r="E287" s="517"/>
      <c r="F287" s="517"/>
      <c r="G287" s="517"/>
      <c r="H287" s="517"/>
      <c r="I287" s="517"/>
      <c r="J287" s="517"/>
      <c r="K287" s="517"/>
      <c r="L287" s="517"/>
      <c r="M287" s="517"/>
      <c r="N287" s="517"/>
      <c r="O287" s="517"/>
    </row>
    <row r="288" spans="2:15" x14ac:dyDescent="0.35">
      <c r="B288" s="17" t="s">
        <v>265</v>
      </c>
      <c r="C288" s="17"/>
      <c r="D288" s="17"/>
      <c r="E288" s="517"/>
      <c r="F288" s="517"/>
      <c r="G288" s="517"/>
      <c r="H288" s="517"/>
      <c r="I288" s="517"/>
      <c r="J288" s="517"/>
      <c r="K288" s="517"/>
      <c r="L288" s="517"/>
      <c r="M288" s="517"/>
      <c r="N288" s="517"/>
      <c r="O288" s="517"/>
    </row>
    <row r="289" spans="2:15" x14ac:dyDescent="0.35">
      <c r="B289" s="17" t="s">
        <v>266</v>
      </c>
      <c r="C289" s="17"/>
      <c r="D289" s="342"/>
      <c r="E289" s="642"/>
      <c r="F289" s="642"/>
      <c r="G289" s="642"/>
      <c r="H289" s="642"/>
      <c r="I289" s="642"/>
      <c r="J289" s="642"/>
      <c r="K289" s="642"/>
      <c r="L289" s="642"/>
      <c r="M289" s="642"/>
      <c r="N289" s="642"/>
      <c r="O289" s="642"/>
    </row>
    <row r="290" spans="2:15" x14ac:dyDescent="0.35">
      <c r="B290" s="17" t="s">
        <v>267</v>
      </c>
      <c r="C290" s="17"/>
      <c r="D290" s="642"/>
      <c r="E290" s="643"/>
      <c r="F290" s="642"/>
      <c r="G290" s="642"/>
      <c r="H290" s="642"/>
      <c r="I290" s="642"/>
      <c r="J290" s="644"/>
      <c r="K290" s="644"/>
      <c r="L290" s="642"/>
      <c r="M290" s="642"/>
      <c r="N290" s="642"/>
      <c r="O290" s="642"/>
    </row>
    <row r="291" spans="2:15" x14ac:dyDescent="0.35">
      <c r="B291" s="17" t="s">
        <v>325</v>
      </c>
      <c r="C291" s="17"/>
      <c r="D291" s="17"/>
      <c r="E291" s="517"/>
      <c r="F291" s="517"/>
      <c r="G291" s="517"/>
      <c r="H291" s="517"/>
      <c r="I291" s="517"/>
      <c r="J291" s="517"/>
      <c r="K291" s="517"/>
      <c r="L291" s="517"/>
      <c r="M291" s="517"/>
      <c r="N291" s="517"/>
      <c r="O291" s="517"/>
    </row>
    <row r="292" spans="2:15" x14ac:dyDescent="0.35">
      <c r="B292" s="17" t="s">
        <v>326</v>
      </c>
      <c r="C292" s="17"/>
      <c r="D292" s="17"/>
      <c r="E292" s="517"/>
      <c r="F292" s="517"/>
      <c r="G292" s="517"/>
      <c r="H292" s="517"/>
      <c r="I292" s="517"/>
      <c r="J292" s="517"/>
      <c r="K292" s="517"/>
      <c r="L292" s="517"/>
      <c r="M292" s="517"/>
      <c r="N292" s="517"/>
      <c r="O292" s="517"/>
    </row>
    <row r="293" spans="2:15" x14ac:dyDescent="0.35">
      <c r="B293" s="17" t="s">
        <v>268</v>
      </c>
      <c r="C293" s="17"/>
      <c r="D293" s="17"/>
      <c r="E293" s="517"/>
      <c r="F293" s="517"/>
      <c r="G293" s="517"/>
      <c r="H293" s="517"/>
      <c r="I293" s="517"/>
      <c r="J293" s="517"/>
      <c r="K293" s="517"/>
      <c r="L293" s="517"/>
      <c r="M293" s="517"/>
      <c r="N293" s="517"/>
      <c r="O293" s="517"/>
    </row>
    <row r="294" spans="2:15" x14ac:dyDescent="0.35">
      <c r="B294" s="17" t="s">
        <v>269</v>
      </c>
      <c r="C294" s="17"/>
      <c r="D294" s="17"/>
      <c r="E294" s="517"/>
      <c r="F294" s="517"/>
      <c r="G294" s="517"/>
      <c r="H294" s="517"/>
      <c r="I294" s="517"/>
      <c r="J294" s="517"/>
      <c r="K294" s="517"/>
      <c r="L294" s="517"/>
      <c r="M294" s="517"/>
      <c r="N294" s="517"/>
      <c r="O294" s="517"/>
    </row>
    <row r="295" spans="2:15" x14ac:dyDescent="0.35">
      <c r="B295" s="17" t="s">
        <v>327</v>
      </c>
      <c r="C295" s="17"/>
      <c r="D295" s="17"/>
      <c r="E295" s="517"/>
      <c r="F295" s="517"/>
      <c r="G295" s="517"/>
      <c r="H295" s="517"/>
      <c r="I295" s="517"/>
      <c r="J295" s="517"/>
      <c r="K295" s="517"/>
      <c r="L295" s="517"/>
      <c r="M295" s="517"/>
      <c r="N295" s="517"/>
      <c r="O295" s="517"/>
    </row>
    <row r="296" spans="2:15" ht="15.75" customHeight="1" x14ac:dyDescent="0.35">
      <c r="B296" s="17" t="s">
        <v>349</v>
      </c>
      <c r="C296" s="17"/>
      <c r="D296" s="17"/>
      <c r="E296" s="517"/>
      <c r="F296" s="517"/>
      <c r="G296" s="517"/>
      <c r="H296" s="517"/>
      <c r="I296" s="517"/>
      <c r="J296" s="517"/>
      <c r="K296" s="517"/>
      <c r="L296" s="517"/>
      <c r="M296" s="517"/>
      <c r="N296" s="517"/>
      <c r="O296" s="517"/>
    </row>
    <row r="297" spans="2:15" x14ac:dyDescent="0.35">
      <c r="B297" s="17" t="s">
        <v>350</v>
      </c>
      <c r="C297" s="17"/>
      <c r="D297" s="17"/>
      <c r="E297" s="517"/>
      <c r="F297" s="517"/>
      <c r="G297" s="517"/>
      <c r="H297" s="517"/>
      <c r="I297" s="517"/>
      <c r="J297" s="517"/>
      <c r="K297" s="517"/>
      <c r="L297" s="517"/>
      <c r="M297" s="517"/>
      <c r="N297" s="517"/>
      <c r="O297" s="517"/>
    </row>
    <row r="298" spans="2:15" x14ac:dyDescent="0.35">
      <c r="B298" s="17" t="s">
        <v>340</v>
      </c>
      <c r="C298" s="17"/>
      <c r="D298" s="17"/>
      <c r="E298" s="517"/>
      <c r="F298" s="517"/>
      <c r="G298" s="517"/>
      <c r="H298" s="517"/>
      <c r="I298" s="517"/>
      <c r="J298" s="517"/>
      <c r="K298" s="517"/>
      <c r="L298" s="517"/>
      <c r="M298" s="517"/>
      <c r="N298" s="517"/>
      <c r="O298" s="645"/>
    </row>
    <row r="299" spans="2:15" x14ac:dyDescent="0.35">
      <c r="B299" s="17" t="s">
        <v>341</v>
      </c>
      <c r="C299" s="17"/>
      <c r="D299" s="17"/>
      <c r="E299" s="517"/>
      <c r="F299" s="517"/>
      <c r="G299" s="517"/>
      <c r="H299" s="517"/>
      <c r="I299" s="517"/>
      <c r="J299" s="517"/>
      <c r="K299" s="517"/>
      <c r="L299" s="517"/>
      <c r="M299" s="517"/>
      <c r="N299" s="517"/>
      <c r="O299" s="517"/>
    </row>
    <row r="300" spans="2:15" x14ac:dyDescent="0.35">
      <c r="B300" s="17" t="s">
        <v>342</v>
      </c>
      <c r="C300" s="17"/>
      <c r="D300" s="17"/>
      <c r="E300" s="517"/>
      <c r="F300" s="517"/>
      <c r="G300" s="517"/>
      <c r="H300" s="517"/>
      <c r="I300" s="517"/>
      <c r="J300" s="517"/>
      <c r="K300" s="517"/>
      <c r="L300" s="517"/>
      <c r="M300" s="517"/>
      <c r="N300" s="517"/>
      <c r="O300" s="517"/>
    </row>
    <row r="301" spans="2:15" x14ac:dyDescent="0.35"/>
    <row r="302" spans="2:15" ht="18" x14ac:dyDescent="0.4">
      <c r="B302" s="18" t="s">
        <v>0</v>
      </c>
      <c r="C302" s="18"/>
      <c r="D302" s="110"/>
      <c r="E302" s="110"/>
      <c r="F302" s="110"/>
      <c r="G302" s="110"/>
      <c r="H302" s="20"/>
      <c r="I302" s="20"/>
      <c r="J302" s="516"/>
      <c r="K302" s="516"/>
      <c r="L302" s="516"/>
      <c r="M302" s="516"/>
      <c r="N302" s="516"/>
      <c r="O302" s="20" t="s">
        <v>138</v>
      </c>
    </row>
    <row r="303" spans="2:15" ht="18" x14ac:dyDescent="0.4">
      <c r="B303" s="18" t="s">
        <v>186</v>
      </c>
      <c r="C303" s="18"/>
      <c r="D303" s="110"/>
      <c r="E303" s="110"/>
      <c r="F303" s="110"/>
      <c r="G303" s="110"/>
      <c r="H303" s="110"/>
      <c r="I303" s="110"/>
      <c r="J303" s="516"/>
      <c r="K303" s="516"/>
      <c r="L303" s="516"/>
      <c r="M303" s="516"/>
      <c r="N303" s="516"/>
      <c r="O303" s="110"/>
    </row>
    <row r="304" spans="2:15" ht="18" x14ac:dyDescent="0.4">
      <c r="B304" s="18" t="s">
        <v>113</v>
      </c>
      <c r="C304" s="18"/>
      <c r="D304" s="110"/>
      <c r="E304" s="110"/>
      <c r="F304" s="110"/>
      <c r="G304" s="110"/>
      <c r="H304" s="110"/>
      <c r="I304" s="110"/>
      <c r="J304" s="516"/>
      <c r="K304" s="516"/>
      <c r="L304" s="516"/>
      <c r="M304" s="516"/>
      <c r="N304" s="516"/>
      <c r="O304" s="110"/>
    </row>
    <row r="305" spans="2:15" ht="15" thickBot="1" x14ac:dyDescent="0.4">
      <c r="B305" s="17"/>
      <c r="C305" s="17"/>
      <c r="D305" s="17"/>
      <c r="E305" s="17"/>
      <c r="F305" s="517"/>
      <c r="G305" s="517"/>
      <c r="H305" s="517"/>
      <c r="I305" s="517"/>
      <c r="J305" s="517"/>
      <c r="K305" s="517"/>
      <c r="L305" s="517"/>
      <c r="M305" s="517"/>
      <c r="N305" s="517"/>
      <c r="O305" s="517"/>
    </row>
    <row r="306" spans="2:15" x14ac:dyDescent="0.35">
      <c r="B306" s="518" t="s">
        <v>98</v>
      </c>
      <c r="C306" s="519"/>
      <c r="D306" s="519"/>
      <c r="E306" s="519"/>
      <c r="F306" s="519"/>
      <c r="G306" s="519"/>
      <c r="H306" s="519"/>
      <c r="I306" s="519"/>
      <c r="J306" s="519"/>
      <c r="K306" s="519"/>
      <c r="L306" s="519"/>
      <c r="M306" s="519"/>
      <c r="N306" s="519"/>
      <c r="O306" s="605"/>
    </row>
    <row r="307" spans="2:15" x14ac:dyDescent="0.35">
      <c r="B307" s="606" t="s">
        <v>15</v>
      </c>
      <c r="C307" s="607"/>
      <c r="D307" s="608"/>
      <c r="E307" s="608"/>
      <c r="F307" s="608"/>
      <c r="G307" s="608"/>
      <c r="H307" s="608"/>
      <c r="I307" s="608"/>
      <c r="J307" s="608"/>
      <c r="K307" s="608"/>
      <c r="L307" s="608"/>
      <c r="M307" s="608"/>
      <c r="N307" s="608"/>
      <c r="O307" s="609"/>
    </row>
    <row r="308" spans="2:15" ht="41" x14ac:dyDescent="0.35">
      <c r="B308" s="533" t="s">
        <v>99</v>
      </c>
      <c r="C308" s="592" t="s">
        <v>206</v>
      </c>
      <c r="D308" s="535" t="s">
        <v>220</v>
      </c>
      <c r="E308" s="535" t="s">
        <v>221</v>
      </c>
      <c r="F308" s="535" t="s">
        <v>275</v>
      </c>
      <c r="G308" s="535" t="s">
        <v>222</v>
      </c>
      <c r="H308" s="535" t="s">
        <v>223</v>
      </c>
      <c r="I308" s="593" t="s">
        <v>100</v>
      </c>
      <c r="J308" s="535" t="s">
        <v>224</v>
      </c>
      <c r="K308" s="593" t="s">
        <v>101</v>
      </c>
      <c r="L308" s="535" t="s">
        <v>225</v>
      </c>
      <c r="M308" s="535" t="s">
        <v>102</v>
      </c>
      <c r="N308" s="535" t="s">
        <v>343</v>
      </c>
      <c r="O308" s="474" t="s">
        <v>344</v>
      </c>
    </row>
    <row r="309" spans="2:15" ht="15" thickBot="1" x14ac:dyDescent="0.4">
      <c r="B309" s="536"/>
      <c r="C309" s="450" t="s">
        <v>200</v>
      </c>
      <c r="D309" s="449" t="s">
        <v>201</v>
      </c>
      <c r="E309" s="479" t="s">
        <v>202</v>
      </c>
      <c r="F309" s="449" t="s">
        <v>203</v>
      </c>
      <c r="G309" s="479" t="s">
        <v>204</v>
      </c>
      <c r="H309" s="449" t="s">
        <v>205</v>
      </c>
      <c r="I309" s="537" t="s">
        <v>207</v>
      </c>
      <c r="J309" s="449" t="s">
        <v>208</v>
      </c>
      <c r="K309" s="537" t="s">
        <v>209</v>
      </c>
      <c r="L309" s="449" t="s">
        <v>210</v>
      </c>
      <c r="M309" s="449" t="s">
        <v>211</v>
      </c>
      <c r="N309" s="449" t="s">
        <v>212</v>
      </c>
      <c r="O309" s="480" t="s">
        <v>213</v>
      </c>
    </row>
    <row r="310" spans="2:15" x14ac:dyDescent="0.35">
      <c r="B310" s="594" t="s">
        <v>46</v>
      </c>
      <c r="C310" s="539">
        <v>2720394.9951999998</v>
      </c>
      <c r="D310" s="540">
        <v>4.8219000000000003</v>
      </c>
      <c r="E310" s="541">
        <v>0.161</v>
      </c>
      <c r="F310" s="541">
        <v>4.9828999999999999</v>
      </c>
      <c r="G310" s="541">
        <v>0</v>
      </c>
      <c r="H310" s="541">
        <v>4.9828999999999999</v>
      </c>
      <c r="I310" s="542">
        <v>1.6799999999999999E-2</v>
      </c>
      <c r="J310" s="542">
        <v>2.1700000000000001E-2</v>
      </c>
      <c r="K310" s="542">
        <v>2.6599999999999999E-2</v>
      </c>
      <c r="L310" s="543">
        <v>0.15040000000000001</v>
      </c>
      <c r="M310" s="595">
        <v>-4.7000000000000002E-3</v>
      </c>
      <c r="N310" s="596">
        <v>7.3999999999999996E-2</v>
      </c>
      <c r="O310" s="545">
        <v>5.7803000000000004</v>
      </c>
    </row>
    <row r="311" spans="2:15" x14ac:dyDescent="0.35">
      <c r="B311" s="594" t="s">
        <v>47</v>
      </c>
      <c r="C311" s="547">
        <v>0</v>
      </c>
      <c r="D311" s="540">
        <v>0</v>
      </c>
      <c r="E311" s="541">
        <v>0</v>
      </c>
      <c r="F311" s="541">
        <v>0</v>
      </c>
      <c r="G311" s="541">
        <v>0</v>
      </c>
      <c r="H311" s="541">
        <v>0</v>
      </c>
      <c r="I311" s="542">
        <v>1.6799999999999999E-2</v>
      </c>
      <c r="J311" s="542">
        <v>2.1700000000000001E-2</v>
      </c>
      <c r="K311" s="542">
        <v>2.6599999999999999E-2</v>
      </c>
      <c r="L311" s="543">
        <v>0</v>
      </c>
      <c r="M311" s="595">
        <v>-4.7000000000000002E-3</v>
      </c>
      <c r="N311" s="596">
        <v>7.3999999999999996E-2</v>
      </c>
      <c r="O311" s="545">
        <v>0</v>
      </c>
    </row>
    <row r="312" spans="2:15" x14ac:dyDescent="0.35">
      <c r="B312" s="594" t="s">
        <v>48</v>
      </c>
      <c r="C312" s="547">
        <v>1122028.5399</v>
      </c>
      <c r="D312" s="540">
        <v>1.9887999999999999</v>
      </c>
      <c r="E312" s="541">
        <v>6.6400000000000001E-2</v>
      </c>
      <c r="F312" s="541">
        <v>2.0552000000000001</v>
      </c>
      <c r="G312" s="541">
        <v>0</v>
      </c>
      <c r="H312" s="541">
        <v>2.0552000000000001</v>
      </c>
      <c r="I312" s="542">
        <v>4.9700000000000001E-2</v>
      </c>
      <c r="J312" s="542">
        <v>6.3700000000000007E-2</v>
      </c>
      <c r="K312" s="542">
        <v>7.7700000000000005E-2</v>
      </c>
      <c r="L312" s="543">
        <v>0.187</v>
      </c>
      <c r="M312" s="595">
        <v>-4.7000000000000002E-3</v>
      </c>
      <c r="N312" s="596">
        <v>7.3999999999999996E-2</v>
      </c>
      <c r="O312" s="545">
        <v>2.7637</v>
      </c>
    </row>
    <row r="313" spans="2:15" x14ac:dyDescent="0.35">
      <c r="B313" s="594" t="s">
        <v>49</v>
      </c>
      <c r="C313" s="547">
        <v>0</v>
      </c>
      <c r="D313" s="540">
        <v>0</v>
      </c>
      <c r="E313" s="541">
        <v>0</v>
      </c>
      <c r="F313" s="541">
        <v>0</v>
      </c>
      <c r="G313" s="541">
        <v>0</v>
      </c>
      <c r="H313" s="541">
        <v>0</v>
      </c>
      <c r="I313" s="542">
        <v>1.6799999999999999E-2</v>
      </c>
      <c r="J313" s="542">
        <v>2.1700000000000001E-2</v>
      </c>
      <c r="K313" s="542">
        <v>2.6599999999999999E-2</v>
      </c>
      <c r="L313" s="543">
        <v>0</v>
      </c>
      <c r="M313" s="595">
        <v>-4.7000000000000002E-3</v>
      </c>
      <c r="N313" s="596">
        <v>7.3999999999999996E-2</v>
      </c>
      <c r="O313" s="545">
        <v>0</v>
      </c>
    </row>
    <row r="314" spans="2:15" x14ac:dyDescent="0.35">
      <c r="B314" s="594" t="s">
        <v>50</v>
      </c>
      <c r="C314" s="547">
        <v>3396734.7222000002</v>
      </c>
      <c r="D314" s="540">
        <v>6.0206999999999997</v>
      </c>
      <c r="E314" s="541">
        <v>5.2299999999999999E-2</v>
      </c>
      <c r="F314" s="541">
        <v>6.0730000000000004</v>
      </c>
      <c r="G314" s="541">
        <v>2.0000000000000001E-4</v>
      </c>
      <c r="H314" s="541">
        <v>6.0731999999999999</v>
      </c>
      <c r="I314" s="542">
        <v>5.33E-2</v>
      </c>
      <c r="J314" s="542">
        <v>6.83E-2</v>
      </c>
      <c r="K314" s="542">
        <v>8.3199999999999996E-2</v>
      </c>
      <c r="L314" s="543">
        <v>0.20499999999999999</v>
      </c>
      <c r="M314" s="595">
        <v>-4.7000000000000002E-3</v>
      </c>
      <c r="N314" s="596">
        <v>7.3999999999999996E-2</v>
      </c>
      <c r="O314" s="545">
        <v>7.8764000000000003</v>
      </c>
    </row>
    <row r="315" spans="2:15" x14ac:dyDescent="0.35">
      <c r="B315" s="594" t="s">
        <v>51</v>
      </c>
      <c r="C315" s="547">
        <v>1911649.3681999999</v>
      </c>
      <c r="D315" s="540">
        <v>3.3883999999999999</v>
      </c>
      <c r="E315" s="541">
        <v>2.9399999999999999E-2</v>
      </c>
      <c r="F315" s="541">
        <v>3.4178000000000002</v>
      </c>
      <c r="G315" s="541">
        <v>0</v>
      </c>
      <c r="H315" s="541">
        <v>3.4178999999999999</v>
      </c>
      <c r="I315" s="542">
        <v>5.6800000000000003E-2</v>
      </c>
      <c r="J315" s="542">
        <v>7.2700000000000001E-2</v>
      </c>
      <c r="K315" s="542">
        <v>8.8499999999999995E-2</v>
      </c>
      <c r="L315" s="543">
        <v>0.1166</v>
      </c>
      <c r="M315" s="595">
        <v>-4.7000000000000002E-3</v>
      </c>
      <c r="N315" s="596">
        <v>7.3999999999999996E-2</v>
      </c>
      <c r="O315" s="545">
        <v>4.4789000000000003</v>
      </c>
    </row>
    <row r="316" spans="2:15" x14ac:dyDescent="0.35">
      <c r="B316" s="594" t="s">
        <v>52</v>
      </c>
      <c r="C316" s="547">
        <v>1086406.1703000001</v>
      </c>
      <c r="D316" s="540">
        <v>1.9256</v>
      </c>
      <c r="E316" s="541">
        <v>1.67E-2</v>
      </c>
      <c r="F316" s="541">
        <v>1.9423999999999999</v>
      </c>
      <c r="G316" s="541">
        <v>0</v>
      </c>
      <c r="H316" s="541">
        <v>1.9423999999999999</v>
      </c>
      <c r="I316" s="542">
        <v>5.6800000000000003E-2</v>
      </c>
      <c r="J316" s="542">
        <v>7.2700000000000001E-2</v>
      </c>
      <c r="K316" s="542">
        <v>8.8499999999999995E-2</v>
      </c>
      <c r="L316" s="543">
        <v>6.6199999999999995E-2</v>
      </c>
      <c r="M316" s="595">
        <v>-4.7000000000000002E-3</v>
      </c>
      <c r="N316" s="596">
        <v>7.3999999999999996E-2</v>
      </c>
      <c r="O316" s="545">
        <v>2.5453999999999999</v>
      </c>
    </row>
    <row r="317" spans="2:15" x14ac:dyDescent="0.35">
      <c r="B317" s="594" t="s">
        <v>53</v>
      </c>
      <c r="C317" s="547">
        <v>324445.75900000002</v>
      </c>
      <c r="D317" s="540">
        <v>0.57509999999999994</v>
      </c>
      <c r="E317" s="541">
        <v>5.0000000000000001E-3</v>
      </c>
      <c r="F317" s="541">
        <v>0.58009999999999995</v>
      </c>
      <c r="G317" s="541">
        <v>0</v>
      </c>
      <c r="H317" s="541">
        <v>0.58009999999999995</v>
      </c>
      <c r="I317" s="542">
        <v>5.6800000000000003E-2</v>
      </c>
      <c r="J317" s="542">
        <v>7.2700000000000001E-2</v>
      </c>
      <c r="K317" s="542">
        <v>8.8499999999999995E-2</v>
      </c>
      <c r="L317" s="543">
        <v>1.9800000000000002E-2</v>
      </c>
      <c r="M317" s="595">
        <v>-4.7000000000000002E-3</v>
      </c>
      <c r="N317" s="596">
        <v>7.3999999999999996E-2</v>
      </c>
      <c r="O317" s="545">
        <v>0.76019999999999999</v>
      </c>
    </row>
    <row r="318" spans="2:15" x14ac:dyDescent="0.35">
      <c r="B318" s="594" t="s">
        <v>54</v>
      </c>
      <c r="C318" s="547">
        <v>25666.479899999998</v>
      </c>
      <c r="D318" s="540">
        <v>4.5499999999999999E-2</v>
      </c>
      <c r="E318" s="541">
        <v>4.0000000000000002E-4</v>
      </c>
      <c r="F318" s="541">
        <v>4.5900000000000003E-2</v>
      </c>
      <c r="G318" s="541">
        <v>0</v>
      </c>
      <c r="H318" s="541">
        <v>4.5900000000000003E-2</v>
      </c>
      <c r="I318" s="542">
        <v>1.43E-2</v>
      </c>
      <c r="J318" s="542">
        <v>1.8499999999999999E-2</v>
      </c>
      <c r="K318" s="542">
        <v>2.2700000000000001E-2</v>
      </c>
      <c r="L318" s="543">
        <v>1.4E-3</v>
      </c>
      <c r="M318" s="595">
        <v>-4.7000000000000002E-3</v>
      </c>
      <c r="N318" s="596">
        <v>7.3999999999999996E-2</v>
      </c>
      <c r="O318" s="545">
        <v>5.28E-2</v>
      </c>
    </row>
    <row r="319" spans="2:15" x14ac:dyDescent="0.35">
      <c r="B319" s="594" t="s">
        <v>55</v>
      </c>
      <c r="C319" s="547">
        <v>1237159.6307999999</v>
      </c>
      <c r="D319" s="540">
        <v>2.1928999999999998</v>
      </c>
      <c r="E319" s="541">
        <v>1.1999999999999999E-3</v>
      </c>
      <c r="F319" s="541">
        <v>2.194</v>
      </c>
      <c r="G319" s="541">
        <v>1.4E-3</v>
      </c>
      <c r="H319" s="541">
        <v>2.1953999999999998</v>
      </c>
      <c r="I319" s="542">
        <v>5.6800000000000003E-2</v>
      </c>
      <c r="J319" s="542">
        <v>7.2700000000000001E-2</v>
      </c>
      <c r="K319" s="542">
        <v>8.8499999999999995E-2</v>
      </c>
      <c r="L319" s="543">
        <v>8.8599999999999998E-2</v>
      </c>
      <c r="M319" s="595">
        <v>-4.7000000000000002E-3</v>
      </c>
      <c r="N319" s="596">
        <v>7.3999999999999996E-2</v>
      </c>
      <c r="O319" s="545">
        <v>2.8917000000000002</v>
      </c>
    </row>
    <row r="320" spans="2:15" x14ac:dyDescent="0.35">
      <c r="B320" s="594" t="s">
        <v>56</v>
      </c>
      <c r="C320" s="547">
        <v>10733878.1269</v>
      </c>
      <c r="D320" s="540">
        <v>19.025700000000001</v>
      </c>
      <c r="E320" s="541">
        <v>0.11210000000000001</v>
      </c>
      <c r="F320" s="541">
        <v>19.137799999999999</v>
      </c>
      <c r="G320" s="541">
        <v>0.49830000000000002</v>
      </c>
      <c r="H320" s="541">
        <v>19.636099999999999</v>
      </c>
      <c r="I320" s="542">
        <v>4.2700000000000002E-2</v>
      </c>
      <c r="J320" s="542">
        <v>5.4899999999999997E-2</v>
      </c>
      <c r="K320" s="542">
        <v>6.6900000000000001E-2</v>
      </c>
      <c r="L320" s="543">
        <v>0.75229999999999997</v>
      </c>
      <c r="M320" s="595">
        <v>-4.7000000000000002E-3</v>
      </c>
      <c r="N320" s="596">
        <v>7.3999999999999996E-2</v>
      </c>
      <c r="O320" s="545">
        <v>24.791699999999999</v>
      </c>
    </row>
    <row r="321" spans="2:15" x14ac:dyDescent="0.35">
      <c r="B321" s="594" t="s">
        <v>57</v>
      </c>
      <c r="C321" s="547">
        <v>821418.59829999995</v>
      </c>
      <c r="D321" s="540">
        <v>1.456</v>
      </c>
      <c r="E321" s="541">
        <v>5.8999999999999999E-3</v>
      </c>
      <c r="F321" s="541">
        <v>1.4618</v>
      </c>
      <c r="G321" s="541">
        <v>0</v>
      </c>
      <c r="H321" s="541">
        <v>1.4618</v>
      </c>
      <c r="I321" s="542">
        <v>2.9499999999999998E-2</v>
      </c>
      <c r="J321" s="542">
        <v>3.7999999999999999E-2</v>
      </c>
      <c r="K321" s="542">
        <v>4.65E-2</v>
      </c>
      <c r="L321" s="543">
        <v>4.5900000000000003E-2</v>
      </c>
      <c r="M321" s="595">
        <v>-4.7000000000000002E-3</v>
      </c>
      <c r="N321" s="596">
        <v>7.3999999999999996E-2</v>
      </c>
      <c r="O321" s="545">
        <v>1.7645</v>
      </c>
    </row>
    <row r="322" spans="2:15" x14ac:dyDescent="0.35">
      <c r="B322" s="594" t="s">
        <v>58</v>
      </c>
      <c r="C322" s="547">
        <v>342307.44900000002</v>
      </c>
      <c r="D322" s="540">
        <v>0.60670000000000002</v>
      </c>
      <c r="E322" s="541">
        <v>1.6531</v>
      </c>
      <c r="F322" s="541">
        <v>2.2597999999999998</v>
      </c>
      <c r="G322" s="541">
        <v>0</v>
      </c>
      <c r="H322" s="541">
        <v>2.2597999999999998</v>
      </c>
      <c r="I322" s="542">
        <v>2.9499999999999998E-2</v>
      </c>
      <c r="J322" s="542">
        <v>3.7999999999999999E-2</v>
      </c>
      <c r="K322" s="542">
        <v>4.65E-2</v>
      </c>
      <c r="L322" s="543">
        <v>7.0999999999999994E-2</v>
      </c>
      <c r="M322" s="595">
        <v>-4.7000000000000002E-3</v>
      </c>
      <c r="N322" s="596">
        <v>7.3999999999999996E-2</v>
      </c>
      <c r="O322" s="545">
        <v>2.7275999999999998</v>
      </c>
    </row>
    <row r="323" spans="2:15" x14ac:dyDescent="0.35">
      <c r="B323" s="594" t="s">
        <v>59</v>
      </c>
      <c r="C323" s="547">
        <v>2703077.4643999999</v>
      </c>
      <c r="D323" s="540">
        <v>4.7911999999999999</v>
      </c>
      <c r="E323" s="541">
        <v>3.7199999999999997E-2</v>
      </c>
      <c r="F323" s="541">
        <v>4.8284000000000002</v>
      </c>
      <c r="G323" s="541">
        <v>0</v>
      </c>
      <c r="H323" s="541">
        <v>4.8284000000000002</v>
      </c>
      <c r="I323" s="542">
        <v>2.9499999999999998E-2</v>
      </c>
      <c r="J323" s="542">
        <v>3.7999999999999999E-2</v>
      </c>
      <c r="K323" s="542">
        <v>4.65E-2</v>
      </c>
      <c r="L323" s="543">
        <v>0.1517</v>
      </c>
      <c r="M323" s="595">
        <v>-4.7000000000000002E-3</v>
      </c>
      <c r="N323" s="596">
        <v>7.3999999999999996E-2</v>
      </c>
      <c r="O323" s="545">
        <v>5.8278999999999996</v>
      </c>
    </row>
    <row r="324" spans="2:15" x14ac:dyDescent="0.35">
      <c r="B324" s="594" t="s">
        <v>60</v>
      </c>
      <c r="C324" s="547">
        <v>2289794.6294</v>
      </c>
      <c r="D324" s="540">
        <v>4.0586000000000002</v>
      </c>
      <c r="E324" s="541">
        <v>3.15E-2</v>
      </c>
      <c r="F324" s="541">
        <v>4.0902000000000003</v>
      </c>
      <c r="G324" s="541">
        <v>0</v>
      </c>
      <c r="H324" s="541">
        <v>4.0902000000000003</v>
      </c>
      <c r="I324" s="542">
        <v>7.0800000000000002E-2</v>
      </c>
      <c r="J324" s="542">
        <v>9.0399999999999994E-2</v>
      </c>
      <c r="K324" s="542">
        <v>0.10979999999999999</v>
      </c>
      <c r="L324" s="543">
        <v>0.628</v>
      </c>
      <c r="M324" s="595">
        <v>-4.7000000000000002E-3</v>
      </c>
      <c r="N324" s="596">
        <v>7.3999999999999996E-2</v>
      </c>
      <c r="O324" s="545">
        <v>6.0995999999999997</v>
      </c>
    </row>
    <row r="325" spans="2:15" x14ac:dyDescent="0.35">
      <c r="B325" s="594" t="s">
        <v>61</v>
      </c>
      <c r="C325" s="547">
        <v>454242.90950000001</v>
      </c>
      <c r="D325" s="540">
        <v>0.80510000000000004</v>
      </c>
      <c r="E325" s="541">
        <v>6.3E-3</v>
      </c>
      <c r="F325" s="541">
        <v>0.81140000000000001</v>
      </c>
      <c r="G325" s="541">
        <v>0</v>
      </c>
      <c r="H325" s="541">
        <v>0.81140000000000001</v>
      </c>
      <c r="I325" s="542">
        <v>2.9499999999999998E-2</v>
      </c>
      <c r="J325" s="542">
        <v>3.7999999999999999E-2</v>
      </c>
      <c r="K325" s="542">
        <v>4.65E-2</v>
      </c>
      <c r="L325" s="543">
        <v>2.5499999999999998E-2</v>
      </c>
      <c r="M325" s="595">
        <v>-4.7000000000000002E-3</v>
      </c>
      <c r="N325" s="596">
        <v>7.3999999999999996E-2</v>
      </c>
      <c r="O325" s="545">
        <v>0.97940000000000005</v>
      </c>
    </row>
    <row r="326" spans="2:15" x14ac:dyDescent="0.35">
      <c r="B326" s="594" t="s">
        <v>62</v>
      </c>
      <c r="C326" s="547">
        <v>469505.32270000002</v>
      </c>
      <c r="D326" s="540">
        <v>0.83220000000000005</v>
      </c>
      <c r="E326" s="541">
        <v>6.4999999999999997E-3</v>
      </c>
      <c r="F326" s="541">
        <v>0.8387</v>
      </c>
      <c r="G326" s="541">
        <v>0</v>
      </c>
      <c r="H326" s="541">
        <v>0.8387</v>
      </c>
      <c r="I326" s="542">
        <v>2.9499999999999998E-2</v>
      </c>
      <c r="J326" s="542">
        <v>3.7999999999999999E-2</v>
      </c>
      <c r="K326" s="542">
        <v>4.65E-2</v>
      </c>
      <c r="L326" s="543">
        <v>2.63E-2</v>
      </c>
      <c r="M326" s="595">
        <v>-4.7000000000000002E-3</v>
      </c>
      <c r="N326" s="596">
        <v>7.3999999999999996E-2</v>
      </c>
      <c r="O326" s="545">
        <v>1.0123</v>
      </c>
    </row>
    <row r="327" spans="2:15" x14ac:dyDescent="0.35">
      <c r="B327" s="594" t="s">
        <v>63</v>
      </c>
      <c r="C327" s="547">
        <v>4314043.1885000002</v>
      </c>
      <c r="D327" s="540">
        <v>7.6466000000000003</v>
      </c>
      <c r="E327" s="541">
        <v>-9.69E-2</v>
      </c>
      <c r="F327" s="541">
        <v>7.5496999999999996</v>
      </c>
      <c r="G327" s="541">
        <v>0</v>
      </c>
      <c r="H327" s="541">
        <v>7.5496999999999996</v>
      </c>
      <c r="I327" s="542">
        <v>2.9499999999999998E-2</v>
      </c>
      <c r="J327" s="542">
        <v>3.7999999999999999E-2</v>
      </c>
      <c r="K327" s="542">
        <v>4.65E-2</v>
      </c>
      <c r="L327" s="543">
        <v>0.97150000000000003</v>
      </c>
      <c r="M327" s="595">
        <v>-4.7000000000000002E-3</v>
      </c>
      <c r="N327" s="596">
        <v>7.3999999999999996E-2</v>
      </c>
      <c r="O327" s="545">
        <v>9.8976000000000006</v>
      </c>
    </row>
    <row r="328" spans="2:15" x14ac:dyDescent="0.35">
      <c r="B328" s="594" t="s">
        <v>64</v>
      </c>
      <c r="C328" s="547">
        <v>95508.939400000003</v>
      </c>
      <c r="D328" s="540">
        <v>0.16930000000000001</v>
      </c>
      <c r="E328" s="541">
        <v>1.2999999999999999E-3</v>
      </c>
      <c r="F328" s="541">
        <v>0.1706</v>
      </c>
      <c r="G328" s="541">
        <v>0</v>
      </c>
      <c r="H328" s="541">
        <v>0.1706</v>
      </c>
      <c r="I328" s="542">
        <v>7.1999999999999998E-3</v>
      </c>
      <c r="J328" s="542">
        <v>9.2999999999999992E-3</v>
      </c>
      <c r="K328" s="542">
        <v>1.14E-2</v>
      </c>
      <c r="L328" s="543">
        <v>5.0000000000000001E-3</v>
      </c>
      <c r="M328" s="595">
        <v>-4.7000000000000002E-3</v>
      </c>
      <c r="N328" s="596">
        <v>7.3999999999999996E-2</v>
      </c>
      <c r="O328" s="545">
        <v>0.192</v>
      </c>
    </row>
    <row r="329" spans="2:15" x14ac:dyDescent="0.35">
      <c r="B329" s="594" t="s">
        <v>65</v>
      </c>
      <c r="C329" s="547">
        <v>8429679.4855000004</v>
      </c>
      <c r="D329" s="540">
        <v>14.941599999999999</v>
      </c>
      <c r="E329" s="541">
        <v>-6.3326000000000002</v>
      </c>
      <c r="F329" s="541">
        <v>8.6089000000000002</v>
      </c>
      <c r="G329" s="541">
        <v>1.84E-2</v>
      </c>
      <c r="H329" s="541">
        <v>8.6273</v>
      </c>
      <c r="I329" s="542">
        <v>2.0899999999999998E-2</v>
      </c>
      <c r="J329" s="542">
        <v>2.69E-2</v>
      </c>
      <c r="K329" s="542">
        <v>3.3000000000000002E-2</v>
      </c>
      <c r="L329" s="543">
        <v>0.41549999999999998</v>
      </c>
      <c r="M329" s="595">
        <v>-4.7000000000000002E-3</v>
      </c>
      <c r="N329" s="596">
        <v>7.3999999999999996E-2</v>
      </c>
      <c r="O329" s="545">
        <v>10.299899999999999</v>
      </c>
    </row>
    <row r="330" spans="2:15" x14ac:dyDescent="0.35">
      <c r="B330" s="594" t="s">
        <v>66</v>
      </c>
      <c r="C330" s="547">
        <v>0</v>
      </c>
      <c r="D330" s="540">
        <v>0</v>
      </c>
      <c r="E330" s="541">
        <v>0</v>
      </c>
      <c r="F330" s="541">
        <v>0</v>
      </c>
      <c r="G330" s="541">
        <v>0</v>
      </c>
      <c r="H330" s="541">
        <v>0</v>
      </c>
      <c r="I330" s="542">
        <v>0</v>
      </c>
      <c r="J330" s="542">
        <v>0</v>
      </c>
      <c r="K330" s="542">
        <v>0</v>
      </c>
      <c r="L330" s="543">
        <v>0</v>
      </c>
      <c r="M330" s="595">
        <v>-4.7000000000000002E-3</v>
      </c>
      <c r="N330" s="596">
        <v>7.3999999999999996E-2</v>
      </c>
      <c r="O330" s="545">
        <v>0</v>
      </c>
    </row>
    <row r="331" spans="2:15" x14ac:dyDescent="0.35">
      <c r="B331" s="594" t="s">
        <v>67</v>
      </c>
      <c r="C331" s="547">
        <v>3632060.5051000002</v>
      </c>
      <c r="D331" s="540">
        <v>6.4378000000000002</v>
      </c>
      <c r="E331" s="541">
        <v>-3.7699999999999997E-2</v>
      </c>
      <c r="F331" s="541">
        <v>6.4001000000000001</v>
      </c>
      <c r="G331" s="541">
        <v>0.19550000000000001</v>
      </c>
      <c r="H331" s="541">
        <v>6.5956000000000001</v>
      </c>
      <c r="I331" s="542">
        <v>1.43E-2</v>
      </c>
      <c r="J331" s="542">
        <v>1.8499999999999999E-2</v>
      </c>
      <c r="K331" s="542">
        <v>2.2700000000000001E-2</v>
      </c>
      <c r="L331" s="543">
        <v>0.2</v>
      </c>
      <c r="M331" s="595">
        <v>-4.7000000000000002E-3</v>
      </c>
      <c r="N331" s="596">
        <v>7.3999999999999996E-2</v>
      </c>
      <c r="O331" s="545">
        <v>7.5946999999999996</v>
      </c>
    </row>
    <row r="332" spans="2:15" ht="15" thickBot="1" x14ac:dyDescent="0.4">
      <c r="B332" s="610" t="s">
        <v>77</v>
      </c>
      <c r="C332" s="597">
        <v>11746989.066</v>
      </c>
      <c r="D332" s="611">
        <v>20.8215</v>
      </c>
      <c r="E332" s="612">
        <v>3.0300000000000001E-2</v>
      </c>
      <c r="F332" s="612">
        <v>20.851800000000001</v>
      </c>
      <c r="G332" s="612">
        <v>0</v>
      </c>
      <c r="H332" s="612">
        <v>20.851800000000001</v>
      </c>
      <c r="I332" s="613">
        <v>4.2700000000000002E-2</v>
      </c>
      <c r="J332" s="613">
        <v>5.2200000000000003E-2</v>
      </c>
      <c r="K332" s="613">
        <v>6.1699999999999998E-2</v>
      </c>
      <c r="L332" s="614">
        <v>2.6745000000000001</v>
      </c>
      <c r="M332" s="615">
        <v>-4.7000000000000002E-3</v>
      </c>
      <c r="N332" s="616">
        <v>7.3999999999999996E-2</v>
      </c>
      <c r="O332" s="617">
        <v>28.171600000000002</v>
      </c>
    </row>
    <row r="333" spans="2:15" x14ac:dyDescent="0.35">
      <c r="B333" s="618" t="s">
        <v>103</v>
      </c>
      <c r="C333" s="619">
        <v>3842423.5351999998</v>
      </c>
      <c r="D333" s="620">
        <v>6.8106999999999998</v>
      </c>
      <c r="E333" s="621"/>
      <c r="F333" s="622"/>
      <c r="G333" s="621"/>
      <c r="H333" s="621"/>
      <c r="I333" s="623"/>
      <c r="J333" s="624"/>
      <c r="K333" s="623"/>
      <c r="L333" s="625"/>
      <c r="M333" s="623"/>
      <c r="N333" s="626"/>
      <c r="O333" s="627"/>
    </row>
    <row r="334" spans="2:15" x14ac:dyDescent="0.35">
      <c r="B334" s="628" t="s">
        <v>104</v>
      </c>
      <c r="C334" s="547">
        <v>7982062.1304000001</v>
      </c>
      <c r="D334" s="540">
        <v>14.148199999999999</v>
      </c>
      <c r="E334" s="629"/>
      <c r="F334" s="629"/>
      <c r="G334" s="629"/>
      <c r="H334" s="629"/>
      <c r="I334" s="630"/>
      <c r="J334" s="631"/>
      <c r="K334" s="630"/>
      <c r="L334" s="632"/>
      <c r="M334" s="630"/>
      <c r="N334" s="633"/>
      <c r="O334" s="634"/>
    </row>
    <row r="335" spans="2:15" x14ac:dyDescent="0.35">
      <c r="B335" s="628" t="s">
        <v>105</v>
      </c>
      <c r="C335" s="547">
        <v>22128267.688700002</v>
      </c>
      <c r="D335" s="540">
        <v>39.222200000000001</v>
      </c>
      <c r="E335" s="629"/>
      <c r="F335" s="629"/>
      <c r="G335" s="629"/>
      <c r="H335" s="629"/>
      <c r="I335" s="630"/>
      <c r="J335" s="631"/>
      <c r="K335" s="630"/>
      <c r="L335" s="632"/>
      <c r="M335" s="630"/>
      <c r="N335" s="633"/>
      <c r="O335" s="634"/>
    </row>
    <row r="336" spans="2:15" x14ac:dyDescent="0.35">
      <c r="B336" s="628" t="s">
        <v>106</v>
      </c>
      <c r="C336" s="547">
        <v>12157248.93</v>
      </c>
      <c r="D336" s="540">
        <v>21.5486</v>
      </c>
      <c r="E336" s="629"/>
      <c r="F336" s="629"/>
      <c r="G336" s="629"/>
      <c r="H336" s="629"/>
      <c r="I336" s="630"/>
      <c r="J336" s="631"/>
      <c r="K336" s="630"/>
      <c r="L336" s="632"/>
      <c r="M336" s="630"/>
      <c r="N336" s="633"/>
      <c r="O336" s="634"/>
    </row>
    <row r="337" spans="2:15" ht="15" thickBot="1" x14ac:dyDescent="0.4">
      <c r="B337" s="635" t="s">
        <v>107</v>
      </c>
      <c r="C337" s="597">
        <v>11746989.066</v>
      </c>
      <c r="D337" s="611">
        <v>20.8215</v>
      </c>
      <c r="E337" s="636"/>
      <c r="F337" s="636"/>
      <c r="G337" s="636"/>
      <c r="H337" s="636"/>
      <c r="I337" s="637"/>
      <c r="J337" s="638"/>
      <c r="K337" s="637"/>
      <c r="L337" s="639"/>
      <c r="M337" s="637"/>
      <c r="N337" s="640"/>
      <c r="O337" s="641"/>
    </row>
    <row r="338" spans="2:15" ht="15" thickBot="1" x14ac:dyDescent="0.4">
      <c r="B338" s="598" t="s">
        <v>71</v>
      </c>
      <c r="C338" s="549">
        <v>57856991.350400001</v>
      </c>
      <c r="D338" s="550">
        <v>102.55110000000001</v>
      </c>
      <c r="E338" s="551">
        <v>-4.2504999999999997</v>
      </c>
      <c r="F338" s="551">
        <v>98.300700000000006</v>
      </c>
      <c r="G338" s="551">
        <v>0.7137</v>
      </c>
      <c r="H338" s="551">
        <v>99.014399999999995</v>
      </c>
      <c r="I338" s="552">
        <v>3.8399999999999997E-2</v>
      </c>
      <c r="J338" s="552">
        <v>4.8800000000000003E-2</v>
      </c>
      <c r="K338" s="552">
        <v>5.9200000000000003E-2</v>
      </c>
      <c r="L338" s="551">
        <v>6.8021000000000003</v>
      </c>
      <c r="M338" s="552">
        <v>-4.7000000000000002E-3</v>
      </c>
      <c r="N338" s="553">
        <v>7.3999999999999996E-2</v>
      </c>
      <c r="O338" s="554">
        <v>126.5081</v>
      </c>
    </row>
    <row r="339" spans="2:15" x14ac:dyDescent="0.35">
      <c r="B339" s="17"/>
      <c r="C339" s="17"/>
      <c r="D339" s="17"/>
      <c r="E339" s="517"/>
      <c r="F339" s="517"/>
      <c r="G339" s="517"/>
      <c r="H339" s="517"/>
      <c r="I339" s="517"/>
      <c r="J339" s="517"/>
      <c r="K339" s="517"/>
      <c r="L339" s="517"/>
      <c r="M339" s="555" t="s">
        <v>214</v>
      </c>
      <c r="N339" s="601" t="s">
        <v>108</v>
      </c>
      <c r="O339" s="559">
        <v>13.3338</v>
      </c>
    </row>
    <row r="340" spans="2:15" ht="15.5" x14ac:dyDescent="0.35">
      <c r="B340" s="17"/>
      <c r="C340" s="17"/>
      <c r="D340" s="17"/>
      <c r="E340" s="517"/>
      <c r="F340" s="517"/>
      <c r="G340" s="517"/>
      <c r="H340" s="517"/>
      <c r="I340" s="517"/>
      <c r="J340" s="517"/>
      <c r="K340" s="517"/>
      <c r="L340" s="517"/>
      <c r="M340" s="557" t="s">
        <v>215</v>
      </c>
      <c r="N340" s="562" t="s">
        <v>345</v>
      </c>
      <c r="O340" s="561">
        <v>0.06</v>
      </c>
    </row>
    <row r="341" spans="2:15" ht="15.5" x14ac:dyDescent="0.35">
      <c r="B341" s="17"/>
      <c r="C341" s="17"/>
      <c r="D341" s="17"/>
      <c r="E341" s="517"/>
      <c r="F341" s="517"/>
      <c r="G341" s="517"/>
      <c r="H341" s="517"/>
      <c r="I341" s="517"/>
      <c r="J341" s="517"/>
      <c r="K341" s="517"/>
      <c r="L341" s="517"/>
      <c r="M341" s="557" t="s">
        <v>216</v>
      </c>
      <c r="N341" s="562" t="s">
        <v>346</v>
      </c>
      <c r="O341" s="561">
        <v>1.2500000000000001E-2</v>
      </c>
    </row>
    <row r="342" spans="2:15" ht="15.5" x14ac:dyDescent="0.35">
      <c r="B342" s="17"/>
      <c r="C342" s="17"/>
      <c r="D342" s="17"/>
      <c r="E342" s="517"/>
      <c r="F342" s="517"/>
      <c r="G342" s="517"/>
      <c r="H342" s="517"/>
      <c r="I342" s="517"/>
      <c r="J342" s="517"/>
      <c r="K342" s="517"/>
      <c r="L342" s="517"/>
      <c r="M342" s="557" t="s">
        <v>217</v>
      </c>
      <c r="N342" s="562" t="s">
        <v>347</v>
      </c>
      <c r="O342" s="603">
        <v>2.2499999999999999E-2</v>
      </c>
    </row>
    <row r="343" spans="2:15" ht="16" thickBot="1" x14ac:dyDescent="0.4">
      <c r="B343" s="17"/>
      <c r="C343" s="17"/>
      <c r="D343" s="17"/>
      <c r="E343" s="517"/>
      <c r="F343" s="517"/>
      <c r="G343" s="517"/>
      <c r="H343" s="517"/>
      <c r="I343" s="517"/>
      <c r="J343" s="517"/>
      <c r="K343" s="517"/>
      <c r="L343" s="517"/>
      <c r="M343" s="563" t="s">
        <v>218</v>
      </c>
      <c r="N343" s="564" t="s">
        <v>348</v>
      </c>
      <c r="O343" s="565">
        <v>153.28</v>
      </c>
    </row>
    <row r="344" spans="2:15" x14ac:dyDescent="0.35">
      <c r="B344" s="60" t="s">
        <v>78</v>
      </c>
      <c r="C344" s="17"/>
      <c r="D344" s="17"/>
      <c r="E344" s="517"/>
      <c r="F344" s="517"/>
      <c r="G344" s="517"/>
      <c r="H344" s="517"/>
      <c r="I344" s="517"/>
      <c r="J344" s="517"/>
      <c r="K344" s="517"/>
      <c r="L344" s="517"/>
      <c r="M344" s="517"/>
      <c r="N344" s="517"/>
      <c r="O344" s="517"/>
    </row>
    <row r="345" spans="2:15" x14ac:dyDescent="0.35">
      <c r="B345" s="17" t="s">
        <v>262</v>
      </c>
      <c r="C345" s="17"/>
      <c r="D345" s="17"/>
      <c r="E345" s="517"/>
      <c r="F345" s="517"/>
      <c r="G345" s="517"/>
      <c r="H345" s="517"/>
      <c r="I345" s="517"/>
      <c r="J345" s="517"/>
      <c r="K345" s="517"/>
      <c r="L345" s="517"/>
      <c r="M345" s="517"/>
      <c r="N345" s="517"/>
      <c r="O345" s="517"/>
    </row>
    <row r="346" spans="2:15" x14ac:dyDescent="0.35">
      <c r="B346" s="17" t="s">
        <v>263</v>
      </c>
      <c r="C346" s="17"/>
      <c r="D346" s="17"/>
      <c r="E346" s="517"/>
      <c r="F346" s="517"/>
      <c r="G346" s="517"/>
      <c r="H346" s="517"/>
      <c r="I346" s="517"/>
      <c r="J346" s="517"/>
      <c r="K346" s="517"/>
      <c r="L346" s="517"/>
      <c r="M346" s="517"/>
      <c r="N346" s="517"/>
      <c r="O346" s="517"/>
    </row>
    <row r="347" spans="2:15" x14ac:dyDescent="0.35">
      <c r="B347" s="17" t="s">
        <v>264</v>
      </c>
      <c r="C347" s="17"/>
      <c r="D347" s="17"/>
      <c r="E347" s="517"/>
      <c r="F347" s="517"/>
      <c r="G347" s="517"/>
      <c r="H347" s="517"/>
      <c r="I347" s="517"/>
      <c r="J347" s="517"/>
      <c r="K347" s="517"/>
      <c r="L347" s="517"/>
      <c r="M347" s="517"/>
      <c r="N347" s="517"/>
      <c r="O347" s="517"/>
    </row>
    <row r="348" spans="2:15" x14ac:dyDescent="0.35">
      <c r="B348" s="17" t="s">
        <v>265</v>
      </c>
      <c r="C348" s="17"/>
      <c r="D348" s="17"/>
      <c r="E348" s="517"/>
      <c r="F348" s="517"/>
      <c r="G348" s="517"/>
      <c r="H348" s="517"/>
      <c r="I348" s="517"/>
      <c r="J348" s="517"/>
      <c r="K348" s="517"/>
      <c r="L348" s="517"/>
      <c r="M348" s="517"/>
      <c r="N348" s="517"/>
      <c r="O348" s="517"/>
    </row>
    <row r="349" spans="2:15" x14ac:dyDescent="0.35">
      <c r="B349" s="17" t="s">
        <v>266</v>
      </c>
      <c r="C349" s="17"/>
      <c r="D349" s="342"/>
      <c r="E349" s="642"/>
      <c r="F349" s="642"/>
      <c r="G349" s="642"/>
      <c r="H349" s="642"/>
      <c r="I349" s="642"/>
      <c r="J349" s="642"/>
      <c r="K349" s="642"/>
      <c r="L349" s="642"/>
      <c r="M349" s="642"/>
      <c r="N349" s="642"/>
      <c r="O349" s="642"/>
    </row>
    <row r="350" spans="2:15" x14ac:dyDescent="0.35">
      <c r="B350" s="17" t="s">
        <v>267</v>
      </c>
      <c r="C350" s="17"/>
      <c r="D350" s="642"/>
      <c r="E350" s="643"/>
      <c r="F350" s="642"/>
      <c r="G350" s="642"/>
      <c r="H350" s="642"/>
      <c r="I350" s="642"/>
      <c r="J350" s="644"/>
      <c r="K350" s="644"/>
      <c r="L350" s="642"/>
      <c r="M350" s="642"/>
      <c r="N350" s="642"/>
      <c r="O350" s="642"/>
    </row>
    <row r="351" spans="2:15" x14ac:dyDescent="0.35">
      <c r="B351" s="17" t="s">
        <v>325</v>
      </c>
      <c r="C351" s="17"/>
      <c r="D351" s="17"/>
      <c r="E351" s="517"/>
      <c r="F351" s="517"/>
      <c r="G351" s="517"/>
      <c r="H351" s="517"/>
      <c r="I351" s="517"/>
      <c r="J351" s="517"/>
      <c r="K351" s="517"/>
      <c r="L351" s="517"/>
      <c r="M351" s="517"/>
      <c r="N351" s="517"/>
      <c r="O351" s="517"/>
    </row>
    <row r="352" spans="2:15" x14ac:dyDescent="0.35">
      <c r="B352" s="17" t="s">
        <v>326</v>
      </c>
      <c r="C352" s="17"/>
      <c r="D352" s="17"/>
      <c r="E352" s="517"/>
      <c r="F352" s="517"/>
      <c r="G352" s="517"/>
      <c r="H352" s="517"/>
      <c r="I352" s="517"/>
      <c r="J352" s="517"/>
      <c r="K352" s="517"/>
      <c r="L352" s="517"/>
      <c r="M352" s="517"/>
      <c r="N352" s="517"/>
      <c r="O352" s="517"/>
    </row>
    <row r="353" spans="2:15" x14ac:dyDescent="0.35">
      <c r="B353" s="17" t="s">
        <v>268</v>
      </c>
      <c r="C353" s="17"/>
      <c r="D353" s="17"/>
      <c r="E353" s="517"/>
      <c r="F353" s="517"/>
      <c r="G353" s="517"/>
      <c r="H353" s="517"/>
      <c r="I353" s="517"/>
      <c r="J353" s="517"/>
      <c r="K353" s="517"/>
      <c r="L353" s="517"/>
      <c r="M353" s="517"/>
      <c r="N353" s="517"/>
      <c r="O353" s="517"/>
    </row>
    <row r="354" spans="2:15" x14ac:dyDescent="0.35">
      <c r="B354" s="17" t="s">
        <v>269</v>
      </c>
      <c r="C354" s="17"/>
      <c r="D354" s="17"/>
      <c r="E354" s="517"/>
      <c r="F354" s="517"/>
      <c r="G354" s="517"/>
      <c r="H354" s="517"/>
      <c r="I354" s="517"/>
      <c r="J354" s="517"/>
      <c r="K354" s="517"/>
      <c r="L354" s="517"/>
      <c r="M354" s="517"/>
      <c r="N354" s="517"/>
      <c r="O354" s="517"/>
    </row>
    <row r="355" spans="2:15" x14ac:dyDescent="0.35">
      <c r="B355" s="17" t="s">
        <v>327</v>
      </c>
      <c r="C355" s="17"/>
      <c r="D355" s="17"/>
      <c r="E355" s="517"/>
      <c r="F355" s="517"/>
      <c r="G355" s="517"/>
      <c r="H355" s="517"/>
      <c r="I355" s="517"/>
      <c r="J355" s="517"/>
      <c r="K355" s="517"/>
      <c r="L355" s="517"/>
      <c r="M355" s="517"/>
      <c r="N355" s="517"/>
      <c r="O355" s="517"/>
    </row>
    <row r="356" spans="2:15" ht="15.75" customHeight="1" x14ac:dyDescent="0.35">
      <c r="B356" s="17" t="s">
        <v>349</v>
      </c>
      <c r="C356" s="17"/>
      <c r="D356" s="17"/>
      <c r="E356" s="517"/>
      <c r="F356" s="517"/>
      <c r="G356" s="517"/>
      <c r="H356" s="517"/>
      <c r="I356" s="517"/>
      <c r="J356" s="517"/>
      <c r="K356" s="517"/>
      <c r="L356" s="517"/>
      <c r="M356" s="517"/>
      <c r="N356" s="517"/>
      <c r="O356" s="517"/>
    </row>
    <row r="357" spans="2:15" x14ac:dyDescent="0.35">
      <c r="B357" s="17" t="s">
        <v>350</v>
      </c>
      <c r="C357" s="17"/>
      <c r="D357" s="17"/>
      <c r="E357" s="517"/>
      <c r="F357" s="517"/>
      <c r="G357" s="517"/>
      <c r="H357" s="517"/>
      <c r="I357" s="517"/>
      <c r="J357" s="517"/>
      <c r="K357" s="517"/>
      <c r="L357" s="517"/>
      <c r="M357" s="517"/>
      <c r="N357" s="517"/>
      <c r="O357" s="517"/>
    </row>
    <row r="358" spans="2:15" x14ac:dyDescent="0.35">
      <c r="B358" s="17" t="s">
        <v>340</v>
      </c>
      <c r="C358" s="17"/>
      <c r="D358" s="17"/>
      <c r="E358" s="517"/>
      <c r="F358" s="517"/>
      <c r="G358" s="517"/>
      <c r="H358" s="517"/>
      <c r="I358" s="517"/>
      <c r="J358" s="517"/>
      <c r="K358" s="517"/>
      <c r="L358" s="517"/>
      <c r="M358" s="517"/>
      <c r="N358" s="517"/>
      <c r="O358" s="645"/>
    </row>
    <row r="359" spans="2:15" x14ac:dyDescent="0.35">
      <c r="B359" s="17" t="s">
        <v>341</v>
      </c>
      <c r="C359" s="17"/>
      <c r="D359" s="17"/>
      <c r="E359" s="517"/>
      <c r="F359" s="517"/>
      <c r="G359" s="517"/>
      <c r="H359" s="517"/>
      <c r="I359" s="517"/>
      <c r="J359" s="517"/>
      <c r="K359" s="517"/>
      <c r="L359" s="517"/>
      <c r="M359" s="517"/>
      <c r="N359" s="517"/>
      <c r="O359" s="517"/>
    </row>
    <row r="360" spans="2:15" x14ac:dyDescent="0.35">
      <c r="B360" s="17" t="s">
        <v>342</v>
      </c>
      <c r="C360" s="17"/>
      <c r="D360" s="17"/>
      <c r="E360" s="517"/>
      <c r="F360" s="517"/>
      <c r="G360" s="517"/>
      <c r="H360" s="517"/>
      <c r="I360" s="517"/>
      <c r="J360" s="517"/>
      <c r="K360" s="517"/>
      <c r="L360" s="517"/>
      <c r="M360" s="517"/>
      <c r="N360" s="517"/>
      <c r="O360" s="517"/>
    </row>
    <row r="361" spans="2:15" x14ac:dyDescent="0.35"/>
    <row r="362" spans="2:15" x14ac:dyDescent="0.35"/>
    <row r="363" spans="2:15" x14ac:dyDescent="0.35"/>
  </sheetData>
  <sheetProtection algorithmName="SHA-512" hashValue="wS37s1Tmo9vF0FhQBpeviyKZJFffBDkMhdPKimf0vCWf/6CRFvJHkH2DCzn/XbTBkN5K2l/zeYsPG4GfT8o7DQ==" saltValue="/z2MkWvJDofQfGNpDt7mPg==" spinCount="100000" sheet="1" objects="1" scenarios="1"/>
  <mergeCells count="6">
    <mergeCell ref="B308:B309"/>
    <mergeCell ref="B8:B9"/>
    <mergeCell ref="B68:B69"/>
    <mergeCell ref="B128:B129"/>
    <mergeCell ref="B188:B189"/>
    <mergeCell ref="B248:B249"/>
  </mergeCells>
  <pageMargins left="0.7" right="0.7" top="0.75" bottom="0.75" header="0.3" footer="0.3"/>
  <pageSetup scale="1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3D398-FC55-4FD3-97AE-ABCBC9E64F82}">
  <sheetPr codeName="Sheet14">
    <tabColor theme="4"/>
    <pageSetUpPr fitToPage="1"/>
  </sheetPr>
  <dimension ref="B1:O363"/>
  <sheetViews>
    <sheetView showGridLines="0" zoomScale="85" zoomScaleNormal="85" zoomScaleSheetLayoutView="90" workbookViewId="0">
      <selection activeCell="D103" sqref="D103"/>
    </sheetView>
  </sheetViews>
  <sheetFormatPr defaultColWidth="0" defaultRowHeight="14.5" zeroHeight="1" x14ac:dyDescent="0.35"/>
  <cols>
    <col min="1" max="1" width="1.7265625" style="583" customWidth="1"/>
    <col min="2" max="2" width="27.54296875" style="583" customWidth="1"/>
    <col min="3" max="13" width="19.453125" style="583" customWidth="1"/>
    <col min="14" max="14" width="19.81640625" style="583" customWidth="1"/>
    <col min="15" max="15" width="19.453125" style="583" customWidth="1"/>
    <col min="16" max="16" width="1.7265625" style="583" customWidth="1"/>
    <col min="17" max="20" width="9.1796875" style="583" customWidth="1"/>
    <col min="21" max="16384" width="0" style="583" hidden="1"/>
  </cols>
  <sheetData>
    <row r="1" spans="2:15" x14ac:dyDescent="0.35"/>
    <row r="2" spans="2:15" ht="18" x14ac:dyDescent="0.4">
      <c r="B2" s="18" t="s">
        <v>0</v>
      </c>
      <c r="C2" s="18"/>
      <c r="D2" s="110"/>
      <c r="E2" s="110"/>
      <c r="F2" s="110"/>
      <c r="G2" s="110"/>
      <c r="H2" s="20"/>
      <c r="I2" s="20"/>
      <c r="J2" s="516"/>
      <c r="K2" s="516"/>
      <c r="L2" s="516"/>
      <c r="M2" s="516"/>
      <c r="N2" s="516"/>
      <c r="O2" s="20" t="s">
        <v>138</v>
      </c>
    </row>
    <row r="3" spans="2:15" ht="18" x14ac:dyDescent="0.4">
      <c r="B3" s="18" t="s">
        <v>186</v>
      </c>
      <c r="C3" s="18"/>
      <c r="D3" s="110"/>
      <c r="E3" s="110"/>
      <c r="F3" s="110"/>
      <c r="G3" s="110"/>
      <c r="H3" s="110"/>
      <c r="I3" s="110"/>
      <c r="J3" s="516"/>
      <c r="K3" s="516"/>
      <c r="L3" s="516"/>
      <c r="M3" s="516"/>
      <c r="N3" s="516"/>
      <c r="O3" s="110"/>
    </row>
    <row r="4" spans="2:15" ht="18" x14ac:dyDescent="0.4">
      <c r="B4" s="18" t="s">
        <v>97</v>
      </c>
      <c r="C4" s="18"/>
      <c r="D4" s="110"/>
      <c r="E4" s="110"/>
      <c r="F4" s="110"/>
      <c r="G4" s="110"/>
      <c r="H4" s="110"/>
      <c r="I4" s="110"/>
      <c r="J4" s="516"/>
      <c r="K4" s="516"/>
      <c r="L4" s="516"/>
      <c r="M4" s="516"/>
      <c r="N4" s="516"/>
      <c r="O4" s="110"/>
    </row>
    <row r="5" spans="2:15" ht="15" thickBot="1" x14ac:dyDescent="0.4">
      <c r="B5" s="17"/>
      <c r="C5" s="17"/>
      <c r="D5" s="17"/>
      <c r="E5" s="17"/>
      <c r="F5" s="517"/>
      <c r="G5" s="517"/>
      <c r="H5" s="517"/>
      <c r="I5" s="517"/>
      <c r="J5" s="517"/>
      <c r="K5" s="517"/>
      <c r="L5" s="517"/>
      <c r="M5" s="517"/>
      <c r="N5" s="517"/>
      <c r="O5" s="517"/>
    </row>
    <row r="6" spans="2:15" x14ac:dyDescent="0.35">
      <c r="B6" s="518" t="s">
        <v>98</v>
      </c>
      <c r="C6" s="519"/>
      <c r="D6" s="519"/>
      <c r="E6" s="519"/>
      <c r="F6" s="519"/>
      <c r="G6" s="519"/>
      <c r="H6" s="519"/>
      <c r="I6" s="519"/>
      <c r="J6" s="519"/>
      <c r="K6" s="519"/>
      <c r="L6" s="519"/>
      <c r="M6" s="519"/>
      <c r="N6" s="519"/>
      <c r="O6" s="605"/>
    </row>
    <row r="7" spans="2:15" x14ac:dyDescent="0.35">
      <c r="B7" s="606" t="s">
        <v>16</v>
      </c>
      <c r="C7" s="607"/>
      <c r="D7" s="608"/>
      <c r="E7" s="608"/>
      <c r="F7" s="608"/>
      <c r="G7" s="608"/>
      <c r="H7" s="608"/>
      <c r="I7" s="608"/>
      <c r="J7" s="608"/>
      <c r="K7" s="608"/>
      <c r="L7" s="608"/>
      <c r="M7" s="608"/>
      <c r="N7" s="608"/>
      <c r="O7" s="609"/>
    </row>
    <row r="8" spans="2:15" ht="41" x14ac:dyDescent="0.35">
      <c r="B8" s="533" t="s">
        <v>99</v>
      </c>
      <c r="C8" s="592" t="s">
        <v>206</v>
      </c>
      <c r="D8" s="535" t="s">
        <v>220</v>
      </c>
      <c r="E8" s="535" t="s">
        <v>221</v>
      </c>
      <c r="F8" s="535" t="s">
        <v>275</v>
      </c>
      <c r="G8" s="535" t="s">
        <v>222</v>
      </c>
      <c r="H8" s="535" t="s">
        <v>223</v>
      </c>
      <c r="I8" s="593" t="s">
        <v>100</v>
      </c>
      <c r="J8" s="535" t="s">
        <v>224</v>
      </c>
      <c r="K8" s="593" t="s">
        <v>101</v>
      </c>
      <c r="L8" s="535" t="s">
        <v>225</v>
      </c>
      <c r="M8" s="535" t="s">
        <v>102</v>
      </c>
      <c r="N8" s="535" t="s">
        <v>343</v>
      </c>
      <c r="O8" s="474" t="s">
        <v>344</v>
      </c>
    </row>
    <row r="9" spans="2:15" ht="15.75" customHeight="1" thickBot="1" x14ac:dyDescent="0.4">
      <c r="B9" s="536"/>
      <c r="C9" s="450" t="s">
        <v>200</v>
      </c>
      <c r="D9" s="449" t="s">
        <v>201</v>
      </c>
      <c r="E9" s="479" t="s">
        <v>202</v>
      </c>
      <c r="F9" s="449" t="s">
        <v>203</v>
      </c>
      <c r="G9" s="479" t="s">
        <v>204</v>
      </c>
      <c r="H9" s="449" t="s">
        <v>205</v>
      </c>
      <c r="I9" s="537" t="s">
        <v>207</v>
      </c>
      <c r="J9" s="449" t="s">
        <v>208</v>
      </c>
      <c r="K9" s="537" t="s">
        <v>209</v>
      </c>
      <c r="L9" s="449" t="s">
        <v>210</v>
      </c>
      <c r="M9" s="449" t="s">
        <v>211</v>
      </c>
      <c r="N9" s="449" t="s">
        <v>212</v>
      </c>
      <c r="O9" s="480" t="s">
        <v>213</v>
      </c>
    </row>
    <row r="10" spans="2:15" ht="15.75" customHeight="1" x14ac:dyDescent="0.35">
      <c r="B10" s="594" t="s">
        <v>46</v>
      </c>
      <c r="C10" s="539">
        <v>19396218.545299999</v>
      </c>
      <c r="D10" s="540">
        <v>17.636299999999999</v>
      </c>
      <c r="E10" s="541">
        <v>0.58889999999999998</v>
      </c>
      <c r="F10" s="541">
        <v>18.225200000000001</v>
      </c>
      <c r="G10" s="541">
        <v>0</v>
      </c>
      <c r="H10" s="541">
        <v>18.225200000000001</v>
      </c>
      <c r="I10" s="542">
        <v>1.6799999999999999E-2</v>
      </c>
      <c r="J10" s="542">
        <v>2.1700000000000001E-2</v>
      </c>
      <c r="K10" s="542">
        <v>2.6599999999999999E-2</v>
      </c>
      <c r="L10" s="543">
        <v>0.78839999999999999</v>
      </c>
      <c r="M10" s="595">
        <v>-4.7000000000000002E-3</v>
      </c>
      <c r="N10" s="596">
        <v>2.4500000000000001E-2</v>
      </c>
      <c r="O10" s="545">
        <v>20.4102</v>
      </c>
    </row>
    <row r="11" spans="2:15" ht="15.75" customHeight="1" x14ac:dyDescent="0.35">
      <c r="B11" s="594" t="s">
        <v>47</v>
      </c>
      <c r="C11" s="547">
        <v>0</v>
      </c>
      <c r="D11" s="540">
        <v>0</v>
      </c>
      <c r="E11" s="541">
        <v>0</v>
      </c>
      <c r="F11" s="541">
        <v>0</v>
      </c>
      <c r="G11" s="541">
        <v>0</v>
      </c>
      <c r="H11" s="541">
        <v>0</v>
      </c>
      <c r="I11" s="542">
        <v>1.6799999999999999E-2</v>
      </c>
      <c r="J11" s="542">
        <v>2.1700000000000001E-2</v>
      </c>
      <c r="K11" s="542">
        <v>2.6599999999999999E-2</v>
      </c>
      <c r="L11" s="543">
        <v>0</v>
      </c>
      <c r="M11" s="595">
        <v>-4.7000000000000002E-3</v>
      </c>
      <c r="N11" s="596">
        <v>2.4500000000000001E-2</v>
      </c>
      <c r="O11" s="545">
        <v>0</v>
      </c>
    </row>
    <row r="12" spans="2:15" ht="15.75" customHeight="1" x14ac:dyDescent="0.35">
      <c r="B12" s="594" t="s">
        <v>48</v>
      </c>
      <c r="C12" s="547">
        <v>10807683.4101</v>
      </c>
      <c r="D12" s="540">
        <v>9.8270999999999997</v>
      </c>
      <c r="E12" s="541">
        <v>0.32819999999999999</v>
      </c>
      <c r="F12" s="541">
        <v>10.155200000000001</v>
      </c>
      <c r="G12" s="541">
        <v>0</v>
      </c>
      <c r="H12" s="541">
        <v>10.155200000000001</v>
      </c>
      <c r="I12" s="542">
        <v>4.9700000000000001E-2</v>
      </c>
      <c r="J12" s="542">
        <v>6.3700000000000007E-2</v>
      </c>
      <c r="K12" s="542">
        <v>7.7700000000000005E-2</v>
      </c>
      <c r="L12" s="543">
        <v>0.88229999999999997</v>
      </c>
      <c r="M12" s="595">
        <v>-4.7000000000000002E-3</v>
      </c>
      <c r="N12" s="596">
        <v>2.4500000000000001E-2</v>
      </c>
      <c r="O12" s="545">
        <v>12.9838</v>
      </c>
    </row>
    <row r="13" spans="2:15" ht="15.75" customHeight="1" x14ac:dyDescent="0.35">
      <c r="B13" s="594" t="s">
        <v>49</v>
      </c>
      <c r="C13" s="547">
        <v>560693.52269999997</v>
      </c>
      <c r="D13" s="540">
        <v>0.50980000000000003</v>
      </c>
      <c r="E13" s="541">
        <v>1.7000000000000001E-2</v>
      </c>
      <c r="F13" s="541">
        <v>0.52680000000000005</v>
      </c>
      <c r="G13" s="541">
        <v>0</v>
      </c>
      <c r="H13" s="541">
        <v>0.52680000000000005</v>
      </c>
      <c r="I13" s="542">
        <v>1.6799999999999999E-2</v>
      </c>
      <c r="J13" s="542">
        <v>2.1700000000000001E-2</v>
      </c>
      <c r="K13" s="542">
        <v>2.6599999999999999E-2</v>
      </c>
      <c r="L13" s="543">
        <v>6.8699999999999997E-2</v>
      </c>
      <c r="M13" s="595">
        <v>-4.7000000000000002E-3</v>
      </c>
      <c r="N13" s="596">
        <v>2.4500000000000001E-2</v>
      </c>
      <c r="O13" s="545">
        <v>0.63680000000000003</v>
      </c>
    </row>
    <row r="14" spans="2:15" ht="15.75" customHeight="1" x14ac:dyDescent="0.35">
      <c r="B14" s="594" t="s">
        <v>50</v>
      </c>
      <c r="C14" s="547">
        <v>21093422.787</v>
      </c>
      <c r="D14" s="540">
        <v>19.179500000000001</v>
      </c>
      <c r="E14" s="541">
        <v>0.16669999999999999</v>
      </c>
      <c r="F14" s="541">
        <v>19.3462</v>
      </c>
      <c r="G14" s="541">
        <v>3.8E-3</v>
      </c>
      <c r="H14" s="541">
        <v>19.350000000000001</v>
      </c>
      <c r="I14" s="542">
        <v>5.33E-2</v>
      </c>
      <c r="J14" s="542">
        <v>6.83E-2</v>
      </c>
      <c r="K14" s="542">
        <v>8.3199999999999996E-2</v>
      </c>
      <c r="L14" s="543">
        <v>0.92800000000000005</v>
      </c>
      <c r="M14" s="595">
        <v>-4.7000000000000002E-3</v>
      </c>
      <c r="N14" s="596">
        <v>2.4500000000000001E-2</v>
      </c>
      <c r="O14" s="545">
        <v>24.218499999999999</v>
      </c>
    </row>
    <row r="15" spans="2:15" ht="15.75" customHeight="1" x14ac:dyDescent="0.35">
      <c r="B15" s="594" t="s">
        <v>51</v>
      </c>
      <c r="C15" s="547">
        <v>6831314.9243000001</v>
      </c>
      <c r="D15" s="540">
        <v>6.2115</v>
      </c>
      <c r="E15" s="541">
        <v>5.3999999999999999E-2</v>
      </c>
      <c r="F15" s="541">
        <v>6.2655000000000003</v>
      </c>
      <c r="G15" s="541">
        <v>4.0000000000000002E-4</v>
      </c>
      <c r="H15" s="541">
        <v>6.2659000000000002</v>
      </c>
      <c r="I15" s="542">
        <v>5.6800000000000003E-2</v>
      </c>
      <c r="J15" s="542">
        <v>7.2700000000000001E-2</v>
      </c>
      <c r="K15" s="542">
        <v>8.8499999999999995E-2</v>
      </c>
      <c r="L15" s="543">
        <v>0.30359999999999998</v>
      </c>
      <c r="M15" s="595">
        <v>-4.7000000000000002E-3</v>
      </c>
      <c r="N15" s="596">
        <v>2.4500000000000001E-2</v>
      </c>
      <c r="O15" s="545">
        <v>7.9242999999999997</v>
      </c>
    </row>
    <row r="16" spans="2:15" ht="15.75" customHeight="1" x14ac:dyDescent="0.35">
      <c r="B16" s="594" t="s">
        <v>52</v>
      </c>
      <c r="C16" s="547">
        <v>4151113.9687999999</v>
      </c>
      <c r="D16" s="540">
        <v>3.7745000000000002</v>
      </c>
      <c r="E16" s="541">
        <v>3.2800000000000003E-2</v>
      </c>
      <c r="F16" s="541">
        <v>3.8073000000000001</v>
      </c>
      <c r="G16" s="541">
        <v>0</v>
      </c>
      <c r="H16" s="541">
        <v>3.8073000000000001</v>
      </c>
      <c r="I16" s="542">
        <v>5.6800000000000003E-2</v>
      </c>
      <c r="J16" s="542">
        <v>7.2700000000000001E-2</v>
      </c>
      <c r="K16" s="542">
        <v>8.8499999999999995E-2</v>
      </c>
      <c r="L16" s="543">
        <v>0.1845</v>
      </c>
      <c r="M16" s="595">
        <v>-4.7000000000000002E-3</v>
      </c>
      <c r="N16" s="596">
        <v>2.4500000000000001E-2</v>
      </c>
      <c r="O16" s="545">
        <v>4.8150000000000004</v>
      </c>
    </row>
    <row r="17" spans="2:15" ht="15.75" customHeight="1" x14ac:dyDescent="0.35">
      <c r="B17" s="594" t="s">
        <v>53</v>
      </c>
      <c r="C17" s="547">
        <v>1471346.5713</v>
      </c>
      <c r="D17" s="540">
        <v>1.3378000000000001</v>
      </c>
      <c r="E17" s="541">
        <v>1.1599999999999999E-2</v>
      </c>
      <c r="F17" s="541">
        <v>1.3494999999999999</v>
      </c>
      <c r="G17" s="541">
        <v>0</v>
      </c>
      <c r="H17" s="541">
        <v>1.3494999999999999</v>
      </c>
      <c r="I17" s="542">
        <v>5.6800000000000003E-2</v>
      </c>
      <c r="J17" s="542">
        <v>7.2700000000000001E-2</v>
      </c>
      <c r="K17" s="542">
        <v>8.8499999999999995E-2</v>
      </c>
      <c r="L17" s="543">
        <v>6.54E-2</v>
      </c>
      <c r="M17" s="595">
        <v>-4.7000000000000002E-3</v>
      </c>
      <c r="N17" s="596">
        <v>2.4500000000000001E-2</v>
      </c>
      <c r="O17" s="545">
        <v>1.7065999999999999</v>
      </c>
    </row>
    <row r="18" spans="2:15" ht="15.75" customHeight="1" x14ac:dyDescent="0.35">
      <c r="B18" s="594" t="s">
        <v>54</v>
      </c>
      <c r="C18" s="547">
        <v>1093240.4876999999</v>
      </c>
      <c r="D18" s="540">
        <v>0.99399999999999999</v>
      </c>
      <c r="E18" s="541">
        <v>8.6E-3</v>
      </c>
      <c r="F18" s="541">
        <v>1.0026999999999999</v>
      </c>
      <c r="G18" s="541">
        <v>0</v>
      </c>
      <c r="H18" s="541">
        <v>1.0026999999999999</v>
      </c>
      <c r="I18" s="542">
        <v>1.43E-2</v>
      </c>
      <c r="J18" s="542">
        <v>1.8499999999999999E-2</v>
      </c>
      <c r="K18" s="542">
        <v>2.2700000000000001E-2</v>
      </c>
      <c r="L18" s="543">
        <v>4.2700000000000002E-2</v>
      </c>
      <c r="M18" s="595">
        <v>-4.7000000000000002E-3</v>
      </c>
      <c r="N18" s="596">
        <v>2.4500000000000001E-2</v>
      </c>
      <c r="O18" s="545">
        <v>1.1138999999999999</v>
      </c>
    </row>
    <row r="19" spans="2:15" ht="15.75" customHeight="1" x14ac:dyDescent="0.35">
      <c r="B19" s="594" t="s">
        <v>55</v>
      </c>
      <c r="C19" s="547">
        <v>4230643.7384000001</v>
      </c>
      <c r="D19" s="540">
        <v>3.8468</v>
      </c>
      <c r="E19" s="541">
        <v>2.12E-2</v>
      </c>
      <c r="F19" s="541">
        <v>3.8679999999999999</v>
      </c>
      <c r="G19" s="541">
        <v>1.11E-2</v>
      </c>
      <c r="H19" s="541">
        <v>3.8791000000000002</v>
      </c>
      <c r="I19" s="542">
        <v>5.6800000000000003E-2</v>
      </c>
      <c r="J19" s="542">
        <v>7.2700000000000001E-2</v>
      </c>
      <c r="K19" s="542">
        <v>8.8499999999999995E-2</v>
      </c>
      <c r="L19" s="543">
        <v>0.19500000000000001</v>
      </c>
      <c r="M19" s="595">
        <v>-4.7000000000000002E-3</v>
      </c>
      <c r="N19" s="596">
        <v>2.4500000000000001E-2</v>
      </c>
      <c r="O19" s="545">
        <v>4.9130000000000003</v>
      </c>
    </row>
    <row r="20" spans="2:15" ht="15.75" customHeight="1" x14ac:dyDescent="0.35">
      <c r="B20" s="594" t="s">
        <v>56</v>
      </c>
      <c r="C20" s="547">
        <v>25304890.920299999</v>
      </c>
      <c r="D20" s="540">
        <v>23.008900000000001</v>
      </c>
      <c r="E20" s="541">
        <v>0.1434</v>
      </c>
      <c r="F20" s="541">
        <v>23.1523</v>
      </c>
      <c r="G20" s="541">
        <v>0.52510000000000001</v>
      </c>
      <c r="H20" s="541">
        <v>23.677399999999999</v>
      </c>
      <c r="I20" s="542">
        <v>4.2700000000000002E-2</v>
      </c>
      <c r="J20" s="542">
        <v>5.4899999999999997E-2</v>
      </c>
      <c r="K20" s="542">
        <v>6.6900000000000001E-2</v>
      </c>
      <c r="L20" s="543">
        <v>1.2302</v>
      </c>
      <c r="M20" s="595">
        <v>-4.7000000000000002E-3</v>
      </c>
      <c r="N20" s="596">
        <v>2.4500000000000001E-2</v>
      </c>
      <c r="O20" s="545">
        <v>28.845300000000002</v>
      </c>
    </row>
    <row r="21" spans="2:15" ht="15.75" customHeight="1" x14ac:dyDescent="0.35">
      <c r="B21" s="594" t="s">
        <v>57</v>
      </c>
      <c r="C21" s="547">
        <v>2264199.7505000001</v>
      </c>
      <c r="D21" s="540">
        <v>2.0588000000000002</v>
      </c>
      <c r="E21" s="541">
        <v>4.7000000000000002E-3</v>
      </c>
      <c r="F21" s="541">
        <v>2.0634999999999999</v>
      </c>
      <c r="G21" s="541">
        <v>0</v>
      </c>
      <c r="H21" s="541">
        <v>2.0634999999999999</v>
      </c>
      <c r="I21" s="542">
        <v>2.9499999999999998E-2</v>
      </c>
      <c r="J21" s="542">
        <v>3.7999999999999999E-2</v>
      </c>
      <c r="K21" s="542">
        <v>4.65E-2</v>
      </c>
      <c r="L21" s="543">
        <v>9.2100000000000001E-2</v>
      </c>
      <c r="M21" s="595">
        <v>-4.7000000000000002E-3</v>
      </c>
      <c r="N21" s="596">
        <v>2.4500000000000001E-2</v>
      </c>
      <c r="O21" s="545">
        <v>2.4036</v>
      </c>
    </row>
    <row r="22" spans="2:15" ht="15.75" customHeight="1" x14ac:dyDescent="0.35">
      <c r="B22" s="594" t="s">
        <v>58</v>
      </c>
      <c r="C22" s="547">
        <v>2312846.6091999998</v>
      </c>
      <c r="D22" s="540">
        <v>2.1030000000000002</v>
      </c>
      <c r="E22" s="541">
        <v>1.6733</v>
      </c>
      <c r="F22" s="541">
        <v>3.7763</v>
      </c>
      <c r="G22" s="541">
        <v>0</v>
      </c>
      <c r="H22" s="541">
        <v>3.7763</v>
      </c>
      <c r="I22" s="542">
        <v>2.9499999999999998E-2</v>
      </c>
      <c r="J22" s="542">
        <v>3.7999999999999999E-2</v>
      </c>
      <c r="K22" s="542">
        <v>4.65E-2</v>
      </c>
      <c r="L22" s="543">
        <v>0.16850000000000001</v>
      </c>
      <c r="M22" s="595">
        <v>-4.7000000000000002E-3</v>
      </c>
      <c r="N22" s="596">
        <v>2.4500000000000001E-2</v>
      </c>
      <c r="O22" s="545">
        <v>4.3987999999999996</v>
      </c>
    </row>
    <row r="23" spans="2:15" ht="15.75" customHeight="1" x14ac:dyDescent="0.35">
      <c r="B23" s="594" t="s">
        <v>59</v>
      </c>
      <c r="C23" s="547">
        <v>6147413.7714</v>
      </c>
      <c r="D23" s="540">
        <v>5.5895999999999999</v>
      </c>
      <c r="E23" s="541">
        <v>4.3400000000000001E-2</v>
      </c>
      <c r="F23" s="541">
        <v>5.6330999999999998</v>
      </c>
      <c r="G23" s="541">
        <v>0</v>
      </c>
      <c r="H23" s="541">
        <v>5.6330999999999998</v>
      </c>
      <c r="I23" s="542">
        <v>2.9499999999999998E-2</v>
      </c>
      <c r="J23" s="542">
        <v>3.7999999999999999E-2</v>
      </c>
      <c r="K23" s="542">
        <v>4.65E-2</v>
      </c>
      <c r="L23" s="543">
        <v>0.25140000000000001</v>
      </c>
      <c r="M23" s="595">
        <v>-4.7000000000000002E-3</v>
      </c>
      <c r="N23" s="596">
        <v>2.4500000000000001E-2</v>
      </c>
      <c r="O23" s="545">
        <v>6.5617000000000001</v>
      </c>
    </row>
    <row r="24" spans="2:15" ht="15.75" customHeight="1" x14ac:dyDescent="0.35">
      <c r="B24" s="594" t="s">
        <v>60</v>
      </c>
      <c r="C24" s="547">
        <v>10041253.5776</v>
      </c>
      <c r="D24" s="540">
        <v>9.1302000000000003</v>
      </c>
      <c r="E24" s="541">
        <v>7.0999999999999994E-2</v>
      </c>
      <c r="F24" s="541">
        <v>9.2011000000000003</v>
      </c>
      <c r="G24" s="541">
        <v>0</v>
      </c>
      <c r="H24" s="541">
        <v>9.2011000000000003</v>
      </c>
      <c r="I24" s="542">
        <v>7.0800000000000002E-2</v>
      </c>
      <c r="J24" s="542">
        <v>9.0399999999999994E-2</v>
      </c>
      <c r="K24" s="542">
        <v>0.10979999999999999</v>
      </c>
      <c r="L24" s="543">
        <v>0.99839999999999995</v>
      </c>
      <c r="M24" s="595">
        <v>-4.7000000000000002E-3</v>
      </c>
      <c r="N24" s="596">
        <v>2.4500000000000001E-2</v>
      </c>
      <c r="O24" s="545">
        <v>12.666399999999999</v>
      </c>
    </row>
    <row r="25" spans="2:15" ht="15.75" customHeight="1" x14ac:dyDescent="0.35">
      <c r="B25" s="594" t="s">
        <v>61</v>
      </c>
      <c r="C25" s="547">
        <v>1887225.6557</v>
      </c>
      <c r="D25" s="540">
        <v>1.716</v>
      </c>
      <c r="E25" s="541">
        <v>1.3299999999999999E-2</v>
      </c>
      <c r="F25" s="541">
        <v>1.7293000000000001</v>
      </c>
      <c r="G25" s="541">
        <v>0</v>
      </c>
      <c r="H25" s="541">
        <v>1.7293000000000001</v>
      </c>
      <c r="I25" s="542">
        <v>2.9499999999999998E-2</v>
      </c>
      <c r="J25" s="542">
        <v>3.7999999999999999E-2</v>
      </c>
      <c r="K25" s="542">
        <v>4.65E-2</v>
      </c>
      <c r="L25" s="543">
        <v>7.7200000000000005E-2</v>
      </c>
      <c r="M25" s="595">
        <v>-4.7000000000000002E-3</v>
      </c>
      <c r="N25" s="596">
        <v>2.4500000000000001E-2</v>
      </c>
      <c r="O25" s="545">
        <v>2.0144000000000002</v>
      </c>
    </row>
    <row r="26" spans="2:15" ht="15.75" customHeight="1" x14ac:dyDescent="0.35">
      <c r="B26" s="594" t="s">
        <v>62</v>
      </c>
      <c r="C26" s="547">
        <v>1380541.9031</v>
      </c>
      <c r="D26" s="540">
        <v>1.2553000000000001</v>
      </c>
      <c r="E26" s="541">
        <v>9.7999999999999997E-3</v>
      </c>
      <c r="F26" s="541">
        <v>1.2649999999999999</v>
      </c>
      <c r="G26" s="541">
        <v>0</v>
      </c>
      <c r="H26" s="541">
        <v>1.2649999999999999</v>
      </c>
      <c r="I26" s="542">
        <v>2.9499999999999998E-2</v>
      </c>
      <c r="J26" s="542">
        <v>3.7999999999999999E-2</v>
      </c>
      <c r="K26" s="542">
        <v>4.65E-2</v>
      </c>
      <c r="L26" s="543">
        <v>5.6500000000000002E-2</v>
      </c>
      <c r="M26" s="595">
        <v>-4.7000000000000002E-3</v>
      </c>
      <c r="N26" s="596">
        <v>2.4500000000000001E-2</v>
      </c>
      <c r="O26" s="545">
        <v>1.4736</v>
      </c>
    </row>
    <row r="27" spans="2:15" ht="15.75" customHeight="1" x14ac:dyDescent="0.35">
      <c r="B27" s="594" t="s">
        <v>63</v>
      </c>
      <c r="C27" s="547">
        <v>9310282.7017999999</v>
      </c>
      <c r="D27" s="540">
        <v>8.4655000000000005</v>
      </c>
      <c r="E27" s="541">
        <v>-0.12839999999999999</v>
      </c>
      <c r="F27" s="541">
        <v>8.3370999999999995</v>
      </c>
      <c r="G27" s="541">
        <v>1E-4</v>
      </c>
      <c r="H27" s="541">
        <v>8.3371999999999993</v>
      </c>
      <c r="I27" s="542">
        <v>2.9499999999999998E-2</v>
      </c>
      <c r="J27" s="542">
        <v>3.7999999999999999E-2</v>
      </c>
      <c r="K27" s="542">
        <v>4.65E-2</v>
      </c>
      <c r="L27" s="543">
        <v>0.52859999999999996</v>
      </c>
      <c r="M27" s="595">
        <v>-4.7000000000000002E-3</v>
      </c>
      <c r="N27" s="596">
        <v>2.4500000000000001E-2</v>
      </c>
      <c r="O27" s="545">
        <v>9.8711000000000002</v>
      </c>
    </row>
    <row r="28" spans="2:15" ht="15.75" customHeight="1" x14ac:dyDescent="0.35">
      <c r="B28" s="594" t="s">
        <v>64</v>
      </c>
      <c r="C28" s="547">
        <v>297340.83020000003</v>
      </c>
      <c r="D28" s="540">
        <v>0.27039999999999997</v>
      </c>
      <c r="E28" s="541">
        <v>2.0999999999999999E-3</v>
      </c>
      <c r="F28" s="541">
        <v>0.27250000000000002</v>
      </c>
      <c r="G28" s="541">
        <v>0</v>
      </c>
      <c r="H28" s="541">
        <v>0.27250000000000002</v>
      </c>
      <c r="I28" s="542">
        <v>7.1999999999999998E-3</v>
      </c>
      <c r="J28" s="542">
        <v>9.2999999999999992E-3</v>
      </c>
      <c r="K28" s="542">
        <v>1.14E-2</v>
      </c>
      <c r="L28" s="543">
        <v>1.1299999999999999E-2</v>
      </c>
      <c r="M28" s="595">
        <v>-4.7000000000000002E-3</v>
      </c>
      <c r="N28" s="596">
        <v>2.4500000000000001E-2</v>
      </c>
      <c r="O28" s="545">
        <v>0.2959</v>
      </c>
    </row>
    <row r="29" spans="2:15" ht="15.75" customHeight="1" x14ac:dyDescent="0.35">
      <c r="B29" s="594" t="s">
        <v>65</v>
      </c>
      <c r="C29" s="547">
        <v>13390601.5824</v>
      </c>
      <c r="D29" s="540">
        <v>12.175599999999999</v>
      </c>
      <c r="E29" s="541">
        <v>-0.31900000000000001</v>
      </c>
      <c r="F29" s="541">
        <v>11.8567</v>
      </c>
      <c r="G29" s="541">
        <v>1.34E-2</v>
      </c>
      <c r="H29" s="541">
        <v>11.870100000000001</v>
      </c>
      <c r="I29" s="542">
        <v>2.0899999999999998E-2</v>
      </c>
      <c r="J29" s="542">
        <v>2.69E-2</v>
      </c>
      <c r="K29" s="542">
        <v>3.3000000000000002E-2</v>
      </c>
      <c r="L29" s="543">
        <v>0.61439999999999995</v>
      </c>
      <c r="M29" s="595">
        <v>-4.7000000000000002E-3</v>
      </c>
      <c r="N29" s="596">
        <v>2.4500000000000001E-2</v>
      </c>
      <c r="O29" s="545">
        <v>13.561500000000001</v>
      </c>
    </row>
    <row r="30" spans="2:15" ht="15.75" customHeight="1" x14ac:dyDescent="0.35">
      <c r="B30" s="594" t="s">
        <v>66</v>
      </c>
      <c r="C30" s="547">
        <v>0</v>
      </c>
      <c r="D30" s="540">
        <v>0</v>
      </c>
      <c r="E30" s="541">
        <v>0</v>
      </c>
      <c r="F30" s="541">
        <v>0</v>
      </c>
      <c r="G30" s="541">
        <v>0</v>
      </c>
      <c r="H30" s="541">
        <v>0</v>
      </c>
      <c r="I30" s="542">
        <v>0</v>
      </c>
      <c r="J30" s="542">
        <v>0</v>
      </c>
      <c r="K30" s="542">
        <v>0</v>
      </c>
      <c r="L30" s="543">
        <v>0</v>
      </c>
      <c r="M30" s="595">
        <v>-4.7000000000000002E-3</v>
      </c>
      <c r="N30" s="596">
        <v>2.4500000000000001E-2</v>
      </c>
      <c r="O30" s="545">
        <v>0</v>
      </c>
    </row>
    <row r="31" spans="2:15" ht="15.75" customHeight="1" x14ac:dyDescent="0.35">
      <c r="B31" s="594" t="s">
        <v>67</v>
      </c>
      <c r="C31" s="547">
        <v>1663658.6099</v>
      </c>
      <c r="D31" s="540">
        <v>1.5126999999999999</v>
      </c>
      <c r="E31" s="541">
        <v>-3.1600000000000003E-2</v>
      </c>
      <c r="F31" s="541">
        <v>1.4811000000000001</v>
      </c>
      <c r="G31" s="541">
        <v>4.6300000000000001E-2</v>
      </c>
      <c r="H31" s="541">
        <v>1.5274000000000001</v>
      </c>
      <c r="I31" s="542">
        <v>1.43E-2</v>
      </c>
      <c r="J31" s="542">
        <v>1.8499999999999999E-2</v>
      </c>
      <c r="K31" s="542">
        <v>2.2700000000000001E-2</v>
      </c>
      <c r="L31" s="543">
        <v>6.6199999999999995E-2</v>
      </c>
      <c r="M31" s="595">
        <v>-4.7000000000000002E-3</v>
      </c>
      <c r="N31" s="596">
        <v>2.4500000000000001E-2</v>
      </c>
      <c r="O31" s="545">
        <v>1.6979</v>
      </c>
    </row>
    <row r="32" spans="2:15" ht="15.75" customHeight="1" thickBot="1" x14ac:dyDescent="0.4">
      <c r="B32" s="610" t="s">
        <v>77</v>
      </c>
      <c r="C32" s="597">
        <v>22406986.649599999</v>
      </c>
      <c r="D32" s="611">
        <v>20.373899999999999</v>
      </c>
      <c r="E32" s="612">
        <v>3.2500000000000001E-2</v>
      </c>
      <c r="F32" s="612">
        <v>20.406400000000001</v>
      </c>
      <c r="G32" s="612">
        <v>0</v>
      </c>
      <c r="H32" s="612">
        <v>20.406400000000001</v>
      </c>
      <c r="I32" s="613">
        <v>4.2700000000000002E-2</v>
      </c>
      <c r="J32" s="613">
        <v>5.2200000000000003E-2</v>
      </c>
      <c r="K32" s="613">
        <v>6.1699999999999998E-2</v>
      </c>
      <c r="L32" s="614">
        <v>1.2650999999999999</v>
      </c>
      <c r="M32" s="615">
        <v>-4.7000000000000002E-3</v>
      </c>
      <c r="N32" s="616">
        <v>2.4500000000000001E-2</v>
      </c>
      <c r="O32" s="617">
        <v>24.92</v>
      </c>
    </row>
    <row r="33" spans="2:15" ht="15.75" customHeight="1" x14ac:dyDescent="0.35">
      <c r="B33" s="618" t="s">
        <v>103</v>
      </c>
      <c r="C33" s="619">
        <v>30764595.478100002</v>
      </c>
      <c r="D33" s="620">
        <v>27.973199999999999</v>
      </c>
      <c r="E33" s="621"/>
      <c r="F33" s="622"/>
      <c r="G33" s="621"/>
      <c r="H33" s="621"/>
      <c r="I33" s="623"/>
      <c r="J33" s="624"/>
      <c r="K33" s="623"/>
      <c r="L33" s="625"/>
      <c r="M33" s="623"/>
      <c r="N33" s="626"/>
      <c r="O33" s="627"/>
    </row>
    <row r="34" spans="2:15" ht="15.75" customHeight="1" x14ac:dyDescent="0.35">
      <c r="B34" s="628" t="s">
        <v>104</v>
      </c>
      <c r="C34" s="547">
        <v>38871082.477499999</v>
      </c>
      <c r="D34" s="540">
        <v>35.344099999999997</v>
      </c>
      <c r="E34" s="629"/>
      <c r="F34" s="629"/>
      <c r="G34" s="629"/>
      <c r="H34" s="629"/>
      <c r="I34" s="630"/>
      <c r="J34" s="631"/>
      <c r="K34" s="630"/>
      <c r="L34" s="632"/>
      <c r="M34" s="630"/>
      <c r="N34" s="633"/>
      <c r="O34" s="634"/>
    </row>
    <row r="35" spans="2:15" ht="15.75" customHeight="1" x14ac:dyDescent="0.35">
      <c r="B35" s="628" t="s">
        <v>105</v>
      </c>
      <c r="C35" s="547">
        <v>58648654.8895</v>
      </c>
      <c r="D35" s="540">
        <v>53.327199999999998</v>
      </c>
      <c r="E35" s="629"/>
      <c r="F35" s="629"/>
      <c r="G35" s="629"/>
      <c r="H35" s="629"/>
      <c r="I35" s="630"/>
      <c r="J35" s="631"/>
      <c r="K35" s="630"/>
      <c r="L35" s="632"/>
      <c r="M35" s="630"/>
      <c r="N35" s="633"/>
      <c r="O35" s="634"/>
    </row>
    <row r="36" spans="2:15" ht="15.75" customHeight="1" x14ac:dyDescent="0.35">
      <c r="B36" s="628" t="s">
        <v>106</v>
      </c>
      <c r="C36" s="547">
        <v>15351601.022500001</v>
      </c>
      <c r="D36" s="540">
        <v>13.9587</v>
      </c>
      <c r="E36" s="629"/>
      <c r="F36" s="629"/>
      <c r="G36" s="629"/>
      <c r="H36" s="629"/>
      <c r="I36" s="630"/>
      <c r="J36" s="631"/>
      <c r="K36" s="630"/>
      <c r="L36" s="632"/>
      <c r="M36" s="630"/>
      <c r="N36" s="633"/>
      <c r="O36" s="634"/>
    </row>
    <row r="37" spans="2:15" ht="15.75" customHeight="1" thickBot="1" x14ac:dyDescent="0.4">
      <c r="B37" s="635" t="s">
        <v>107</v>
      </c>
      <c r="C37" s="597">
        <v>22406986.649599999</v>
      </c>
      <c r="D37" s="611">
        <v>20.373899999999999</v>
      </c>
      <c r="E37" s="636"/>
      <c r="F37" s="636"/>
      <c r="G37" s="636"/>
      <c r="H37" s="636"/>
      <c r="I37" s="637"/>
      <c r="J37" s="638"/>
      <c r="K37" s="637"/>
      <c r="L37" s="639"/>
      <c r="M37" s="637"/>
      <c r="N37" s="640"/>
      <c r="O37" s="641"/>
    </row>
    <row r="38" spans="2:15" ht="15.75" customHeight="1" thickBot="1" x14ac:dyDescent="0.4">
      <c r="B38" s="598" t="s">
        <v>71</v>
      </c>
      <c r="C38" s="549">
        <v>166042920.51710001</v>
      </c>
      <c r="D38" s="550">
        <v>150.97710000000001</v>
      </c>
      <c r="E38" s="551">
        <v>2.7435999999999998</v>
      </c>
      <c r="F38" s="551">
        <v>153.7208</v>
      </c>
      <c r="G38" s="551">
        <v>0.60019999999999996</v>
      </c>
      <c r="H38" s="551">
        <v>154.321</v>
      </c>
      <c r="I38" s="552">
        <v>4.0399999999999998E-2</v>
      </c>
      <c r="J38" s="552">
        <v>5.16E-2</v>
      </c>
      <c r="K38" s="552">
        <v>6.2700000000000006E-2</v>
      </c>
      <c r="L38" s="551">
        <v>8.8186</v>
      </c>
      <c r="M38" s="552">
        <v>-4.7000000000000002E-3</v>
      </c>
      <c r="N38" s="553">
        <v>2.4500000000000001E-2</v>
      </c>
      <c r="O38" s="554">
        <v>187.43219999999999</v>
      </c>
    </row>
    <row r="39" spans="2:15" ht="15.75" customHeight="1" x14ac:dyDescent="0.35">
      <c r="B39" s="17"/>
      <c r="C39" s="17"/>
      <c r="D39" s="17"/>
      <c r="E39" s="517"/>
      <c r="F39" s="517"/>
      <c r="G39" s="517"/>
      <c r="H39" s="517"/>
      <c r="I39" s="517"/>
      <c r="J39" s="517"/>
      <c r="K39" s="517"/>
      <c r="L39" s="517"/>
      <c r="M39" s="555" t="s">
        <v>214</v>
      </c>
      <c r="N39" s="601" t="s">
        <v>108</v>
      </c>
      <c r="O39" s="559">
        <v>13.3338</v>
      </c>
    </row>
    <row r="40" spans="2:15" ht="15.75" customHeight="1" x14ac:dyDescent="0.35">
      <c r="B40" s="17"/>
      <c r="C40" s="17"/>
      <c r="D40" s="17"/>
      <c r="E40" s="517"/>
      <c r="F40" s="517"/>
      <c r="G40" s="517"/>
      <c r="H40" s="517"/>
      <c r="I40" s="517"/>
      <c r="J40" s="517"/>
      <c r="K40" s="517"/>
      <c r="L40" s="517"/>
      <c r="M40" s="557" t="s">
        <v>215</v>
      </c>
      <c r="N40" s="562" t="s">
        <v>345</v>
      </c>
      <c r="O40" s="561">
        <v>0.06</v>
      </c>
    </row>
    <row r="41" spans="2:15" ht="15.75" customHeight="1" x14ac:dyDescent="0.35">
      <c r="B41" s="17"/>
      <c r="C41" s="17"/>
      <c r="D41" s="17"/>
      <c r="E41" s="517"/>
      <c r="F41" s="517"/>
      <c r="G41" s="517"/>
      <c r="H41" s="517"/>
      <c r="I41" s="517"/>
      <c r="J41" s="517"/>
      <c r="K41" s="517"/>
      <c r="L41" s="517"/>
      <c r="M41" s="557" t="s">
        <v>216</v>
      </c>
      <c r="N41" s="562" t="s">
        <v>346</v>
      </c>
      <c r="O41" s="561">
        <v>1.2500000000000001E-2</v>
      </c>
    </row>
    <row r="42" spans="2:15" ht="15.75" customHeight="1" x14ac:dyDescent="0.35">
      <c r="B42" s="17"/>
      <c r="C42" s="17"/>
      <c r="D42" s="17"/>
      <c r="E42" s="517"/>
      <c r="F42" s="517"/>
      <c r="G42" s="517"/>
      <c r="H42" s="517"/>
      <c r="I42" s="517"/>
      <c r="J42" s="517"/>
      <c r="K42" s="517"/>
      <c r="L42" s="517"/>
      <c r="M42" s="557" t="s">
        <v>217</v>
      </c>
      <c r="N42" s="562" t="s">
        <v>347</v>
      </c>
      <c r="O42" s="603">
        <v>2.2499999999999999E-2</v>
      </c>
    </row>
    <row r="43" spans="2:15" ht="15.75" customHeight="1" thickBot="1" x14ac:dyDescent="0.4">
      <c r="B43" s="17"/>
      <c r="C43" s="17"/>
      <c r="D43" s="17"/>
      <c r="E43" s="517"/>
      <c r="F43" s="517"/>
      <c r="G43" s="517"/>
      <c r="H43" s="517"/>
      <c r="I43" s="517"/>
      <c r="J43" s="517"/>
      <c r="K43" s="517"/>
      <c r="L43" s="517"/>
      <c r="M43" s="563" t="s">
        <v>218</v>
      </c>
      <c r="N43" s="564" t="s">
        <v>348</v>
      </c>
      <c r="O43" s="565">
        <v>220.45</v>
      </c>
    </row>
    <row r="44" spans="2:15" ht="15.75" customHeight="1" x14ac:dyDescent="0.35">
      <c r="B44" s="60" t="s">
        <v>78</v>
      </c>
      <c r="C44" s="17"/>
      <c r="D44" s="17"/>
      <c r="E44" s="517"/>
      <c r="F44" s="517"/>
      <c r="G44" s="517"/>
      <c r="H44" s="517"/>
      <c r="I44" s="517"/>
      <c r="J44" s="517"/>
      <c r="K44" s="517"/>
      <c r="L44" s="517"/>
      <c r="M44" s="517"/>
      <c r="N44" s="517"/>
      <c r="O44" s="517"/>
    </row>
    <row r="45" spans="2:15" ht="15.75" customHeight="1" x14ac:dyDescent="0.35">
      <c r="B45" s="17" t="s">
        <v>262</v>
      </c>
      <c r="C45" s="17"/>
      <c r="D45" s="17"/>
      <c r="E45" s="517"/>
      <c r="F45" s="517"/>
      <c r="G45" s="517"/>
      <c r="H45" s="517"/>
      <c r="I45" s="517"/>
      <c r="J45" s="517"/>
      <c r="K45" s="517"/>
      <c r="L45" s="517"/>
      <c r="M45" s="517"/>
      <c r="N45" s="517"/>
      <c r="O45" s="517"/>
    </row>
    <row r="46" spans="2:15" ht="15.75" customHeight="1" x14ac:dyDescent="0.35">
      <c r="B46" s="17" t="s">
        <v>263</v>
      </c>
      <c r="C46" s="17"/>
      <c r="D46" s="17"/>
      <c r="E46" s="517"/>
      <c r="F46" s="517"/>
      <c r="G46" s="517"/>
      <c r="H46" s="517"/>
      <c r="I46" s="517"/>
      <c r="J46" s="517"/>
      <c r="K46" s="517"/>
      <c r="L46" s="517"/>
      <c r="M46" s="517"/>
      <c r="N46" s="517"/>
      <c r="O46" s="517"/>
    </row>
    <row r="47" spans="2:15" ht="15.75" customHeight="1" x14ac:dyDescent="0.35">
      <c r="B47" s="17" t="s">
        <v>264</v>
      </c>
      <c r="C47" s="17"/>
      <c r="D47" s="17"/>
      <c r="E47" s="517"/>
      <c r="F47" s="517"/>
      <c r="G47" s="517"/>
      <c r="H47" s="517"/>
      <c r="I47" s="517"/>
      <c r="J47" s="517"/>
      <c r="K47" s="517"/>
      <c r="L47" s="517"/>
      <c r="M47" s="517"/>
      <c r="N47" s="517"/>
      <c r="O47" s="517"/>
    </row>
    <row r="48" spans="2:15" ht="15.75" customHeight="1" x14ac:dyDescent="0.35">
      <c r="B48" s="17" t="s">
        <v>265</v>
      </c>
      <c r="C48" s="17"/>
      <c r="D48" s="17"/>
      <c r="E48" s="517"/>
      <c r="F48" s="517"/>
      <c r="G48" s="517"/>
      <c r="H48" s="517"/>
      <c r="I48" s="517"/>
      <c r="J48" s="517"/>
      <c r="K48" s="517"/>
      <c r="L48" s="517"/>
      <c r="M48" s="517"/>
      <c r="N48" s="517"/>
      <c r="O48" s="517"/>
    </row>
    <row r="49" spans="2:15" ht="15.75" customHeight="1" x14ac:dyDescent="0.35">
      <c r="B49" s="17" t="s">
        <v>266</v>
      </c>
      <c r="C49" s="17"/>
      <c r="D49" s="342"/>
      <c r="E49" s="642"/>
      <c r="F49" s="642"/>
      <c r="G49" s="642"/>
      <c r="H49" s="642"/>
      <c r="I49" s="642"/>
      <c r="J49" s="642"/>
      <c r="K49" s="642"/>
      <c r="L49" s="642"/>
      <c r="M49" s="642"/>
      <c r="N49" s="642"/>
      <c r="O49" s="642"/>
    </row>
    <row r="50" spans="2:15" ht="15.75" customHeight="1" x14ac:dyDescent="0.35">
      <c r="B50" s="17" t="s">
        <v>267</v>
      </c>
      <c r="C50" s="17"/>
      <c r="D50" s="642"/>
      <c r="E50" s="643"/>
      <c r="F50" s="642"/>
      <c r="G50" s="642"/>
      <c r="H50" s="642"/>
      <c r="I50" s="642"/>
      <c r="J50" s="644"/>
      <c r="K50" s="644"/>
      <c r="L50" s="642"/>
      <c r="M50" s="642"/>
      <c r="N50" s="642"/>
      <c r="O50" s="642"/>
    </row>
    <row r="51" spans="2:15" ht="15.75" customHeight="1" x14ac:dyDescent="0.35">
      <c r="B51" s="17" t="s">
        <v>325</v>
      </c>
      <c r="C51" s="17"/>
      <c r="D51" s="17"/>
      <c r="E51" s="517"/>
      <c r="F51" s="517"/>
      <c r="G51" s="517"/>
      <c r="H51" s="517"/>
      <c r="I51" s="517"/>
      <c r="J51" s="517"/>
      <c r="K51" s="517"/>
      <c r="L51" s="517"/>
      <c r="M51" s="517"/>
      <c r="N51" s="517"/>
      <c r="O51" s="517"/>
    </row>
    <row r="52" spans="2:15" ht="15.75" customHeight="1" x14ac:dyDescent="0.35">
      <c r="B52" s="17" t="s">
        <v>326</v>
      </c>
      <c r="C52" s="17"/>
      <c r="D52" s="17"/>
      <c r="E52" s="517"/>
      <c r="F52" s="517"/>
      <c r="G52" s="517"/>
      <c r="H52" s="517"/>
      <c r="I52" s="517"/>
      <c r="J52" s="517"/>
      <c r="K52" s="517"/>
      <c r="L52" s="517"/>
      <c r="M52" s="517"/>
      <c r="N52" s="517"/>
      <c r="O52" s="517"/>
    </row>
    <row r="53" spans="2:15" ht="15.75" customHeight="1" x14ac:dyDescent="0.35">
      <c r="B53" s="17" t="s">
        <v>268</v>
      </c>
      <c r="C53" s="17"/>
      <c r="D53" s="17"/>
      <c r="E53" s="517"/>
      <c r="F53" s="517"/>
      <c r="G53" s="517"/>
      <c r="H53" s="517"/>
      <c r="I53" s="517"/>
      <c r="J53" s="517"/>
      <c r="K53" s="517"/>
      <c r="L53" s="517"/>
      <c r="M53" s="517"/>
      <c r="N53" s="517"/>
      <c r="O53" s="517"/>
    </row>
    <row r="54" spans="2:15" ht="15.75" customHeight="1" x14ac:dyDescent="0.35">
      <c r="B54" s="17" t="s">
        <v>269</v>
      </c>
      <c r="C54" s="17"/>
      <c r="D54" s="17"/>
      <c r="E54" s="517"/>
      <c r="F54" s="517"/>
      <c r="G54" s="517"/>
      <c r="H54" s="517"/>
      <c r="I54" s="517"/>
      <c r="J54" s="517"/>
      <c r="K54" s="517"/>
      <c r="L54" s="517"/>
      <c r="M54" s="517"/>
      <c r="N54" s="517"/>
      <c r="O54" s="517"/>
    </row>
    <row r="55" spans="2:15" x14ac:dyDescent="0.35">
      <c r="B55" s="17" t="s">
        <v>327</v>
      </c>
      <c r="C55" s="17"/>
      <c r="D55" s="17"/>
      <c r="E55" s="517"/>
      <c r="F55" s="517"/>
      <c r="G55" s="517"/>
      <c r="H55" s="517"/>
      <c r="I55" s="517"/>
      <c r="J55" s="517"/>
      <c r="K55" s="517"/>
      <c r="L55" s="517"/>
      <c r="M55" s="517"/>
      <c r="N55" s="517"/>
      <c r="O55" s="517"/>
    </row>
    <row r="56" spans="2:15" ht="15.75" customHeight="1" x14ac:dyDescent="0.35">
      <c r="B56" s="17" t="s">
        <v>349</v>
      </c>
      <c r="C56" s="17"/>
      <c r="D56" s="17"/>
      <c r="E56" s="517"/>
      <c r="F56" s="517"/>
      <c r="G56" s="517"/>
      <c r="H56" s="517"/>
      <c r="I56" s="517"/>
      <c r="J56" s="517"/>
      <c r="K56" s="517"/>
      <c r="L56" s="517"/>
      <c r="M56" s="517"/>
      <c r="N56" s="517"/>
      <c r="O56" s="517"/>
    </row>
    <row r="57" spans="2:15" ht="15.75" customHeight="1" x14ac:dyDescent="0.35">
      <c r="B57" s="17" t="s">
        <v>350</v>
      </c>
      <c r="C57" s="17"/>
      <c r="D57" s="17"/>
      <c r="E57" s="517"/>
      <c r="F57" s="517"/>
      <c r="G57" s="517"/>
      <c r="H57" s="517"/>
      <c r="I57" s="517"/>
      <c r="J57" s="517"/>
      <c r="K57" s="517"/>
      <c r="L57" s="517"/>
      <c r="M57" s="517"/>
      <c r="N57" s="517"/>
      <c r="O57" s="517"/>
    </row>
    <row r="58" spans="2:15" ht="15.75" customHeight="1" x14ac:dyDescent="0.35">
      <c r="B58" s="17" t="s">
        <v>340</v>
      </c>
      <c r="C58" s="17"/>
      <c r="D58" s="17"/>
      <c r="E58" s="517"/>
      <c r="F58" s="517"/>
      <c r="G58" s="517"/>
      <c r="H58" s="517"/>
      <c r="I58" s="517"/>
      <c r="J58" s="517"/>
      <c r="K58" s="517"/>
      <c r="L58" s="517"/>
      <c r="M58" s="517"/>
      <c r="N58" s="517"/>
      <c r="O58" s="645"/>
    </row>
    <row r="59" spans="2:15" ht="15.75" customHeight="1" x14ac:dyDescent="0.35">
      <c r="B59" s="17" t="s">
        <v>341</v>
      </c>
      <c r="C59" s="17"/>
      <c r="D59" s="17"/>
      <c r="E59" s="517"/>
      <c r="F59" s="517"/>
      <c r="G59" s="517"/>
      <c r="H59" s="517"/>
      <c r="I59" s="517"/>
      <c r="J59" s="517"/>
      <c r="K59" s="517"/>
      <c r="L59" s="517"/>
      <c r="M59" s="517"/>
      <c r="N59" s="517"/>
      <c r="O59" s="517"/>
    </row>
    <row r="60" spans="2:15" ht="15.75" customHeight="1" x14ac:dyDescent="0.35">
      <c r="B60" s="17" t="s">
        <v>342</v>
      </c>
      <c r="C60" s="17"/>
      <c r="D60" s="17"/>
      <c r="E60" s="517"/>
      <c r="F60" s="517"/>
      <c r="G60" s="517"/>
      <c r="H60" s="517"/>
      <c r="I60" s="517"/>
      <c r="J60" s="517"/>
      <c r="K60" s="517"/>
      <c r="L60" s="517"/>
      <c r="M60" s="517"/>
      <c r="N60" s="517"/>
      <c r="O60" s="517"/>
    </row>
    <row r="61" spans="2:15" x14ac:dyDescent="0.35"/>
    <row r="62" spans="2:15" ht="18" x14ac:dyDescent="0.4">
      <c r="B62" s="18" t="s">
        <v>0</v>
      </c>
      <c r="C62" s="18"/>
      <c r="D62" s="110"/>
      <c r="E62" s="110"/>
      <c r="F62" s="110"/>
      <c r="G62" s="110"/>
      <c r="H62" s="20"/>
      <c r="I62" s="20"/>
      <c r="J62" s="516"/>
      <c r="K62" s="516"/>
      <c r="L62" s="516"/>
      <c r="M62" s="516"/>
      <c r="N62" s="516"/>
      <c r="O62" s="20" t="s">
        <v>138</v>
      </c>
    </row>
    <row r="63" spans="2:15" ht="18" x14ac:dyDescent="0.4">
      <c r="B63" s="18" t="s">
        <v>186</v>
      </c>
      <c r="C63" s="18"/>
      <c r="D63" s="110"/>
      <c r="E63" s="110"/>
      <c r="F63" s="110"/>
      <c r="G63" s="110"/>
      <c r="H63" s="110"/>
      <c r="I63" s="110"/>
      <c r="J63" s="516"/>
      <c r="K63" s="516"/>
      <c r="L63" s="516"/>
      <c r="M63" s="516"/>
      <c r="N63" s="516"/>
      <c r="O63" s="110"/>
    </row>
    <row r="64" spans="2:15" ht="18" x14ac:dyDescent="0.4">
      <c r="B64" s="18" t="s">
        <v>109</v>
      </c>
      <c r="C64" s="18"/>
      <c r="D64" s="110"/>
      <c r="E64" s="110"/>
      <c r="F64" s="110"/>
      <c r="G64" s="110"/>
      <c r="H64" s="110"/>
      <c r="I64" s="110"/>
      <c r="J64" s="516"/>
      <c r="K64" s="516"/>
      <c r="L64" s="516"/>
      <c r="M64" s="516"/>
      <c r="N64" s="516"/>
      <c r="O64" s="110"/>
    </row>
    <row r="65" spans="2:15" ht="15" thickBot="1" x14ac:dyDescent="0.4">
      <c r="B65" s="17"/>
      <c r="C65" s="17"/>
      <c r="D65" s="17"/>
      <c r="E65" s="17"/>
      <c r="F65" s="517"/>
      <c r="G65" s="517"/>
      <c r="H65" s="517"/>
      <c r="I65" s="517"/>
      <c r="J65" s="517"/>
      <c r="K65" s="517"/>
      <c r="L65" s="517"/>
      <c r="M65" s="517"/>
      <c r="N65" s="517"/>
      <c r="O65" s="517"/>
    </row>
    <row r="66" spans="2:15" x14ac:dyDescent="0.35">
      <c r="B66" s="518" t="s">
        <v>98</v>
      </c>
      <c r="C66" s="519"/>
      <c r="D66" s="519"/>
      <c r="E66" s="519"/>
      <c r="F66" s="519"/>
      <c r="G66" s="519"/>
      <c r="H66" s="519"/>
      <c r="I66" s="519"/>
      <c r="J66" s="519"/>
      <c r="K66" s="519"/>
      <c r="L66" s="519"/>
      <c r="M66" s="519"/>
      <c r="N66" s="519"/>
      <c r="O66" s="605"/>
    </row>
    <row r="67" spans="2:15" x14ac:dyDescent="0.35">
      <c r="B67" s="606" t="s">
        <v>16</v>
      </c>
      <c r="C67" s="607"/>
      <c r="D67" s="608"/>
      <c r="E67" s="608"/>
      <c r="F67" s="608"/>
      <c r="G67" s="608"/>
      <c r="H67" s="608"/>
      <c r="I67" s="608"/>
      <c r="J67" s="608"/>
      <c r="K67" s="608"/>
      <c r="L67" s="608"/>
      <c r="M67" s="608"/>
      <c r="N67" s="608"/>
      <c r="O67" s="609"/>
    </row>
    <row r="68" spans="2:15" ht="41" x14ac:dyDescent="0.35">
      <c r="B68" s="533" t="s">
        <v>99</v>
      </c>
      <c r="C68" s="592" t="s">
        <v>206</v>
      </c>
      <c r="D68" s="535" t="s">
        <v>220</v>
      </c>
      <c r="E68" s="535" t="s">
        <v>221</v>
      </c>
      <c r="F68" s="535" t="s">
        <v>275</v>
      </c>
      <c r="G68" s="535" t="s">
        <v>222</v>
      </c>
      <c r="H68" s="535" t="s">
        <v>223</v>
      </c>
      <c r="I68" s="593" t="s">
        <v>100</v>
      </c>
      <c r="J68" s="535" t="s">
        <v>224</v>
      </c>
      <c r="K68" s="593" t="s">
        <v>101</v>
      </c>
      <c r="L68" s="535" t="s">
        <v>225</v>
      </c>
      <c r="M68" s="535" t="s">
        <v>102</v>
      </c>
      <c r="N68" s="535" t="s">
        <v>343</v>
      </c>
      <c r="O68" s="474" t="s">
        <v>344</v>
      </c>
    </row>
    <row r="69" spans="2:15" ht="15" thickBot="1" x14ac:dyDescent="0.4">
      <c r="B69" s="536"/>
      <c r="C69" s="450" t="s">
        <v>200</v>
      </c>
      <c r="D69" s="449" t="s">
        <v>201</v>
      </c>
      <c r="E69" s="479" t="s">
        <v>202</v>
      </c>
      <c r="F69" s="449" t="s">
        <v>203</v>
      </c>
      <c r="G69" s="479" t="s">
        <v>204</v>
      </c>
      <c r="H69" s="449" t="s">
        <v>205</v>
      </c>
      <c r="I69" s="537" t="s">
        <v>207</v>
      </c>
      <c r="J69" s="449" t="s">
        <v>208</v>
      </c>
      <c r="K69" s="537" t="s">
        <v>209</v>
      </c>
      <c r="L69" s="449" t="s">
        <v>210</v>
      </c>
      <c r="M69" s="449" t="s">
        <v>211</v>
      </c>
      <c r="N69" s="449" t="s">
        <v>212</v>
      </c>
      <c r="O69" s="480" t="s">
        <v>213</v>
      </c>
    </row>
    <row r="70" spans="2:15" x14ac:dyDescent="0.35">
      <c r="B70" s="594" t="s">
        <v>46</v>
      </c>
      <c r="C70" s="539">
        <v>4868782.8490000004</v>
      </c>
      <c r="D70" s="540">
        <v>20.021000000000001</v>
      </c>
      <c r="E70" s="541">
        <v>0.66859999999999997</v>
      </c>
      <c r="F70" s="541">
        <v>20.689599999999999</v>
      </c>
      <c r="G70" s="541">
        <v>0</v>
      </c>
      <c r="H70" s="541">
        <v>20.689599999999999</v>
      </c>
      <c r="I70" s="542">
        <v>1.6799999999999999E-2</v>
      </c>
      <c r="J70" s="542">
        <v>2.1700000000000001E-2</v>
      </c>
      <c r="K70" s="542">
        <v>2.6599999999999999E-2</v>
      </c>
      <c r="L70" s="543">
        <v>0.8952</v>
      </c>
      <c r="M70" s="595">
        <v>-4.7000000000000002E-3</v>
      </c>
      <c r="N70" s="596">
        <v>-2.7400000000000001E-2</v>
      </c>
      <c r="O70" s="545">
        <v>21.997199999999999</v>
      </c>
    </row>
    <row r="71" spans="2:15" x14ac:dyDescent="0.35">
      <c r="B71" s="594" t="s">
        <v>47</v>
      </c>
      <c r="C71" s="547">
        <v>0</v>
      </c>
      <c r="D71" s="540">
        <v>0</v>
      </c>
      <c r="E71" s="541">
        <v>0</v>
      </c>
      <c r="F71" s="541">
        <v>0</v>
      </c>
      <c r="G71" s="541">
        <v>0</v>
      </c>
      <c r="H71" s="541">
        <v>0</v>
      </c>
      <c r="I71" s="542">
        <v>1.6799999999999999E-2</v>
      </c>
      <c r="J71" s="542">
        <v>2.1700000000000001E-2</v>
      </c>
      <c r="K71" s="542">
        <v>2.6599999999999999E-2</v>
      </c>
      <c r="L71" s="543">
        <v>0</v>
      </c>
      <c r="M71" s="595">
        <v>-4.7000000000000002E-3</v>
      </c>
      <c r="N71" s="596">
        <v>-2.7400000000000001E-2</v>
      </c>
      <c r="O71" s="545">
        <v>0</v>
      </c>
    </row>
    <row r="72" spans="2:15" x14ac:dyDescent="0.35">
      <c r="B72" s="594" t="s">
        <v>48</v>
      </c>
      <c r="C72" s="547">
        <v>2061574.13</v>
      </c>
      <c r="D72" s="540">
        <v>8.4774999999999991</v>
      </c>
      <c r="E72" s="541">
        <v>0.28310000000000002</v>
      </c>
      <c r="F72" s="541">
        <v>8.7605000000000004</v>
      </c>
      <c r="G72" s="541">
        <v>0</v>
      </c>
      <c r="H72" s="541">
        <v>8.7605000000000004</v>
      </c>
      <c r="I72" s="542">
        <v>4.9700000000000001E-2</v>
      </c>
      <c r="J72" s="542">
        <v>6.3700000000000007E-2</v>
      </c>
      <c r="K72" s="542">
        <v>7.7700000000000005E-2</v>
      </c>
      <c r="L72" s="543">
        <v>0.47689999999999999</v>
      </c>
      <c r="M72" s="595">
        <v>-4.7000000000000002E-3</v>
      </c>
      <c r="N72" s="596">
        <v>-2.7400000000000001E-2</v>
      </c>
      <c r="O72" s="545">
        <v>10.358499999999999</v>
      </c>
    </row>
    <row r="73" spans="2:15" x14ac:dyDescent="0.35">
      <c r="B73" s="594" t="s">
        <v>49</v>
      </c>
      <c r="C73" s="547">
        <v>37440</v>
      </c>
      <c r="D73" s="540">
        <v>0.154</v>
      </c>
      <c r="E73" s="541">
        <v>5.1000000000000004E-3</v>
      </c>
      <c r="F73" s="541">
        <v>0.15909999999999999</v>
      </c>
      <c r="G73" s="541">
        <v>0</v>
      </c>
      <c r="H73" s="541">
        <v>0.15909999999999999</v>
      </c>
      <c r="I73" s="542">
        <v>1.6799999999999999E-2</v>
      </c>
      <c r="J73" s="542">
        <v>2.1700000000000001E-2</v>
      </c>
      <c r="K73" s="542">
        <v>2.6599999999999999E-2</v>
      </c>
      <c r="L73" s="543">
        <v>6.7999999999999996E-3</v>
      </c>
      <c r="M73" s="595">
        <v>-4.7000000000000002E-3</v>
      </c>
      <c r="N73" s="596">
        <v>-2.7400000000000001E-2</v>
      </c>
      <c r="O73" s="545">
        <v>0.1691</v>
      </c>
    </row>
    <row r="74" spans="2:15" x14ac:dyDescent="0.35">
      <c r="B74" s="594" t="s">
        <v>50</v>
      </c>
      <c r="C74" s="547">
        <v>4817087.1390000004</v>
      </c>
      <c r="D74" s="540">
        <v>19.808499999999999</v>
      </c>
      <c r="E74" s="541">
        <v>0.17219999999999999</v>
      </c>
      <c r="F74" s="541">
        <v>19.980599999999999</v>
      </c>
      <c r="G74" s="541">
        <v>1.9E-3</v>
      </c>
      <c r="H74" s="541">
        <v>19.982500000000002</v>
      </c>
      <c r="I74" s="542">
        <v>5.33E-2</v>
      </c>
      <c r="J74" s="542">
        <v>6.83E-2</v>
      </c>
      <c r="K74" s="542">
        <v>8.3199999999999996E-2</v>
      </c>
      <c r="L74" s="543">
        <v>0.95830000000000004</v>
      </c>
      <c r="M74" s="595">
        <v>-4.7000000000000002E-3</v>
      </c>
      <c r="N74" s="596">
        <v>-2.7400000000000001E-2</v>
      </c>
      <c r="O74" s="545">
        <v>23.744199999999999</v>
      </c>
    </row>
    <row r="75" spans="2:15" x14ac:dyDescent="0.35">
      <c r="B75" s="594" t="s">
        <v>51</v>
      </c>
      <c r="C75" s="547">
        <v>1635835.6387</v>
      </c>
      <c r="D75" s="540">
        <v>6.7267999999999999</v>
      </c>
      <c r="E75" s="541">
        <v>5.8500000000000003E-2</v>
      </c>
      <c r="F75" s="541">
        <v>6.7851999999999997</v>
      </c>
      <c r="G75" s="541">
        <v>6.9999999999999999E-4</v>
      </c>
      <c r="H75" s="541">
        <v>6.7859999999999996</v>
      </c>
      <c r="I75" s="542">
        <v>5.6800000000000003E-2</v>
      </c>
      <c r="J75" s="542">
        <v>7.2700000000000001E-2</v>
      </c>
      <c r="K75" s="542">
        <v>8.8499999999999995E-2</v>
      </c>
      <c r="L75" s="543">
        <v>0.32879999999999998</v>
      </c>
      <c r="M75" s="595">
        <v>-4.7000000000000002E-3</v>
      </c>
      <c r="N75" s="596">
        <v>-2.7400000000000001E-2</v>
      </c>
      <c r="O75" s="545">
        <v>8.1476000000000006</v>
      </c>
    </row>
    <row r="76" spans="2:15" x14ac:dyDescent="0.35">
      <c r="B76" s="594" t="s">
        <v>52</v>
      </c>
      <c r="C76" s="547">
        <v>793122.16059999994</v>
      </c>
      <c r="D76" s="540">
        <v>3.2614000000000001</v>
      </c>
      <c r="E76" s="541">
        <v>2.8299999999999999E-2</v>
      </c>
      <c r="F76" s="541">
        <v>3.2898000000000001</v>
      </c>
      <c r="G76" s="541">
        <v>0</v>
      </c>
      <c r="H76" s="541">
        <v>3.2898000000000001</v>
      </c>
      <c r="I76" s="542">
        <v>5.6800000000000003E-2</v>
      </c>
      <c r="J76" s="542">
        <v>7.2700000000000001E-2</v>
      </c>
      <c r="K76" s="542">
        <v>8.8499999999999995E-2</v>
      </c>
      <c r="L76" s="543">
        <v>0.15939999999999999</v>
      </c>
      <c r="M76" s="595">
        <v>-4.7000000000000002E-3</v>
      </c>
      <c r="N76" s="596">
        <v>-2.7400000000000001E-2</v>
      </c>
      <c r="O76" s="545">
        <v>3.9499</v>
      </c>
    </row>
    <row r="77" spans="2:15" x14ac:dyDescent="0.35">
      <c r="B77" s="594" t="s">
        <v>53</v>
      </c>
      <c r="C77" s="547">
        <v>439424.8505</v>
      </c>
      <c r="D77" s="540">
        <v>1.8069999999999999</v>
      </c>
      <c r="E77" s="541">
        <v>1.5699999999999999E-2</v>
      </c>
      <c r="F77" s="541">
        <v>1.8227</v>
      </c>
      <c r="G77" s="541">
        <v>0</v>
      </c>
      <c r="H77" s="541">
        <v>1.8227</v>
      </c>
      <c r="I77" s="542">
        <v>5.6800000000000003E-2</v>
      </c>
      <c r="J77" s="542">
        <v>7.2700000000000001E-2</v>
      </c>
      <c r="K77" s="542">
        <v>8.8499999999999995E-2</v>
      </c>
      <c r="L77" s="543">
        <v>8.8300000000000003E-2</v>
      </c>
      <c r="M77" s="595">
        <v>-4.7000000000000002E-3</v>
      </c>
      <c r="N77" s="596">
        <v>-2.7400000000000001E-2</v>
      </c>
      <c r="O77" s="545">
        <v>2.1884000000000001</v>
      </c>
    </row>
    <row r="78" spans="2:15" x14ac:dyDescent="0.35">
      <c r="B78" s="594" t="s">
        <v>54</v>
      </c>
      <c r="C78" s="547">
        <v>6449.66</v>
      </c>
      <c r="D78" s="540">
        <v>2.6499999999999999E-2</v>
      </c>
      <c r="E78" s="541">
        <v>2.0000000000000001E-4</v>
      </c>
      <c r="F78" s="541">
        <v>2.6800000000000001E-2</v>
      </c>
      <c r="G78" s="541">
        <v>0</v>
      </c>
      <c r="H78" s="541">
        <v>2.6800000000000001E-2</v>
      </c>
      <c r="I78" s="542">
        <v>1.43E-2</v>
      </c>
      <c r="J78" s="542">
        <v>1.8499999999999999E-2</v>
      </c>
      <c r="K78" s="542">
        <v>2.2700000000000001E-2</v>
      </c>
      <c r="L78" s="543">
        <v>1.1000000000000001E-3</v>
      </c>
      <c r="M78" s="595">
        <v>-4.7000000000000002E-3</v>
      </c>
      <c r="N78" s="596">
        <v>-2.7400000000000001E-2</v>
      </c>
      <c r="O78" s="545">
        <v>2.8199999999999999E-2</v>
      </c>
    </row>
    <row r="79" spans="2:15" x14ac:dyDescent="0.35">
      <c r="B79" s="594" t="s">
        <v>55</v>
      </c>
      <c r="C79" s="547">
        <v>1160000.3509</v>
      </c>
      <c r="D79" s="540">
        <v>4.7701000000000002</v>
      </c>
      <c r="E79" s="541">
        <v>-3.2300000000000002E-2</v>
      </c>
      <c r="F79" s="541">
        <v>4.7378</v>
      </c>
      <c r="G79" s="541">
        <v>1.2200000000000001E-2</v>
      </c>
      <c r="H79" s="541">
        <v>4.75</v>
      </c>
      <c r="I79" s="542">
        <v>5.6800000000000003E-2</v>
      </c>
      <c r="J79" s="542">
        <v>7.2700000000000001E-2</v>
      </c>
      <c r="K79" s="542">
        <v>8.8499999999999995E-2</v>
      </c>
      <c r="L79" s="543">
        <v>0.23119999999999999</v>
      </c>
      <c r="M79" s="595">
        <v>-4.7000000000000002E-3</v>
      </c>
      <c r="N79" s="596">
        <v>-2.7400000000000001E-2</v>
      </c>
      <c r="O79" s="545">
        <v>5.7041000000000004</v>
      </c>
    </row>
    <row r="80" spans="2:15" x14ac:dyDescent="0.35">
      <c r="B80" s="594" t="s">
        <v>56</v>
      </c>
      <c r="C80" s="547">
        <v>6557497.9840000002</v>
      </c>
      <c r="D80" s="540">
        <v>26.965299999999999</v>
      </c>
      <c r="E80" s="541">
        <v>0.1951</v>
      </c>
      <c r="F80" s="541">
        <v>27.160299999999999</v>
      </c>
      <c r="G80" s="541">
        <v>0.68979999999999997</v>
      </c>
      <c r="H80" s="541">
        <v>27.850200000000001</v>
      </c>
      <c r="I80" s="542">
        <v>4.2700000000000002E-2</v>
      </c>
      <c r="J80" s="542">
        <v>5.4899999999999997E-2</v>
      </c>
      <c r="K80" s="542">
        <v>6.6900000000000001E-2</v>
      </c>
      <c r="L80" s="543">
        <v>1.4307000000000001</v>
      </c>
      <c r="M80" s="595">
        <v>-4.7000000000000002E-3</v>
      </c>
      <c r="N80" s="596">
        <v>-2.7400000000000001E-2</v>
      </c>
      <c r="O80" s="545">
        <v>32.195599999999999</v>
      </c>
    </row>
    <row r="81" spans="2:15" x14ac:dyDescent="0.35">
      <c r="B81" s="594" t="s">
        <v>57</v>
      </c>
      <c r="C81" s="547">
        <v>657714.88199999998</v>
      </c>
      <c r="D81" s="540">
        <v>2.7046000000000001</v>
      </c>
      <c r="E81" s="541">
        <v>1.2699999999999999E-2</v>
      </c>
      <c r="F81" s="541">
        <v>2.7172999999999998</v>
      </c>
      <c r="G81" s="541">
        <v>0</v>
      </c>
      <c r="H81" s="541">
        <v>2.7172999999999998</v>
      </c>
      <c r="I81" s="542">
        <v>2.9499999999999998E-2</v>
      </c>
      <c r="J81" s="542">
        <v>3.7999999999999999E-2</v>
      </c>
      <c r="K81" s="542">
        <v>4.65E-2</v>
      </c>
      <c r="L81" s="543">
        <v>0.12130000000000001</v>
      </c>
      <c r="M81" s="595">
        <v>-4.7000000000000002E-3</v>
      </c>
      <c r="N81" s="596">
        <v>-2.7400000000000001E-2</v>
      </c>
      <c r="O81" s="545">
        <v>3.0049999999999999</v>
      </c>
    </row>
    <row r="82" spans="2:15" x14ac:dyDescent="0.35">
      <c r="B82" s="594" t="s">
        <v>58</v>
      </c>
      <c r="C82" s="547">
        <v>823345.87860000005</v>
      </c>
      <c r="D82" s="540">
        <v>3.3856999999999999</v>
      </c>
      <c r="E82" s="541">
        <v>0.15540000000000001</v>
      </c>
      <c r="F82" s="541">
        <v>3.5411000000000001</v>
      </c>
      <c r="G82" s="541">
        <v>0</v>
      </c>
      <c r="H82" s="541">
        <v>3.5411000000000001</v>
      </c>
      <c r="I82" s="542">
        <v>2.9499999999999998E-2</v>
      </c>
      <c r="J82" s="542">
        <v>3.7999999999999999E-2</v>
      </c>
      <c r="K82" s="542">
        <v>4.65E-2</v>
      </c>
      <c r="L82" s="543">
        <v>0.158</v>
      </c>
      <c r="M82" s="595">
        <v>-4.7000000000000002E-3</v>
      </c>
      <c r="N82" s="596">
        <v>-2.7400000000000001E-2</v>
      </c>
      <c r="O82" s="545">
        <v>3.9159999999999999</v>
      </c>
    </row>
    <row r="83" spans="2:15" x14ac:dyDescent="0.35">
      <c r="B83" s="594" t="s">
        <v>59</v>
      </c>
      <c r="C83" s="547">
        <v>1704635.5691</v>
      </c>
      <c r="D83" s="540">
        <v>7.0096999999999996</v>
      </c>
      <c r="E83" s="541">
        <v>5.45E-2</v>
      </c>
      <c r="F83" s="541">
        <v>7.0641999999999996</v>
      </c>
      <c r="G83" s="541">
        <v>0</v>
      </c>
      <c r="H83" s="541">
        <v>7.0641999999999996</v>
      </c>
      <c r="I83" s="542">
        <v>2.9499999999999998E-2</v>
      </c>
      <c r="J83" s="542">
        <v>3.7999999999999999E-2</v>
      </c>
      <c r="K83" s="542">
        <v>4.65E-2</v>
      </c>
      <c r="L83" s="543">
        <v>0.31530000000000002</v>
      </c>
      <c r="M83" s="595">
        <v>-4.7000000000000002E-3</v>
      </c>
      <c r="N83" s="596">
        <v>-2.7400000000000001E-2</v>
      </c>
      <c r="O83" s="545">
        <v>7.8121</v>
      </c>
    </row>
    <row r="84" spans="2:15" x14ac:dyDescent="0.35">
      <c r="B84" s="594" t="s">
        <v>60</v>
      </c>
      <c r="C84" s="547">
        <v>1617641.8455000001</v>
      </c>
      <c r="D84" s="540">
        <v>6.6519000000000004</v>
      </c>
      <c r="E84" s="541">
        <v>5.1700000000000003E-2</v>
      </c>
      <c r="F84" s="541">
        <v>6.7035999999999998</v>
      </c>
      <c r="G84" s="541">
        <v>0</v>
      </c>
      <c r="H84" s="541">
        <v>6.7035999999999998</v>
      </c>
      <c r="I84" s="542">
        <v>7.0800000000000002E-2</v>
      </c>
      <c r="J84" s="542">
        <v>9.0399999999999994E-2</v>
      </c>
      <c r="K84" s="542">
        <v>0.10979999999999999</v>
      </c>
      <c r="L84" s="543">
        <v>0.95660000000000001</v>
      </c>
      <c r="M84" s="595">
        <v>-4.7000000000000002E-3</v>
      </c>
      <c r="N84" s="596">
        <v>-2.7400000000000001E-2</v>
      </c>
      <c r="O84" s="545">
        <v>8.9831000000000003</v>
      </c>
    </row>
    <row r="85" spans="2:15" x14ac:dyDescent="0.35">
      <c r="B85" s="594" t="s">
        <v>61</v>
      </c>
      <c r="C85" s="547">
        <v>728219.728</v>
      </c>
      <c r="D85" s="540">
        <v>2.9944999999999999</v>
      </c>
      <c r="E85" s="541">
        <v>2.3300000000000001E-2</v>
      </c>
      <c r="F85" s="541">
        <v>3.0177999999999998</v>
      </c>
      <c r="G85" s="541">
        <v>0</v>
      </c>
      <c r="H85" s="541">
        <v>3.0177999999999998</v>
      </c>
      <c r="I85" s="542">
        <v>2.9499999999999998E-2</v>
      </c>
      <c r="J85" s="542">
        <v>3.7999999999999999E-2</v>
      </c>
      <c r="K85" s="542">
        <v>4.65E-2</v>
      </c>
      <c r="L85" s="543">
        <v>0.13469999999999999</v>
      </c>
      <c r="M85" s="595">
        <v>-4.7000000000000002E-3</v>
      </c>
      <c r="N85" s="596">
        <v>-2.7400000000000001E-2</v>
      </c>
      <c r="O85" s="545">
        <v>3.3372999999999999</v>
      </c>
    </row>
    <row r="86" spans="2:15" ht="15" customHeight="1" x14ac:dyDescent="0.35">
      <c r="B86" s="594" t="s">
        <v>62</v>
      </c>
      <c r="C86" s="547">
        <v>331246.46230000001</v>
      </c>
      <c r="D86" s="540">
        <v>1.3621000000000001</v>
      </c>
      <c r="E86" s="541">
        <v>1.06E-2</v>
      </c>
      <c r="F86" s="541">
        <v>1.3727</v>
      </c>
      <c r="G86" s="541">
        <v>0</v>
      </c>
      <c r="H86" s="541">
        <v>1.3727</v>
      </c>
      <c r="I86" s="542">
        <v>2.9499999999999998E-2</v>
      </c>
      <c r="J86" s="542">
        <v>3.7999999999999999E-2</v>
      </c>
      <c r="K86" s="542">
        <v>4.65E-2</v>
      </c>
      <c r="L86" s="543">
        <v>6.13E-2</v>
      </c>
      <c r="M86" s="595">
        <v>-4.7000000000000002E-3</v>
      </c>
      <c r="N86" s="596">
        <v>-2.7400000000000001E-2</v>
      </c>
      <c r="O86" s="545">
        <v>1.5181</v>
      </c>
    </row>
    <row r="87" spans="2:15" x14ac:dyDescent="0.35">
      <c r="B87" s="594" t="s">
        <v>63</v>
      </c>
      <c r="C87" s="547">
        <v>2158739.3747</v>
      </c>
      <c r="D87" s="540">
        <v>8.8770000000000007</v>
      </c>
      <c r="E87" s="541">
        <v>-0.1094</v>
      </c>
      <c r="F87" s="541">
        <v>8.7675999999999998</v>
      </c>
      <c r="G87" s="541">
        <v>1E-4</v>
      </c>
      <c r="H87" s="541">
        <v>8.7676999999999996</v>
      </c>
      <c r="I87" s="542">
        <v>2.9499999999999998E-2</v>
      </c>
      <c r="J87" s="542">
        <v>3.7999999999999999E-2</v>
      </c>
      <c r="K87" s="542">
        <v>4.65E-2</v>
      </c>
      <c r="L87" s="543">
        <v>0.4325</v>
      </c>
      <c r="M87" s="595">
        <v>-4.7000000000000002E-3</v>
      </c>
      <c r="N87" s="596">
        <v>-2.7400000000000001E-2</v>
      </c>
      <c r="O87" s="545">
        <v>9.7357999999999993</v>
      </c>
    </row>
    <row r="88" spans="2:15" ht="15" customHeight="1" x14ac:dyDescent="0.35">
      <c r="B88" s="594" t="s">
        <v>64</v>
      </c>
      <c r="C88" s="547">
        <v>89524.549299999999</v>
      </c>
      <c r="D88" s="540">
        <v>0.36809999999999998</v>
      </c>
      <c r="E88" s="541">
        <v>2.8999999999999998E-3</v>
      </c>
      <c r="F88" s="541">
        <v>0.371</v>
      </c>
      <c r="G88" s="541">
        <v>0</v>
      </c>
      <c r="H88" s="541">
        <v>0.371</v>
      </c>
      <c r="I88" s="542">
        <v>7.1999999999999998E-3</v>
      </c>
      <c r="J88" s="542">
        <v>9.2999999999999992E-3</v>
      </c>
      <c r="K88" s="542">
        <v>1.14E-2</v>
      </c>
      <c r="L88" s="543">
        <v>1.54E-2</v>
      </c>
      <c r="M88" s="595">
        <v>-4.7000000000000002E-3</v>
      </c>
      <c r="N88" s="596">
        <v>-2.7400000000000001E-2</v>
      </c>
      <c r="O88" s="545">
        <v>0.38250000000000001</v>
      </c>
    </row>
    <row r="89" spans="2:15" x14ac:dyDescent="0.35">
      <c r="B89" s="594" t="s">
        <v>65</v>
      </c>
      <c r="C89" s="547">
        <v>2570449.5288</v>
      </c>
      <c r="D89" s="540">
        <v>10.57</v>
      </c>
      <c r="E89" s="541">
        <v>-1.6565000000000001</v>
      </c>
      <c r="F89" s="541">
        <v>8.9135000000000009</v>
      </c>
      <c r="G89" s="541">
        <v>1.4500000000000001E-2</v>
      </c>
      <c r="H89" s="541">
        <v>8.9280000000000008</v>
      </c>
      <c r="I89" s="542">
        <v>2.0899999999999998E-2</v>
      </c>
      <c r="J89" s="542">
        <v>2.69E-2</v>
      </c>
      <c r="K89" s="542">
        <v>3.3000000000000002E-2</v>
      </c>
      <c r="L89" s="543">
        <v>0.49059999999999998</v>
      </c>
      <c r="M89" s="595">
        <v>-4.7000000000000002E-3</v>
      </c>
      <c r="N89" s="596">
        <v>-2.7400000000000001E-2</v>
      </c>
      <c r="O89" s="545">
        <v>9.7113999999999994</v>
      </c>
    </row>
    <row r="90" spans="2:15" x14ac:dyDescent="0.35">
      <c r="B90" s="594" t="s">
        <v>66</v>
      </c>
      <c r="C90" s="547">
        <v>0</v>
      </c>
      <c r="D90" s="540">
        <v>0</v>
      </c>
      <c r="E90" s="541">
        <v>0</v>
      </c>
      <c r="F90" s="541">
        <v>0</v>
      </c>
      <c r="G90" s="541">
        <v>0</v>
      </c>
      <c r="H90" s="541">
        <v>0</v>
      </c>
      <c r="I90" s="542">
        <v>0</v>
      </c>
      <c r="J90" s="542">
        <v>0</v>
      </c>
      <c r="K90" s="542">
        <v>0</v>
      </c>
      <c r="L90" s="543">
        <v>0</v>
      </c>
      <c r="M90" s="595">
        <v>-4.7000000000000002E-3</v>
      </c>
      <c r="N90" s="596">
        <v>-2.7400000000000001E-2</v>
      </c>
      <c r="O90" s="545">
        <v>0</v>
      </c>
    </row>
    <row r="91" spans="2:15" x14ac:dyDescent="0.35">
      <c r="B91" s="594" t="s">
        <v>67</v>
      </c>
      <c r="C91" s="547">
        <v>1100836.47</v>
      </c>
      <c r="D91" s="540">
        <v>4.5267999999999997</v>
      </c>
      <c r="E91" s="541">
        <v>-1.34E-2</v>
      </c>
      <c r="F91" s="541">
        <v>4.5133000000000001</v>
      </c>
      <c r="G91" s="541">
        <v>0.15079999999999999</v>
      </c>
      <c r="H91" s="541">
        <v>4.6642000000000001</v>
      </c>
      <c r="I91" s="542">
        <v>1.43E-2</v>
      </c>
      <c r="J91" s="542">
        <v>1.8499999999999999E-2</v>
      </c>
      <c r="K91" s="542">
        <v>2.2700000000000001E-2</v>
      </c>
      <c r="L91" s="543">
        <v>0.19980000000000001</v>
      </c>
      <c r="M91" s="595">
        <v>-4.7000000000000002E-3</v>
      </c>
      <c r="N91" s="596">
        <v>-2.7400000000000001E-2</v>
      </c>
      <c r="O91" s="545">
        <v>4.9203000000000001</v>
      </c>
    </row>
    <row r="92" spans="2:15" ht="15" thickBot="1" x14ac:dyDescent="0.4">
      <c r="B92" s="610" t="s">
        <v>77</v>
      </c>
      <c r="C92" s="597">
        <v>6162058.2648999998</v>
      </c>
      <c r="D92" s="611">
        <v>25.339200000000002</v>
      </c>
      <c r="E92" s="612">
        <v>3.7699999999999997E-2</v>
      </c>
      <c r="F92" s="612">
        <v>25.376799999999999</v>
      </c>
      <c r="G92" s="612">
        <v>0</v>
      </c>
      <c r="H92" s="612">
        <v>25.376799999999999</v>
      </c>
      <c r="I92" s="613">
        <v>4.2700000000000002E-2</v>
      </c>
      <c r="J92" s="613">
        <v>5.2200000000000003E-2</v>
      </c>
      <c r="K92" s="613">
        <v>6.1699999999999998E-2</v>
      </c>
      <c r="L92" s="614">
        <v>2.7621000000000002</v>
      </c>
      <c r="M92" s="615">
        <v>-4.7000000000000002E-3</v>
      </c>
      <c r="N92" s="616">
        <v>-2.7400000000000001E-2</v>
      </c>
      <c r="O92" s="617">
        <v>30.571999999999999</v>
      </c>
    </row>
    <row r="93" spans="2:15" x14ac:dyDescent="0.35">
      <c r="B93" s="618" t="s">
        <v>103</v>
      </c>
      <c r="C93" s="619">
        <v>6967796.9790000003</v>
      </c>
      <c r="D93" s="620">
        <v>28.6525</v>
      </c>
      <c r="E93" s="621"/>
      <c r="F93" s="622"/>
      <c r="G93" s="621"/>
      <c r="H93" s="621"/>
      <c r="I93" s="623"/>
      <c r="J93" s="624"/>
      <c r="K93" s="623"/>
      <c r="L93" s="625"/>
      <c r="M93" s="623"/>
      <c r="N93" s="626"/>
      <c r="O93" s="627"/>
    </row>
    <row r="94" spans="2:15" x14ac:dyDescent="0.35">
      <c r="B94" s="628" t="s">
        <v>104</v>
      </c>
      <c r="C94" s="547">
        <v>8851919.7997999992</v>
      </c>
      <c r="D94" s="540">
        <v>36.400199999999998</v>
      </c>
      <c r="E94" s="629"/>
      <c r="F94" s="629"/>
      <c r="G94" s="629"/>
      <c r="H94" s="629"/>
      <c r="I94" s="630"/>
      <c r="J94" s="631"/>
      <c r="K94" s="630"/>
      <c r="L94" s="632"/>
      <c r="M94" s="630"/>
      <c r="N94" s="633"/>
      <c r="O94" s="634"/>
    </row>
    <row r="95" spans="2:15" x14ac:dyDescent="0.35">
      <c r="B95" s="628" t="s">
        <v>105</v>
      </c>
      <c r="C95" s="547">
        <v>14579041.724199999</v>
      </c>
      <c r="D95" s="540">
        <v>59.950800000000001</v>
      </c>
      <c r="E95" s="629"/>
      <c r="F95" s="629"/>
      <c r="G95" s="629"/>
      <c r="H95" s="629"/>
      <c r="I95" s="630"/>
      <c r="J95" s="631"/>
      <c r="K95" s="630"/>
      <c r="L95" s="632"/>
      <c r="M95" s="630"/>
      <c r="N95" s="633"/>
      <c r="O95" s="634"/>
    </row>
    <row r="96" spans="2:15" x14ac:dyDescent="0.35">
      <c r="B96" s="628" t="s">
        <v>106</v>
      </c>
      <c r="C96" s="547">
        <v>3760810.5480999998</v>
      </c>
      <c r="D96" s="540">
        <v>15.4649</v>
      </c>
      <c r="E96" s="629"/>
      <c r="F96" s="629"/>
      <c r="G96" s="629"/>
      <c r="H96" s="629"/>
      <c r="I96" s="630"/>
      <c r="J96" s="631"/>
      <c r="K96" s="630"/>
      <c r="L96" s="632"/>
      <c r="M96" s="630"/>
      <c r="N96" s="633"/>
      <c r="O96" s="634"/>
    </row>
    <row r="97" spans="2:15" ht="15" thickBot="1" x14ac:dyDescent="0.4">
      <c r="B97" s="635" t="s">
        <v>107</v>
      </c>
      <c r="C97" s="597">
        <v>6162058.2648999998</v>
      </c>
      <c r="D97" s="611">
        <v>25.339200000000002</v>
      </c>
      <c r="E97" s="636"/>
      <c r="F97" s="636"/>
      <c r="G97" s="636"/>
      <c r="H97" s="636"/>
      <c r="I97" s="637"/>
      <c r="J97" s="638"/>
      <c r="K97" s="637"/>
      <c r="L97" s="639"/>
      <c r="M97" s="637"/>
      <c r="N97" s="640"/>
      <c r="O97" s="641"/>
    </row>
    <row r="98" spans="2:15" ht="15" thickBot="1" x14ac:dyDescent="0.4">
      <c r="B98" s="598" t="s">
        <v>71</v>
      </c>
      <c r="C98" s="549">
        <v>40321627.315899998</v>
      </c>
      <c r="D98" s="550">
        <v>5.58</v>
      </c>
      <c r="E98" s="551">
        <v>-3.6200000000000003E-2</v>
      </c>
      <c r="F98" s="551">
        <v>165.7714</v>
      </c>
      <c r="G98" s="551">
        <v>0.87</v>
      </c>
      <c r="H98" s="551">
        <v>166.6414</v>
      </c>
      <c r="I98" s="552">
        <v>3.9699999999999999E-2</v>
      </c>
      <c r="J98" s="552">
        <v>5.0500000000000003E-2</v>
      </c>
      <c r="K98" s="552">
        <v>6.1400000000000003E-2</v>
      </c>
      <c r="L98" s="551">
        <v>10.224399999999999</v>
      </c>
      <c r="M98" s="552">
        <v>-4.7000000000000002E-3</v>
      </c>
      <c r="N98" s="553">
        <v>-2.7400000000000001E-2</v>
      </c>
      <c r="O98" s="554">
        <v>192.37629999999999</v>
      </c>
    </row>
    <row r="99" spans="2:15" x14ac:dyDescent="0.35">
      <c r="B99" s="17"/>
      <c r="C99" s="17"/>
      <c r="D99" s="17"/>
      <c r="E99" s="517"/>
      <c r="F99" s="517"/>
      <c r="G99" s="517"/>
      <c r="H99" s="517"/>
      <c r="I99" s="517"/>
      <c r="J99" s="517"/>
      <c r="K99" s="517"/>
      <c r="L99" s="517"/>
      <c r="M99" s="555" t="s">
        <v>214</v>
      </c>
      <c r="N99" s="601" t="s">
        <v>108</v>
      </c>
      <c r="O99" s="559">
        <v>13.3338</v>
      </c>
    </row>
    <row r="100" spans="2:15" ht="15.5" x14ac:dyDescent="0.35">
      <c r="B100" s="17"/>
      <c r="C100" s="17"/>
      <c r="D100" s="17"/>
      <c r="E100" s="517"/>
      <c r="F100" s="517"/>
      <c r="G100" s="517"/>
      <c r="H100" s="517"/>
      <c r="I100" s="517"/>
      <c r="J100" s="517"/>
      <c r="K100" s="517"/>
      <c r="L100" s="517"/>
      <c r="M100" s="557" t="s">
        <v>215</v>
      </c>
      <c r="N100" s="562" t="s">
        <v>345</v>
      </c>
      <c r="O100" s="561">
        <v>0.06</v>
      </c>
    </row>
    <row r="101" spans="2:15" ht="15.5" x14ac:dyDescent="0.35">
      <c r="B101" s="17"/>
      <c r="C101" s="17"/>
      <c r="D101" s="17"/>
      <c r="E101" s="517"/>
      <c r="F101" s="517"/>
      <c r="G101" s="517"/>
      <c r="H101" s="517"/>
      <c r="I101" s="517"/>
      <c r="J101" s="517"/>
      <c r="K101" s="517"/>
      <c r="L101" s="517"/>
      <c r="M101" s="557" t="s">
        <v>216</v>
      </c>
      <c r="N101" s="562" t="s">
        <v>346</v>
      </c>
      <c r="O101" s="561">
        <v>1.2500000000000001E-2</v>
      </c>
    </row>
    <row r="102" spans="2:15" ht="15.5" x14ac:dyDescent="0.35">
      <c r="B102" s="17"/>
      <c r="C102" s="17"/>
      <c r="D102" s="17"/>
      <c r="E102" s="517"/>
      <c r="F102" s="517"/>
      <c r="G102" s="517"/>
      <c r="H102" s="517"/>
      <c r="I102" s="517"/>
      <c r="J102" s="517"/>
      <c r="K102" s="517"/>
      <c r="L102" s="517"/>
      <c r="M102" s="557" t="s">
        <v>217</v>
      </c>
      <c r="N102" s="562" t="s">
        <v>347</v>
      </c>
      <c r="O102" s="603">
        <v>2.2499999999999999E-2</v>
      </c>
    </row>
    <row r="103" spans="2:15" ht="16" thickBot="1" x14ac:dyDescent="0.4">
      <c r="B103" s="17"/>
      <c r="C103" s="17"/>
      <c r="D103" s="17"/>
      <c r="E103" s="517"/>
      <c r="F103" s="517"/>
      <c r="G103" s="517"/>
      <c r="H103" s="517"/>
      <c r="I103" s="517"/>
      <c r="J103" s="517"/>
      <c r="K103" s="517"/>
      <c r="L103" s="517"/>
      <c r="M103" s="563" t="s">
        <v>218</v>
      </c>
      <c r="N103" s="564" t="s">
        <v>348</v>
      </c>
      <c r="O103" s="565">
        <v>225.9</v>
      </c>
    </row>
    <row r="104" spans="2:15" x14ac:dyDescent="0.35">
      <c r="B104" s="60" t="s">
        <v>78</v>
      </c>
      <c r="C104" s="17"/>
      <c r="D104" s="17"/>
      <c r="E104" s="517"/>
      <c r="F104" s="517"/>
      <c r="G104" s="517"/>
      <c r="H104" s="517"/>
      <c r="I104" s="517"/>
      <c r="J104" s="517"/>
      <c r="K104" s="517"/>
      <c r="L104" s="517"/>
      <c r="M104" s="517"/>
      <c r="N104" s="517"/>
      <c r="O104" s="517"/>
    </row>
    <row r="105" spans="2:15" x14ac:dyDescent="0.35">
      <c r="B105" s="17" t="s">
        <v>262</v>
      </c>
      <c r="C105" s="17"/>
      <c r="D105" s="17"/>
      <c r="E105" s="517"/>
      <c r="F105" s="517"/>
      <c r="G105" s="517"/>
      <c r="H105" s="517"/>
      <c r="I105" s="517"/>
      <c r="J105" s="517"/>
      <c r="K105" s="517"/>
      <c r="L105" s="517"/>
      <c r="M105" s="517"/>
      <c r="N105" s="517"/>
      <c r="O105" s="517"/>
    </row>
    <row r="106" spans="2:15" x14ac:dyDescent="0.35">
      <c r="B106" s="17" t="s">
        <v>263</v>
      </c>
      <c r="C106" s="17"/>
      <c r="D106" s="17"/>
      <c r="E106" s="517"/>
      <c r="F106" s="517"/>
      <c r="G106" s="517"/>
      <c r="H106" s="517"/>
      <c r="I106" s="517"/>
      <c r="J106" s="517"/>
      <c r="K106" s="517"/>
      <c r="L106" s="517"/>
      <c r="M106" s="517"/>
      <c r="N106" s="517"/>
      <c r="O106" s="517"/>
    </row>
    <row r="107" spans="2:15" x14ac:dyDescent="0.35">
      <c r="B107" s="17" t="s">
        <v>264</v>
      </c>
      <c r="C107" s="17"/>
      <c r="D107" s="17"/>
      <c r="E107" s="517"/>
      <c r="F107" s="517"/>
      <c r="G107" s="517"/>
      <c r="H107" s="517"/>
      <c r="I107" s="517"/>
      <c r="J107" s="517"/>
      <c r="K107" s="517"/>
      <c r="L107" s="517"/>
      <c r="M107" s="517"/>
      <c r="N107" s="517"/>
      <c r="O107" s="517"/>
    </row>
    <row r="108" spans="2:15" x14ac:dyDescent="0.35">
      <c r="B108" s="17" t="s">
        <v>265</v>
      </c>
      <c r="C108" s="17"/>
      <c r="D108" s="17"/>
      <c r="E108" s="517"/>
      <c r="F108" s="517"/>
      <c r="G108" s="517"/>
      <c r="H108" s="517"/>
      <c r="I108" s="517"/>
      <c r="J108" s="517"/>
      <c r="K108" s="517"/>
      <c r="L108" s="517"/>
      <c r="M108" s="517"/>
      <c r="N108" s="517"/>
      <c r="O108" s="517"/>
    </row>
    <row r="109" spans="2:15" x14ac:dyDescent="0.35">
      <c r="B109" s="17" t="s">
        <v>266</v>
      </c>
      <c r="C109" s="17"/>
      <c r="D109" s="342"/>
      <c r="E109" s="642"/>
      <c r="F109" s="642"/>
      <c r="G109" s="642"/>
      <c r="H109" s="642"/>
      <c r="I109" s="642"/>
      <c r="J109" s="642"/>
      <c r="K109" s="642"/>
      <c r="L109" s="642"/>
      <c r="M109" s="642"/>
      <c r="N109" s="642"/>
      <c r="O109" s="642"/>
    </row>
    <row r="110" spans="2:15" x14ac:dyDescent="0.35">
      <c r="B110" s="17" t="s">
        <v>267</v>
      </c>
      <c r="C110" s="17"/>
      <c r="D110" s="642"/>
      <c r="E110" s="643"/>
      <c r="F110" s="642"/>
      <c r="G110" s="642"/>
      <c r="H110" s="642"/>
      <c r="I110" s="642"/>
      <c r="J110" s="644"/>
      <c r="K110" s="644"/>
      <c r="L110" s="642"/>
      <c r="M110" s="642"/>
      <c r="N110" s="642"/>
      <c r="O110" s="642"/>
    </row>
    <row r="111" spans="2:15" x14ac:dyDescent="0.35">
      <c r="B111" s="17" t="s">
        <v>325</v>
      </c>
      <c r="C111" s="17"/>
      <c r="D111" s="17"/>
      <c r="E111" s="517"/>
      <c r="F111" s="517"/>
      <c r="G111" s="517"/>
      <c r="H111" s="517"/>
      <c r="I111" s="517"/>
      <c r="J111" s="517"/>
      <c r="K111" s="517"/>
      <c r="L111" s="517"/>
      <c r="M111" s="517"/>
      <c r="N111" s="517"/>
      <c r="O111" s="517"/>
    </row>
    <row r="112" spans="2:15" x14ac:dyDescent="0.35">
      <c r="B112" s="17" t="s">
        <v>326</v>
      </c>
      <c r="C112" s="17"/>
      <c r="D112" s="17"/>
      <c r="E112" s="517"/>
      <c r="F112" s="517"/>
      <c r="G112" s="517"/>
      <c r="H112" s="517"/>
      <c r="I112" s="517"/>
      <c r="J112" s="517"/>
      <c r="K112" s="517"/>
      <c r="L112" s="517"/>
      <c r="M112" s="517"/>
      <c r="N112" s="517"/>
      <c r="O112" s="517"/>
    </row>
    <row r="113" spans="2:15" x14ac:dyDescent="0.35">
      <c r="B113" s="17" t="s">
        <v>268</v>
      </c>
      <c r="C113" s="17"/>
      <c r="D113" s="17"/>
      <c r="E113" s="517"/>
      <c r="F113" s="517"/>
      <c r="G113" s="517"/>
      <c r="H113" s="517"/>
      <c r="I113" s="517"/>
      <c r="J113" s="517"/>
      <c r="K113" s="517"/>
      <c r="L113" s="517"/>
      <c r="M113" s="517"/>
      <c r="N113" s="517"/>
      <c r="O113" s="517"/>
    </row>
    <row r="114" spans="2:15" x14ac:dyDescent="0.35">
      <c r="B114" s="17" t="s">
        <v>269</v>
      </c>
      <c r="C114" s="17"/>
      <c r="D114" s="17"/>
      <c r="E114" s="517"/>
      <c r="F114" s="517"/>
      <c r="G114" s="517"/>
      <c r="H114" s="517"/>
      <c r="I114" s="517"/>
      <c r="J114" s="517"/>
      <c r="K114" s="517"/>
      <c r="L114" s="517"/>
      <c r="M114" s="517"/>
      <c r="N114" s="517"/>
      <c r="O114" s="517"/>
    </row>
    <row r="115" spans="2:15" x14ac:dyDescent="0.35">
      <c r="B115" s="17" t="s">
        <v>327</v>
      </c>
      <c r="C115" s="17"/>
      <c r="D115" s="17"/>
      <c r="E115" s="517"/>
      <c r="F115" s="517"/>
      <c r="G115" s="517"/>
      <c r="H115" s="517"/>
      <c r="I115" s="517"/>
      <c r="J115" s="517"/>
      <c r="K115" s="517"/>
      <c r="L115" s="517"/>
      <c r="M115" s="517"/>
      <c r="N115" s="517"/>
      <c r="O115" s="517"/>
    </row>
    <row r="116" spans="2:15" ht="15.75" customHeight="1" x14ac:dyDescent="0.35">
      <c r="B116" s="17" t="s">
        <v>349</v>
      </c>
      <c r="C116" s="17"/>
      <c r="D116" s="17"/>
      <c r="E116" s="517"/>
      <c r="F116" s="517"/>
      <c r="G116" s="517"/>
      <c r="H116" s="517"/>
      <c r="I116" s="517"/>
      <c r="J116" s="517"/>
      <c r="K116" s="517"/>
      <c r="L116" s="517"/>
      <c r="M116" s="517"/>
      <c r="N116" s="517"/>
      <c r="O116" s="517"/>
    </row>
    <row r="117" spans="2:15" x14ac:dyDescent="0.35">
      <c r="B117" s="17" t="s">
        <v>350</v>
      </c>
      <c r="C117" s="17"/>
      <c r="D117" s="17"/>
      <c r="E117" s="517"/>
      <c r="F117" s="517"/>
      <c r="G117" s="517"/>
      <c r="H117" s="517"/>
      <c r="I117" s="517"/>
      <c r="J117" s="517"/>
      <c r="K117" s="517"/>
      <c r="L117" s="517"/>
      <c r="M117" s="517"/>
      <c r="N117" s="517"/>
      <c r="O117" s="517"/>
    </row>
    <row r="118" spans="2:15" x14ac:dyDescent="0.35">
      <c r="B118" s="17" t="s">
        <v>340</v>
      </c>
      <c r="C118" s="17"/>
      <c r="D118" s="17"/>
      <c r="E118" s="517"/>
      <c r="F118" s="517"/>
      <c r="G118" s="517"/>
      <c r="H118" s="517"/>
      <c r="I118" s="517"/>
      <c r="J118" s="517"/>
      <c r="K118" s="517"/>
      <c r="L118" s="517"/>
      <c r="M118" s="517"/>
      <c r="N118" s="517"/>
      <c r="O118" s="645"/>
    </row>
    <row r="119" spans="2:15" x14ac:dyDescent="0.35">
      <c r="B119" s="17" t="s">
        <v>341</v>
      </c>
      <c r="C119" s="17"/>
      <c r="D119" s="17"/>
      <c r="E119" s="517"/>
      <c r="F119" s="517"/>
      <c r="G119" s="517"/>
      <c r="H119" s="517"/>
      <c r="I119" s="517"/>
      <c r="J119" s="517"/>
      <c r="K119" s="517"/>
      <c r="L119" s="517"/>
      <c r="M119" s="517"/>
      <c r="N119" s="517"/>
      <c r="O119" s="517"/>
    </row>
    <row r="120" spans="2:15" x14ac:dyDescent="0.35">
      <c r="B120" s="17" t="s">
        <v>342</v>
      </c>
      <c r="C120" s="17"/>
      <c r="D120" s="17"/>
      <c r="E120" s="517"/>
      <c r="F120" s="517"/>
      <c r="G120" s="517"/>
      <c r="H120" s="517"/>
      <c r="I120" s="517"/>
      <c r="J120" s="517"/>
      <c r="K120" s="517"/>
      <c r="L120" s="517"/>
      <c r="M120" s="517"/>
      <c r="N120" s="517"/>
      <c r="O120" s="517"/>
    </row>
    <row r="121" spans="2:15" x14ac:dyDescent="0.35"/>
    <row r="122" spans="2:15" ht="18" x14ac:dyDescent="0.4">
      <c r="B122" s="18" t="s">
        <v>0</v>
      </c>
      <c r="C122" s="18"/>
      <c r="D122" s="110"/>
      <c r="E122" s="110"/>
      <c r="F122" s="110"/>
      <c r="G122" s="110"/>
      <c r="H122" s="20"/>
      <c r="I122" s="20"/>
      <c r="J122" s="516"/>
      <c r="K122" s="516"/>
      <c r="L122" s="516"/>
      <c r="M122" s="516"/>
      <c r="N122" s="516"/>
      <c r="O122" s="20" t="s">
        <v>138</v>
      </c>
    </row>
    <row r="123" spans="2:15" ht="18" x14ac:dyDescent="0.4">
      <c r="B123" s="18" t="s">
        <v>186</v>
      </c>
      <c r="C123" s="18"/>
      <c r="D123" s="110"/>
      <c r="E123" s="110"/>
      <c r="F123" s="110"/>
      <c r="G123" s="110"/>
      <c r="H123" s="110"/>
      <c r="I123" s="110"/>
      <c r="J123" s="516"/>
      <c r="K123" s="516"/>
      <c r="L123" s="516"/>
      <c r="M123" s="516"/>
      <c r="N123" s="516"/>
      <c r="O123" s="110"/>
    </row>
    <row r="124" spans="2:15" ht="18" x14ac:dyDescent="0.4">
      <c r="B124" s="18" t="s">
        <v>110</v>
      </c>
      <c r="C124" s="18"/>
      <c r="D124" s="110"/>
      <c r="E124" s="110"/>
      <c r="F124" s="110"/>
      <c r="G124" s="110"/>
      <c r="H124" s="110"/>
      <c r="I124" s="110"/>
      <c r="J124" s="516"/>
      <c r="K124" s="516"/>
      <c r="L124" s="516"/>
      <c r="M124" s="516"/>
      <c r="N124" s="516"/>
      <c r="O124" s="110"/>
    </row>
    <row r="125" spans="2:15" ht="15" thickBot="1" x14ac:dyDescent="0.4">
      <c r="B125" s="17"/>
      <c r="C125" s="17"/>
      <c r="D125" s="17"/>
      <c r="E125" s="17"/>
      <c r="F125" s="517"/>
      <c r="G125" s="517"/>
      <c r="H125" s="517"/>
      <c r="I125" s="517"/>
      <c r="J125" s="517"/>
      <c r="K125" s="517"/>
      <c r="L125" s="517"/>
      <c r="M125" s="517"/>
      <c r="N125" s="517"/>
      <c r="O125" s="517"/>
    </row>
    <row r="126" spans="2:15" x14ac:dyDescent="0.35">
      <c r="B126" s="518" t="s">
        <v>98</v>
      </c>
      <c r="C126" s="519"/>
      <c r="D126" s="519"/>
      <c r="E126" s="519"/>
      <c r="F126" s="519"/>
      <c r="G126" s="519"/>
      <c r="H126" s="519"/>
      <c r="I126" s="519"/>
      <c r="J126" s="519"/>
      <c r="K126" s="519"/>
      <c r="L126" s="519"/>
      <c r="M126" s="519"/>
      <c r="N126" s="519"/>
      <c r="O126" s="605"/>
    </row>
    <row r="127" spans="2:15" x14ac:dyDescent="0.35">
      <c r="B127" s="606" t="s">
        <v>16</v>
      </c>
      <c r="C127" s="607"/>
      <c r="D127" s="608"/>
      <c r="E127" s="608"/>
      <c r="F127" s="608"/>
      <c r="G127" s="608"/>
      <c r="H127" s="608"/>
      <c r="I127" s="608"/>
      <c r="J127" s="608"/>
      <c r="K127" s="608"/>
      <c r="L127" s="608"/>
      <c r="M127" s="608"/>
      <c r="N127" s="608"/>
      <c r="O127" s="609"/>
    </row>
    <row r="128" spans="2:15" ht="41" x14ac:dyDescent="0.35">
      <c r="B128" s="533" t="s">
        <v>99</v>
      </c>
      <c r="C128" s="592" t="s">
        <v>206</v>
      </c>
      <c r="D128" s="535" t="s">
        <v>220</v>
      </c>
      <c r="E128" s="535" t="s">
        <v>221</v>
      </c>
      <c r="F128" s="535" t="s">
        <v>275</v>
      </c>
      <c r="G128" s="535" t="s">
        <v>222</v>
      </c>
      <c r="H128" s="535" t="s">
        <v>223</v>
      </c>
      <c r="I128" s="593" t="s">
        <v>100</v>
      </c>
      <c r="J128" s="535" t="s">
        <v>224</v>
      </c>
      <c r="K128" s="593" t="s">
        <v>101</v>
      </c>
      <c r="L128" s="535" t="s">
        <v>225</v>
      </c>
      <c r="M128" s="535" t="s">
        <v>102</v>
      </c>
      <c r="N128" s="535" t="s">
        <v>343</v>
      </c>
      <c r="O128" s="474" t="s">
        <v>344</v>
      </c>
    </row>
    <row r="129" spans="2:15" ht="15" thickBot="1" x14ac:dyDescent="0.4">
      <c r="B129" s="536"/>
      <c r="C129" s="450" t="s">
        <v>200</v>
      </c>
      <c r="D129" s="449" t="s">
        <v>201</v>
      </c>
      <c r="E129" s="479" t="s">
        <v>202</v>
      </c>
      <c r="F129" s="449" t="s">
        <v>203</v>
      </c>
      <c r="G129" s="479" t="s">
        <v>204</v>
      </c>
      <c r="H129" s="449" t="s">
        <v>205</v>
      </c>
      <c r="I129" s="537" t="s">
        <v>207</v>
      </c>
      <c r="J129" s="449" t="s">
        <v>208</v>
      </c>
      <c r="K129" s="537" t="s">
        <v>209</v>
      </c>
      <c r="L129" s="449" t="s">
        <v>210</v>
      </c>
      <c r="M129" s="449" t="s">
        <v>211</v>
      </c>
      <c r="N129" s="449" t="s">
        <v>212</v>
      </c>
      <c r="O129" s="480" t="s">
        <v>213</v>
      </c>
    </row>
    <row r="130" spans="2:15" x14ac:dyDescent="0.35">
      <c r="B130" s="594" t="s">
        <v>46</v>
      </c>
      <c r="C130" s="539">
        <v>1338532.6819</v>
      </c>
      <c r="D130" s="540">
        <v>11.494400000000001</v>
      </c>
      <c r="E130" s="541">
        <v>0.38379999999999997</v>
      </c>
      <c r="F130" s="541">
        <v>11.878299999999999</v>
      </c>
      <c r="G130" s="541">
        <v>0</v>
      </c>
      <c r="H130" s="541">
        <v>11.878299999999999</v>
      </c>
      <c r="I130" s="542">
        <v>1.6799999999999999E-2</v>
      </c>
      <c r="J130" s="542">
        <v>2.1700000000000001E-2</v>
      </c>
      <c r="K130" s="542">
        <v>2.6599999999999999E-2</v>
      </c>
      <c r="L130" s="543">
        <v>0.50949999999999995</v>
      </c>
      <c r="M130" s="595">
        <v>-4.7000000000000002E-3</v>
      </c>
      <c r="N130" s="596">
        <v>1.9699999999999999E-2</v>
      </c>
      <c r="O130" s="545">
        <v>13.236499999999999</v>
      </c>
    </row>
    <row r="131" spans="2:15" x14ac:dyDescent="0.35">
      <c r="B131" s="594" t="s">
        <v>47</v>
      </c>
      <c r="C131" s="547">
        <v>0</v>
      </c>
      <c r="D131" s="540">
        <v>0</v>
      </c>
      <c r="E131" s="541">
        <v>0</v>
      </c>
      <c r="F131" s="541">
        <v>0</v>
      </c>
      <c r="G131" s="541">
        <v>0</v>
      </c>
      <c r="H131" s="541">
        <v>0</v>
      </c>
      <c r="I131" s="542">
        <v>1.6799999999999999E-2</v>
      </c>
      <c r="J131" s="542">
        <v>2.1700000000000001E-2</v>
      </c>
      <c r="K131" s="542">
        <v>2.6599999999999999E-2</v>
      </c>
      <c r="L131" s="543">
        <v>0</v>
      </c>
      <c r="M131" s="595">
        <v>-4.7000000000000002E-3</v>
      </c>
      <c r="N131" s="596">
        <v>1.9699999999999999E-2</v>
      </c>
      <c r="O131" s="545">
        <v>0</v>
      </c>
    </row>
    <row r="132" spans="2:15" ht="15" customHeight="1" x14ac:dyDescent="0.35">
      <c r="B132" s="594" t="s">
        <v>48</v>
      </c>
      <c r="C132" s="547">
        <v>815215.02020000003</v>
      </c>
      <c r="D132" s="540">
        <v>7.0004999999999997</v>
      </c>
      <c r="E132" s="541">
        <v>0.23380000000000001</v>
      </c>
      <c r="F132" s="541">
        <v>7.2343000000000002</v>
      </c>
      <c r="G132" s="541">
        <v>0</v>
      </c>
      <c r="H132" s="541">
        <v>7.2343000000000002</v>
      </c>
      <c r="I132" s="542">
        <v>4.9700000000000001E-2</v>
      </c>
      <c r="J132" s="542">
        <v>6.3700000000000007E-2</v>
      </c>
      <c r="K132" s="542">
        <v>7.7700000000000005E-2</v>
      </c>
      <c r="L132" s="543">
        <v>0.53449999999999998</v>
      </c>
      <c r="M132" s="595">
        <v>-4.7000000000000002E-3</v>
      </c>
      <c r="N132" s="596">
        <v>1.9699999999999999E-2</v>
      </c>
      <c r="O132" s="545">
        <v>9.1111000000000004</v>
      </c>
    </row>
    <row r="133" spans="2:15" x14ac:dyDescent="0.35">
      <c r="B133" s="594" t="s">
        <v>49</v>
      </c>
      <c r="C133" s="547">
        <v>78755</v>
      </c>
      <c r="D133" s="540">
        <v>0.67630000000000001</v>
      </c>
      <c r="E133" s="541">
        <v>2.2599999999999999E-2</v>
      </c>
      <c r="F133" s="541">
        <v>0.69889999999999997</v>
      </c>
      <c r="G133" s="541">
        <v>0</v>
      </c>
      <c r="H133" s="541">
        <v>0.69889999999999997</v>
      </c>
      <c r="I133" s="542">
        <v>1.6799999999999999E-2</v>
      </c>
      <c r="J133" s="542">
        <v>2.1700000000000001E-2</v>
      </c>
      <c r="K133" s="542">
        <v>2.6599999999999999E-2</v>
      </c>
      <c r="L133" s="543">
        <v>0.03</v>
      </c>
      <c r="M133" s="595">
        <v>-4.7000000000000002E-3</v>
      </c>
      <c r="N133" s="596">
        <v>1.9699999999999999E-2</v>
      </c>
      <c r="O133" s="545">
        <v>0.77880000000000005</v>
      </c>
    </row>
    <row r="134" spans="2:15" ht="15" customHeight="1" x14ac:dyDescent="0.35">
      <c r="B134" s="594" t="s">
        <v>50</v>
      </c>
      <c r="C134" s="547">
        <v>2197062.1746</v>
      </c>
      <c r="D134" s="540">
        <v>18.866900000000001</v>
      </c>
      <c r="E134" s="541">
        <v>0.16400000000000001</v>
      </c>
      <c r="F134" s="541">
        <v>19.030899999999999</v>
      </c>
      <c r="G134" s="541">
        <v>6.7000000000000002E-3</v>
      </c>
      <c r="H134" s="541">
        <v>19.037500000000001</v>
      </c>
      <c r="I134" s="542">
        <v>5.33E-2</v>
      </c>
      <c r="J134" s="542">
        <v>6.83E-2</v>
      </c>
      <c r="K134" s="542">
        <v>8.3199999999999996E-2</v>
      </c>
      <c r="L134" s="543">
        <v>0.91300000000000003</v>
      </c>
      <c r="M134" s="595">
        <v>-4.7000000000000002E-3</v>
      </c>
      <c r="N134" s="596">
        <v>1.9699999999999999E-2</v>
      </c>
      <c r="O134" s="545">
        <v>23.717600000000001</v>
      </c>
    </row>
    <row r="135" spans="2:15" x14ac:dyDescent="0.35">
      <c r="B135" s="594" t="s">
        <v>51</v>
      </c>
      <c r="C135" s="547">
        <v>709774.22849999997</v>
      </c>
      <c r="D135" s="540">
        <v>6.0951000000000004</v>
      </c>
      <c r="E135" s="541">
        <v>5.2999999999999999E-2</v>
      </c>
      <c r="F135" s="541">
        <v>6.1479999999999997</v>
      </c>
      <c r="G135" s="541">
        <v>1E-4</v>
      </c>
      <c r="H135" s="541">
        <v>6.1482000000000001</v>
      </c>
      <c r="I135" s="542">
        <v>5.6800000000000003E-2</v>
      </c>
      <c r="J135" s="542">
        <v>7.2700000000000001E-2</v>
      </c>
      <c r="K135" s="542">
        <v>8.8499999999999995E-2</v>
      </c>
      <c r="L135" s="543">
        <v>0.2979</v>
      </c>
      <c r="M135" s="595">
        <v>-4.7000000000000002E-3</v>
      </c>
      <c r="N135" s="596">
        <v>1.9699999999999999E-2</v>
      </c>
      <c r="O135" s="545">
        <v>7.7396000000000003</v>
      </c>
    </row>
    <row r="136" spans="2:15" x14ac:dyDescent="0.35">
      <c r="B136" s="594" t="s">
        <v>52</v>
      </c>
      <c r="C136" s="547">
        <v>267818.32040000003</v>
      </c>
      <c r="D136" s="540">
        <v>2.2997999999999998</v>
      </c>
      <c r="E136" s="541">
        <v>0.02</v>
      </c>
      <c r="F136" s="541">
        <v>2.3197999999999999</v>
      </c>
      <c r="G136" s="541">
        <v>0</v>
      </c>
      <c r="H136" s="541">
        <v>2.3197999999999999</v>
      </c>
      <c r="I136" s="542">
        <v>5.6800000000000003E-2</v>
      </c>
      <c r="J136" s="542">
        <v>7.2700000000000001E-2</v>
      </c>
      <c r="K136" s="542">
        <v>8.8499999999999995E-2</v>
      </c>
      <c r="L136" s="543">
        <v>0.1124</v>
      </c>
      <c r="M136" s="595">
        <v>-4.7000000000000002E-3</v>
      </c>
      <c r="N136" s="596">
        <v>1.9699999999999999E-2</v>
      </c>
      <c r="O136" s="545">
        <v>2.9203000000000001</v>
      </c>
    </row>
    <row r="137" spans="2:15" x14ac:dyDescent="0.35">
      <c r="B137" s="594" t="s">
        <v>53</v>
      </c>
      <c r="C137" s="547">
        <v>169692.66990000001</v>
      </c>
      <c r="D137" s="540">
        <v>1.4572000000000001</v>
      </c>
      <c r="E137" s="541">
        <v>1.2699999999999999E-2</v>
      </c>
      <c r="F137" s="541">
        <v>1.4699</v>
      </c>
      <c r="G137" s="541">
        <v>0</v>
      </c>
      <c r="H137" s="541">
        <v>1.4699</v>
      </c>
      <c r="I137" s="542">
        <v>5.6800000000000003E-2</v>
      </c>
      <c r="J137" s="542">
        <v>7.2700000000000001E-2</v>
      </c>
      <c r="K137" s="542">
        <v>8.8499999999999995E-2</v>
      </c>
      <c r="L137" s="543">
        <v>7.1199999999999999E-2</v>
      </c>
      <c r="M137" s="595">
        <v>-4.7000000000000002E-3</v>
      </c>
      <c r="N137" s="596">
        <v>1.9699999999999999E-2</v>
      </c>
      <c r="O137" s="545">
        <v>1.8503000000000001</v>
      </c>
    </row>
    <row r="138" spans="2:15" x14ac:dyDescent="0.35">
      <c r="B138" s="594" t="s">
        <v>54</v>
      </c>
      <c r="C138" s="547">
        <v>16615.590199999999</v>
      </c>
      <c r="D138" s="540">
        <v>0.14269999999999999</v>
      </c>
      <c r="E138" s="541">
        <v>1.1999999999999999E-3</v>
      </c>
      <c r="F138" s="541">
        <v>0.1439</v>
      </c>
      <c r="G138" s="541">
        <v>0</v>
      </c>
      <c r="H138" s="541">
        <v>0.1439</v>
      </c>
      <c r="I138" s="542">
        <v>1.43E-2</v>
      </c>
      <c r="J138" s="542">
        <v>1.8499999999999999E-2</v>
      </c>
      <c r="K138" s="542">
        <v>2.2700000000000001E-2</v>
      </c>
      <c r="L138" s="543">
        <v>6.1000000000000004E-3</v>
      </c>
      <c r="M138" s="595">
        <v>-4.7000000000000002E-3</v>
      </c>
      <c r="N138" s="596">
        <v>1.9699999999999999E-2</v>
      </c>
      <c r="O138" s="545">
        <v>0.15909999999999999</v>
      </c>
    </row>
    <row r="139" spans="2:15" x14ac:dyDescent="0.35">
      <c r="B139" s="594" t="s">
        <v>55</v>
      </c>
      <c r="C139" s="547">
        <v>579136.48</v>
      </c>
      <c r="D139" s="540">
        <v>4.9732000000000003</v>
      </c>
      <c r="E139" s="541">
        <v>-1.7100000000000001E-2</v>
      </c>
      <c r="F139" s="541">
        <v>4.9561999999999999</v>
      </c>
      <c r="G139" s="541">
        <v>3.0499999999999999E-2</v>
      </c>
      <c r="H139" s="541">
        <v>4.9866000000000001</v>
      </c>
      <c r="I139" s="542">
        <v>5.6800000000000003E-2</v>
      </c>
      <c r="J139" s="542">
        <v>7.2700000000000001E-2</v>
      </c>
      <c r="K139" s="542">
        <v>8.8499999999999995E-2</v>
      </c>
      <c r="L139" s="543">
        <v>0.2722</v>
      </c>
      <c r="M139" s="595">
        <v>-4.7000000000000002E-3</v>
      </c>
      <c r="N139" s="596">
        <v>1.9699999999999999E-2</v>
      </c>
      <c r="O139" s="545">
        <v>6.3083999999999998</v>
      </c>
    </row>
    <row r="140" spans="2:15" x14ac:dyDescent="0.35">
      <c r="B140" s="594" t="s">
        <v>56</v>
      </c>
      <c r="C140" s="547">
        <v>2480316.6493000002</v>
      </c>
      <c r="D140" s="540">
        <v>21.299299999999999</v>
      </c>
      <c r="E140" s="541">
        <v>0.14119999999999999</v>
      </c>
      <c r="F140" s="541">
        <v>21.4406</v>
      </c>
      <c r="G140" s="541">
        <v>0.48749999999999999</v>
      </c>
      <c r="H140" s="541">
        <v>21.928100000000001</v>
      </c>
      <c r="I140" s="542">
        <v>4.2700000000000002E-2</v>
      </c>
      <c r="J140" s="542">
        <v>5.4899999999999997E-2</v>
      </c>
      <c r="K140" s="542">
        <v>6.6900000000000001E-2</v>
      </c>
      <c r="L140" s="543">
        <v>1.1519999999999999</v>
      </c>
      <c r="M140" s="595">
        <v>-4.7000000000000002E-3</v>
      </c>
      <c r="N140" s="596">
        <v>1.9699999999999999E-2</v>
      </c>
      <c r="O140" s="545">
        <v>26.6038</v>
      </c>
    </row>
    <row r="141" spans="2:15" x14ac:dyDescent="0.35">
      <c r="B141" s="594" t="s">
        <v>57</v>
      </c>
      <c r="C141" s="547">
        <v>290626.53989999997</v>
      </c>
      <c r="D141" s="540">
        <v>2.4956999999999998</v>
      </c>
      <c r="E141" s="541">
        <v>1.38E-2</v>
      </c>
      <c r="F141" s="541">
        <v>2.5095000000000001</v>
      </c>
      <c r="G141" s="541">
        <v>0</v>
      </c>
      <c r="H141" s="541">
        <v>2.5095000000000001</v>
      </c>
      <c r="I141" s="542">
        <v>2.9499999999999998E-2</v>
      </c>
      <c r="J141" s="542">
        <v>3.7999999999999999E-2</v>
      </c>
      <c r="K141" s="542">
        <v>4.65E-2</v>
      </c>
      <c r="L141" s="543">
        <v>0.112</v>
      </c>
      <c r="M141" s="595">
        <v>-4.7000000000000002E-3</v>
      </c>
      <c r="N141" s="596">
        <v>1.9699999999999999E-2</v>
      </c>
      <c r="O141" s="545">
        <v>2.9097</v>
      </c>
    </row>
    <row r="142" spans="2:15" x14ac:dyDescent="0.35">
      <c r="B142" s="594" t="s">
        <v>58</v>
      </c>
      <c r="C142" s="547">
        <v>243110.9901</v>
      </c>
      <c r="D142" s="540">
        <v>2.0876999999999999</v>
      </c>
      <c r="E142" s="541">
        <v>0.13450000000000001</v>
      </c>
      <c r="F142" s="541">
        <v>2.2221000000000002</v>
      </c>
      <c r="G142" s="541">
        <v>0</v>
      </c>
      <c r="H142" s="541">
        <v>2.2221000000000002</v>
      </c>
      <c r="I142" s="542">
        <v>2.9499999999999998E-2</v>
      </c>
      <c r="J142" s="542">
        <v>3.7999999999999999E-2</v>
      </c>
      <c r="K142" s="542">
        <v>4.65E-2</v>
      </c>
      <c r="L142" s="543">
        <v>9.9199999999999997E-2</v>
      </c>
      <c r="M142" s="595">
        <v>-4.7000000000000002E-3</v>
      </c>
      <c r="N142" s="596">
        <v>1.9699999999999999E-2</v>
      </c>
      <c r="O142" s="545">
        <v>2.5764999999999998</v>
      </c>
    </row>
    <row r="143" spans="2:15" x14ac:dyDescent="0.35">
      <c r="B143" s="594" t="s">
        <v>59</v>
      </c>
      <c r="C143" s="547">
        <v>707920.38950000005</v>
      </c>
      <c r="D143" s="540">
        <v>6.0792000000000002</v>
      </c>
      <c r="E143" s="541">
        <v>4.7300000000000002E-2</v>
      </c>
      <c r="F143" s="541">
        <v>6.1264000000000003</v>
      </c>
      <c r="G143" s="541">
        <v>0</v>
      </c>
      <c r="H143" s="541">
        <v>6.1264000000000003</v>
      </c>
      <c r="I143" s="542">
        <v>2.9499999999999998E-2</v>
      </c>
      <c r="J143" s="542">
        <v>3.7999999999999999E-2</v>
      </c>
      <c r="K143" s="542">
        <v>4.65E-2</v>
      </c>
      <c r="L143" s="543">
        <v>0.27339999999999998</v>
      </c>
      <c r="M143" s="595">
        <v>-4.7000000000000002E-3</v>
      </c>
      <c r="N143" s="596">
        <v>1.9699999999999999E-2</v>
      </c>
      <c r="O143" s="545">
        <v>7.1033999999999997</v>
      </c>
    </row>
    <row r="144" spans="2:15" x14ac:dyDescent="0.35">
      <c r="B144" s="594" t="s">
        <v>60</v>
      </c>
      <c r="C144" s="547">
        <v>854036.92169999995</v>
      </c>
      <c r="D144" s="540">
        <v>7.3338999999999999</v>
      </c>
      <c r="E144" s="541">
        <v>5.7000000000000002E-2</v>
      </c>
      <c r="F144" s="541">
        <v>7.3909000000000002</v>
      </c>
      <c r="G144" s="541">
        <v>0</v>
      </c>
      <c r="H144" s="541">
        <v>7.3909000000000002</v>
      </c>
      <c r="I144" s="542">
        <v>7.0800000000000002E-2</v>
      </c>
      <c r="J144" s="542">
        <v>9.0399999999999994E-2</v>
      </c>
      <c r="K144" s="542">
        <v>0.10979999999999999</v>
      </c>
      <c r="L144" s="543">
        <v>0.97570000000000001</v>
      </c>
      <c r="M144" s="595">
        <v>-4.7000000000000002E-3</v>
      </c>
      <c r="N144" s="596">
        <v>1.9699999999999999E-2</v>
      </c>
      <c r="O144" s="545">
        <v>10.303900000000001</v>
      </c>
    </row>
    <row r="145" spans="2:15" x14ac:dyDescent="0.35">
      <c r="B145" s="594" t="s">
        <v>61</v>
      </c>
      <c r="C145" s="547">
        <v>228532.73</v>
      </c>
      <c r="D145" s="540">
        <v>1.9624999999999999</v>
      </c>
      <c r="E145" s="541">
        <v>1.5299999999999999E-2</v>
      </c>
      <c r="F145" s="541">
        <v>1.9777</v>
      </c>
      <c r="G145" s="541">
        <v>0</v>
      </c>
      <c r="H145" s="541">
        <v>1.9777</v>
      </c>
      <c r="I145" s="542">
        <v>2.9499999999999998E-2</v>
      </c>
      <c r="J145" s="542">
        <v>3.7999999999999999E-2</v>
      </c>
      <c r="K145" s="542">
        <v>4.65E-2</v>
      </c>
      <c r="L145" s="543">
        <v>8.8300000000000003E-2</v>
      </c>
      <c r="M145" s="595">
        <v>-4.7000000000000002E-3</v>
      </c>
      <c r="N145" s="596">
        <v>1.9699999999999999E-2</v>
      </c>
      <c r="O145" s="545">
        <v>2.2930999999999999</v>
      </c>
    </row>
    <row r="146" spans="2:15" x14ac:dyDescent="0.35">
      <c r="B146" s="594" t="s">
        <v>62</v>
      </c>
      <c r="C146" s="547">
        <v>133289.21109999999</v>
      </c>
      <c r="D146" s="540">
        <v>1.1446000000000001</v>
      </c>
      <c r="E146" s="541">
        <v>8.8999999999999999E-3</v>
      </c>
      <c r="F146" s="541">
        <v>1.1535</v>
      </c>
      <c r="G146" s="541">
        <v>0</v>
      </c>
      <c r="H146" s="541">
        <v>1.1535</v>
      </c>
      <c r="I146" s="542">
        <v>2.9499999999999998E-2</v>
      </c>
      <c r="J146" s="542">
        <v>3.7999999999999999E-2</v>
      </c>
      <c r="K146" s="542">
        <v>4.65E-2</v>
      </c>
      <c r="L146" s="543">
        <v>5.1499999999999997E-2</v>
      </c>
      <c r="M146" s="595">
        <v>-4.7000000000000002E-3</v>
      </c>
      <c r="N146" s="596">
        <v>1.9699999999999999E-2</v>
      </c>
      <c r="O146" s="545">
        <v>1.3373999999999999</v>
      </c>
    </row>
    <row r="147" spans="2:15" x14ac:dyDescent="0.35">
      <c r="B147" s="594" t="s">
        <v>63</v>
      </c>
      <c r="C147" s="547">
        <v>827988.95979999995</v>
      </c>
      <c r="D147" s="540">
        <v>7.1101999999999999</v>
      </c>
      <c r="E147" s="541">
        <v>-9.6500000000000002E-2</v>
      </c>
      <c r="F147" s="541">
        <v>7.0137</v>
      </c>
      <c r="G147" s="541">
        <v>0</v>
      </c>
      <c r="H147" s="541">
        <v>7.0137</v>
      </c>
      <c r="I147" s="542">
        <v>2.9499999999999998E-2</v>
      </c>
      <c r="J147" s="542">
        <v>3.7999999999999999E-2</v>
      </c>
      <c r="K147" s="542">
        <v>4.65E-2</v>
      </c>
      <c r="L147" s="543">
        <v>0.37559999999999999</v>
      </c>
      <c r="M147" s="595">
        <v>-4.7000000000000002E-3</v>
      </c>
      <c r="N147" s="596">
        <v>1.9699999999999999E-2</v>
      </c>
      <c r="O147" s="545">
        <v>8.1957000000000004</v>
      </c>
    </row>
    <row r="148" spans="2:15" x14ac:dyDescent="0.35">
      <c r="B148" s="594" t="s">
        <v>64</v>
      </c>
      <c r="C148" s="547">
        <v>118126.55929999999</v>
      </c>
      <c r="D148" s="540">
        <v>1.0144</v>
      </c>
      <c r="E148" s="541">
        <v>7.9000000000000008E-3</v>
      </c>
      <c r="F148" s="541">
        <v>1.0223</v>
      </c>
      <c r="G148" s="541">
        <v>0</v>
      </c>
      <c r="H148" s="541">
        <v>1.0223</v>
      </c>
      <c r="I148" s="542">
        <v>7.1999999999999998E-3</v>
      </c>
      <c r="J148" s="542">
        <v>9.2999999999999992E-3</v>
      </c>
      <c r="K148" s="542">
        <v>1.14E-2</v>
      </c>
      <c r="L148" s="543">
        <v>4.2500000000000003E-2</v>
      </c>
      <c r="M148" s="595">
        <v>-4.7000000000000002E-3</v>
      </c>
      <c r="N148" s="596">
        <v>1.9699999999999999E-2</v>
      </c>
      <c r="O148" s="545">
        <v>1.105</v>
      </c>
    </row>
    <row r="149" spans="2:15" x14ac:dyDescent="0.35">
      <c r="B149" s="594" t="s">
        <v>65</v>
      </c>
      <c r="C149" s="547">
        <v>1199224.2494000001</v>
      </c>
      <c r="D149" s="540">
        <v>10.2981</v>
      </c>
      <c r="E149" s="541">
        <v>0.94320000000000004</v>
      </c>
      <c r="F149" s="541">
        <v>11.241400000000001</v>
      </c>
      <c r="G149" s="541">
        <v>2.1899999999999999E-2</v>
      </c>
      <c r="H149" s="541">
        <v>11.263299999999999</v>
      </c>
      <c r="I149" s="542">
        <v>2.0899999999999998E-2</v>
      </c>
      <c r="J149" s="542">
        <v>2.69E-2</v>
      </c>
      <c r="K149" s="542">
        <v>3.3000000000000002E-2</v>
      </c>
      <c r="L149" s="543">
        <v>0.63570000000000004</v>
      </c>
      <c r="M149" s="595">
        <v>-4.7000000000000002E-3</v>
      </c>
      <c r="N149" s="596">
        <v>1.9699999999999999E-2</v>
      </c>
      <c r="O149" s="545">
        <v>12.862399999999999</v>
      </c>
    </row>
    <row r="150" spans="2:15" x14ac:dyDescent="0.35">
      <c r="B150" s="594" t="s">
        <v>66</v>
      </c>
      <c r="C150" s="547">
        <v>0</v>
      </c>
      <c r="D150" s="540">
        <v>0</v>
      </c>
      <c r="E150" s="541">
        <v>0</v>
      </c>
      <c r="F150" s="541">
        <v>0</v>
      </c>
      <c r="G150" s="541">
        <v>0</v>
      </c>
      <c r="H150" s="541">
        <v>0</v>
      </c>
      <c r="I150" s="542">
        <v>0</v>
      </c>
      <c r="J150" s="542">
        <v>0</v>
      </c>
      <c r="K150" s="542">
        <v>0</v>
      </c>
      <c r="L150" s="543">
        <v>0</v>
      </c>
      <c r="M150" s="595">
        <v>-4.7000000000000002E-3</v>
      </c>
      <c r="N150" s="596">
        <v>1.9699999999999999E-2</v>
      </c>
      <c r="O150" s="545">
        <v>0</v>
      </c>
    </row>
    <row r="151" spans="2:15" x14ac:dyDescent="0.35">
      <c r="B151" s="594" t="s">
        <v>67</v>
      </c>
      <c r="C151" s="547">
        <v>714639.70959999994</v>
      </c>
      <c r="D151" s="540">
        <v>6.1368999999999998</v>
      </c>
      <c r="E151" s="541">
        <v>-3.2099999999999997E-2</v>
      </c>
      <c r="F151" s="541">
        <v>6.1048</v>
      </c>
      <c r="G151" s="541">
        <v>0.18509999999999999</v>
      </c>
      <c r="H151" s="541">
        <v>6.2899000000000003</v>
      </c>
      <c r="I151" s="542">
        <v>1.43E-2</v>
      </c>
      <c r="J151" s="542">
        <v>1.8499999999999999E-2</v>
      </c>
      <c r="K151" s="542">
        <v>2.2700000000000001E-2</v>
      </c>
      <c r="L151" s="543">
        <v>0.27079999999999999</v>
      </c>
      <c r="M151" s="595">
        <v>-4.7000000000000002E-3</v>
      </c>
      <c r="N151" s="596">
        <v>1.9699999999999999E-2</v>
      </c>
      <c r="O151" s="545">
        <v>6.9581999999999997</v>
      </c>
    </row>
    <row r="152" spans="2:15" ht="15" thickBot="1" x14ac:dyDescent="0.4">
      <c r="B152" s="610" t="s">
        <v>77</v>
      </c>
      <c r="C152" s="597">
        <v>2976119.1973999999</v>
      </c>
      <c r="D152" s="611">
        <v>25.556899999999999</v>
      </c>
      <c r="E152" s="612">
        <v>3.5000000000000003E-2</v>
      </c>
      <c r="F152" s="612">
        <v>25.591899999999999</v>
      </c>
      <c r="G152" s="612">
        <v>0</v>
      </c>
      <c r="H152" s="612">
        <v>25.591899999999999</v>
      </c>
      <c r="I152" s="613">
        <v>4.2700000000000002E-2</v>
      </c>
      <c r="J152" s="613">
        <v>5.2200000000000003E-2</v>
      </c>
      <c r="K152" s="613">
        <v>6.1699999999999998E-2</v>
      </c>
      <c r="L152" s="614">
        <v>2.2250000000000001</v>
      </c>
      <c r="M152" s="615">
        <v>-4.7000000000000002E-3</v>
      </c>
      <c r="N152" s="616">
        <v>1.9699999999999999E-2</v>
      </c>
      <c r="O152" s="617">
        <v>31.756399999999999</v>
      </c>
    </row>
    <row r="153" spans="2:15" x14ac:dyDescent="0.35">
      <c r="B153" s="618" t="s">
        <v>103</v>
      </c>
      <c r="C153" s="619">
        <v>2232502.7022000002</v>
      </c>
      <c r="D153" s="620">
        <v>19.171299999999999</v>
      </c>
      <c r="E153" s="621"/>
      <c r="F153" s="622"/>
      <c r="G153" s="621"/>
      <c r="H153" s="621"/>
      <c r="I153" s="623"/>
      <c r="J153" s="624"/>
      <c r="K153" s="623"/>
      <c r="L153" s="625"/>
      <c r="M153" s="623"/>
      <c r="N153" s="626"/>
      <c r="O153" s="627"/>
    </row>
    <row r="154" spans="2:15" x14ac:dyDescent="0.35">
      <c r="B154" s="628" t="s">
        <v>104</v>
      </c>
      <c r="C154" s="547">
        <v>3940099.4637000002</v>
      </c>
      <c r="D154" s="540">
        <v>33.835000000000001</v>
      </c>
      <c r="E154" s="629"/>
      <c r="F154" s="629"/>
      <c r="G154" s="629"/>
      <c r="H154" s="629"/>
      <c r="I154" s="630"/>
      <c r="J154" s="631"/>
      <c r="K154" s="630"/>
      <c r="L154" s="632"/>
      <c r="M154" s="630"/>
      <c r="N154" s="633"/>
      <c r="O154" s="634"/>
    </row>
    <row r="155" spans="2:15" x14ac:dyDescent="0.35">
      <c r="B155" s="628" t="s">
        <v>105</v>
      </c>
      <c r="C155" s="547">
        <v>5765822.3913000003</v>
      </c>
      <c r="D155" s="540">
        <v>49.513100000000001</v>
      </c>
      <c r="E155" s="629"/>
      <c r="F155" s="629"/>
      <c r="G155" s="629"/>
      <c r="H155" s="629"/>
      <c r="I155" s="630"/>
      <c r="J155" s="631"/>
      <c r="K155" s="630"/>
      <c r="L155" s="632"/>
      <c r="M155" s="630"/>
      <c r="N155" s="633"/>
      <c r="O155" s="634"/>
    </row>
    <row r="156" spans="2:15" x14ac:dyDescent="0.35">
      <c r="B156" s="628" t="s">
        <v>106</v>
      </c>
      <c r="C156" s="547">
        <v>2031990.5183000001</v>
      </c>
      <c r="D156" s="540">
        <v>17.449400000000001</v>
      </c>
      <c r="E156" s="629"/>
      <c r="F156" s="629"/>
      <c r="G156" s="629"/>
      <c r="H156" s="629"/>
      <c r="I156" s="630"/>
      <c r="J156" s="631"/>
      <c r="K156" s="630"/>
      <c r="L156" s="632"/>
      <c r="M156" s="630"/>
      <c r="N156" s="633"/>
      <c r="O156" s="634"/>
    </row>
    <row r="157" spans="2:15" ht="15" thickBot="1" x14ac:dyDescent="0.4">
      <c r="B157" s="635" t="s">
        <v>107</v>
      </c>
      <c r="C157" s="597">
        <v>2976119.1973999999</v>
      </c>
      <c r="D157" s="611">
        <v>25.556899999999999</v>
      </c>
      <c r="E157" s="636"/>
      <c r="F157" s="636"/>
      <c r="G157" s="636"/>
      <c r="H157" s="636"/>
      <c r="I157" s="637"/>
      <c r="J157" s="638"/>
      <c r="K157" s="637"/>
      <c r="L157" s="639"/>
      <c r="M157" s="637"/>
      <c r="N157" s="640"/>
      <c r="O157" s="641"/>
    </row>
    <row r="158" spans="2:15" ht="15" thickBot="1" x14ac:dyDescent="0.4">
      <c r="B158" s="598" t="s">
        <v>71</v>
      </c>
      <c r="C158" s="549">
        <v>16946534.2729</v>
      </c>
      <c r="D158" s="550">
        <v>145.5256</v>
      </c>
      <c r="E158" s="551">
        <v>2.1494</v>
      </c>
      <c r="F158" s="551">
        <v>147.67500000000001</v>
      </c>
      <c r="G158" s="551">
        <v>0.73180000000000001</v>
      </c>
      <c r="H158" s="551">
        <v>148.4068</v>
      </c>
      <c r="I158" s="552">
        <v>4.02E-2</v>
      </c>
      <c r="J158" s="552">
        <v>5.1200000000000002E-2</v>
      </c>
      <c r="K158" s="552">
        <v>6.2100000000000002E-2</v>
      </c>
      <c r="L158" s="551">
        <v>9.0485000000000007</v>
      </c>
      <c r="M158" s="552">
        <v>-4.7000000000000002E-3</v>
      </c>
      <c r="N158" s="553">
        <v>1.9699999999999999E-2</v>
      </c>
      <c r="O158" s="554">
        <v>179.82749999999999</v>
      </c>
    </row>
    <row r="159" spans="2:15" x14ac:dyDescent="0.35">
      <c r="B159" s="17"/>
      <c r="C159" s="17"/>
      <c r="D159" s="17"/>
      <c r="E159" s="517"/>
      <c r="F159" s="517"/>
      <c r="G159" s="517"/>
      <c r="H159" s="517"/>
      <c r="I159" s="517"/>
      <c r="J159" s="517"/>
      <c r="K159" s="517"/>
      <c r="L159" s="517"/>
      <c r="M159" s="555" t="s">
        <v>214</v>
      </c>
      <c r="N159" s="601" t="s">
        <v>108</v>
      </c>
      <c r="O159" s="559">
        <v>13.3338</v>
      </c>
    </row>
    <row r="160" spans="2:15" ht="15.5" x14ac:dyDescent="0.35">
      <c r="B160" s="17"/>
      <c r="C160" s="17"/>
      <c r="D160" s="17"/>
      <c r="E160" s="517"/>
      <c r="F160" s="517"/>
      <c r="G160" s="517"/>
      <c r="H160" s="517"/>
      <c r="I160" s="517"/>
      <c r="J160" s="517"/>
      <c r="K160" s="517"/>
      <c r="L160" s="517"/>
      <c r="M160" s="557" t="s">
        <v>215</v>
      </c>
      <c r="N160" s="562" t="s">
        <v>345</v>
      </c>
      <c r="O160" s="561">
        <v>0.06</v>
      </c>
    </row>
    <row r="161" spans="2:15" ht="15.5" x14ac:dyDescent="0.35">
      <c r="B161" s="17"/>
      <c r="C161" s="17"/>
      <c r="D161" s="17"/>
      <c r="E161" s="517"/>
      <c r="F161" s="517"/>
      <c r="G161" s="517"/>
      <c r="H161" s="517"/>
      <c r="I161" s="517"/>
      <c r="J161" s="517"/>
      <c r="K161" s="517"/>
      <c r="L161" s="517"/>
      <c r="M161" s="557" t="s">
        <v>216</v>
      </c>
      <c r="N161" s="562" t="s">
        <v>346</v>
      </c>
      <c r="O161" s="561">
        <v>1.2500000000000001E-2</v>
      </c>
    </row>
    <row r="162" spans="2:15" ht="15.5" x14ac:dyDescent="0.35">
      <c r="B162" s="17"/>
      <c r="C162" s="17"/>
      <c r="D162" s="17"/>
      <c r="E162" s="517"/>
      <c r="F162" s="517"/>
      <c r="G162" s="517"/>
      <c r="H162" s="517"/>
      <c r="I162" s="517"/>
      <c r="J162" s="517"/>
      <c r="K162" s="517"/>
      <c r="L162" s="517"/>
      <c r="M162" s="557" t="s">
        <v>217</v>
      </c>
      <c r="N162" s="562" t="s">
        <v>347</v>
      </c>
      <c r="O162" s="603">
        <v>2.2499999999999999E-2</v>
      </c>
    </row>
    <row r="163" spans="2:15" ht="16" thickBot="1" x14ac:dyDescent="0.4">
      <c r="B163" s="17"/>
      <c r="C163" s="17"/>
      <c r="D163" s="17"/>
      <c r="E163" s="517"/>
      <c r="F163" s="517"/>
      <c r="G163" s="517"/>
      <c r="H163" s="517"/>
      <c r="I163" s="517"/>
      <c r="J163" s="517"/>
      <c r="K163" s="517"/>
      <c r="L163" s="517"/>
      <c r="M163" s="563" t="s">
        <v>218</v>
      </c>
      <c r="N163" s="564" t="s">
        <v>348</v>
      </c>
      <c r="O163" s="565">
        <v>212.06</v>
      </c>
    </row>
    <row r="164" spans="2:15" x14ac:dyDescent="0.35">
      <c r="B164" s="60" t="s">
        <v>78</v>
      </c>
      <c r="C164" s="17"/>
      <c r="D164" s="17"/>
      <c r="E164" s="517"/>
      <c r="F164" s="517"/>
      <c r="G164" s="517"/>
      <c r="H164" s="517"/>
      <c r="I164" s="517"/>
      <c r="J164" s="517"/>
      <c r="K164" s="517"/>
      <c r="L164" s="517"/>
      <c r="M164" s="517"/>
      <c r="N164" s="517"/>
      <c r="O164" s="517"/>
    </row>
    <row r="165" spans="2:15" x14ac:dyDescent="0.35">
      <c r="B165" s="17" t="s">
        <v>262</v>
      </c>
      <c r="C165" s="17"/>
      <c r="D165" s="17"/>
      <c r="E165" s="517"/>
      <c r="F165" s="517"/>
      <c r="G165" s="517"/>
      <c r="H165" s="517"/>
      <c r="I165" s="517"/>
      <c r="J165" s="517"/>
      <c r="K165" s="517"/>
      <c r="L165" s="517"/>
      <c r="M165" s="517"/>
      <c r="N165" s="517"/>
      <c r="O165" s="517"/>
    </row>
    <row r="166" spans="2:15" x14ac:dyDescent="0.35">
      <c r="B166" s="17" t="s">
        <v>263</v>
      </c>
      <c r="C166" s="17"/>
      <c r="D166" s="17"/>
      <c r="E166" s="517"/>
      <c r="F166" s="517"/>
      <c r="G166" s="517"/>
      <c r="H166" s="517"/>
      <c r="I166" s="517"/>
      <c r="J166" s="517"/>
      <c r="K166" s="517"/>
      <c r="L166" s="517"/>
      <c r="M166" s="517"/>
      <c r="N166" s="517"/>
      <c r="O166" s="517"/>
    </row>
    <row r="167" spans="2:15" x14ac:dyDescent="0.35">
      <c r="B167" s="17" t="s">
        <v>264</v>
      </c>
      <c r="C167" s="17"/>
      <c r="D167" s="17"/>
      <c r="E167" s="517"/>
      <c r="F167" s="517"/>
      <c r="G167" s="517"/>
      <c r="H167" s="517"/>
      <c r="I167" s="517"/>
      <c r="J167" s="517"/>
      <c r="K167" s="517"/>
      <c r="L167" s="517"/>
      <c r="M167" s="517"/>
      <c r="N167" s="517"/>
      <c r="O167" s="517"/>
    </row>
    <row r="168" spans="2:15" x14ac:dyDescent="0.35">
      <c r="B168" s="17" t="s">
        <v>265</v>
      </c>
      <c r="C168" s="17"/>
      <c r="D168" s="17"/>
      <c r="E168" s="517"/>
      <c r="F168" s="517"/>
      <c r="G168" s="517"/>
      <c r="H168" s="517"/>
      <c r="I168" s="517"/>
      <c r="J168" s="517"/>
      <c r="K168" s="517"/>
      <c r="L168" s="517"/>
      <c r="M168" s="517"/>
      <c r="N168" s="517"/>
      <c r="O168" s="517"/>
    </row>
    <row r="169" spans="2:15" x14ac:dyDescent="0.35">
      <c r="B169" s="17" t="s">
        <v>266</v>
      </c>
      <c r="C169" s="17"/>
      <c r="D169" s="342"/>
      <c r="E169" s="642"/>
      <c r="F169" s="642"/>
      <c r="G169" s="642"/>
      <c r="H169" s="642"/>
      <c r="I169" s="642"/>
      <c r="J169" s="642"/>
      <c r="K169" s="642"/>
      <c r="L169" s="642"/>
      <c r="M169" s="642"/>
      <c r="N169" s="642"/>
      <c r="O169" s="642"/>
    </row>
    <row r="170" spans="2:15" x14ac:dyDescent="0.35">
      <c r="B170" s="17" t="s">
        <v>267</v>
      </c>
      <c r="C170" s="17"/>
      <c r="D170" s="642"/>
      <c r="E170" s="643"/>
      <c r="F170" s="642"/>
      <c r="G170" s="642"/>
      <c r="H170" s="642"/>
      <c r="I170" s="642"/>
      <c r="J170" s="644"/>
      <c r="K170" s="644"/>
      <c r="L170" s="642"/>
      <c r="M170" s="642"/>
      <c r="N170" s="642"/>
      <c r="O170" s="642"/>
    </row>
    <row r="171" spans="2:15" x14ac:dyDescent="0.35">
      <c r="B171" s="17" t="s">
        <v>325</v>
      </c>
      <c r="C171" s="17"/>
      <c r="D171" s="17"/>
      <c r="E171" s="517"/>
      <c r="F171" s="517"/>
      <c r="G171" s="517"/>
      <c r="H171" s="517"/>
      <c r="I171" s="517"/>
      <c r="J171" s="517"/>
      <c r="K171" s="517"/>
      <c r="L171" s="517"/>
      <c r="M171" s="517"/>
      <c r="N171" s="517"/>
      <c r="O171" s="517"/>
    </row>
    <row r="172" spans="2:15" x14ac:dyDescent="0.35">
      <c r="B172" s="17" t="s">
        <v>326</v>
      </c>
      <c r="C172" s="17"/>
      <c r="D172" s="17"/>
      <c r="E172" s="517"/>
      <c r="F172" s="517"/>
      <c r="G172" s="517"/>
      <c r="H172" s="517"/>
      <c r="I172" s="517"/>
      <c r="J172" s="517"/>
      <c r="K172" s="517"/>
      <c r="L172" s="517"/>
      <c r="M172" s="517"/>
      <c r="N172" s="517"/>
      <c r="O172" s="517"/>
    </row>
    <row r="173" spans="2:15" x14ac:dyDescent="0.35">
      <c r="B173" s="17" t="s">
        <v>268</v>
      </c>
      <c r="C173" s="17"/>
      <c r="D173" s="17"/>
      <c r="E173" s="517"/>
      <c r="F173" s="517"/>
      <c r="G173" s="517"/>
      <c r="H173" s="517"/>
      <c r="I173" s="517"/>
      <c r="J173" s="517"/>
      <c r="K173" s="517"/>
      <c r="L173" s="517"/>
      <c r="M173" s="517"/>
      <c r="N173" s="517"/>
      <c r="O173" s="517"/>
    </row>
    <row r="174" spans="2:15" x14ac:dyDescent="0.35">
      <c r="B174" s="17" t="s">
        <v>269</v>
      </c>
      <c r="C174" s="17"/>
      <c r="D174" s="17"/>
      <c r="E174" s="517"/>
      <c r="F174" s="517"/>
      <c r="G174" s="517"/>
      <c r="H174" s="517"/>
      <c r="I174" s="517"/>
      <c r="J174" s="517"/>
      <c r="K174" s="517"/>
      <c r="L174" s="517"/>
      <c r="M174" s="517"/>
      <c r="N174" s="517"/>
      <c r="O174" s="517"/>
    </row>
    <row r="175" spans="2:15" x14ac:dyDescent="0.35">
      <c r="B175" s="17" t="s">
        <v>327</v>
      </c>
      <c r="C175" s="17"/>
      <c r="D175" s="17"/>
      <c r="E175" s="517"/>
      <c r="F175" s="517"/>
      <c r="G175" s="517"/>
      <c r="H175" s="517"/>
      <c r="I175" s="517"/>
      <c r="J175" s="517"/>
      <c r="K175" s="517"/>
      <c r="L175" s="517"/>
      <c r="M175" s="517"/>
      <c r="N175" s="517"/>
      <c r="O175" s="517"/>
    </row>
    <row r="176" spans="2:15" ht="15.75" customHeight="1" x14ac:dyDescent="0.35">
      <c r="B176" s="17" t="s">
        <v>349</v>
      </c>
      <c r="C176" s="17"/>
      <c r="D176" s="17"/>
      <c r="E176" s="517"/>
      <c r="F176" s="517"/>
      <c r="G176" s="517"/>
      <c r="H176" s="517"/>
      <c r="I176" s="517"/>
      <c r="J176" s="517"/>
      <c r="K176" s="517"/>
      <c r="L176" s="517"/>
      <c r="M176" s="517"/>
      <c r="N176" s="517"/>
      <c r="O176" s="517"/>
    </row>
    <row r="177" spans="2:15" x14ac:dyDescent="0.35">
      <c r="B177" s="17" t="s">
        <v>350</v>
      </c>
      <c r="C177" s="17"/>
      <c r="D177" s="17"/>
      <c r="E177" s="517"/>
      <c r="F177" s="517"/>
      <c r="G177" s="517"/>
      <c r="H177" s="517"/>
      <c r="I177" s="517"/>
      <c r="J177" s="517"/>
      <c r="K177" s="517"/>
      <c r="L177" s="517"/>
      <c r="M177" s="517"/>
      <c r="N177" s="517"/>
      <c r="O177" s="517"/>
    </row>
    <row r="178" spans="2:15" ht="15" customHeight="1" x14ac:dyDescent="0.35">
      <c r="B178" s="17" t="s">
        <v>340</v>
      </c>
      <c r="C178" s="17"/>
      <c r="D178" s="17"/>
      <c r="E178" s="517"/>
      <c r="F178" s="517"/>
      <c r="G178" s="517"/>
      <c r="H178" s="517"/>
      <c r="I178" s="517"/>
      <c r="J178" s="517"/>
      <c r="K178" s="517"/>
      <c r="L178" s="517"/>
      <c r="M178" s="517"/>
      <c r="N178" s="517"/>
      <c r="O178" s="645"/>
    </row>
    <row r="179" spans="2:15" x14ac:dyDescent="0.35">
      <c r="B179" s="17" t="s">
        <v>341</v>
      </c>
      <c r="C179" s="17"/>
      <c r="D179" s="17"/>
      <c r="E179" s="517"/>
      <c r="F179" s="517"/>
      <c r="G179" s="517"/>
      <c r="H179" s="517"/>
      <c r="I179" s="517"/>
      <c r="J179" s="517"/>
      <c r="K179" s="517"/>
      <c r="L179" s="517"/>
      <c r="M179" s="517"/>
      <c r="N179" s="517"/>
      <c r="O179" s="517"/>
    </row>
    <row r="180" spans="2:15" ht="15" customHeight="1" x14ac:dyDescent="0.35">
      <c r="B180" s="17" t="s">
        <v>342</v>
      </c>
      <c r="C180" s="17"/>
      <c r="D180" s="17"/>
      <c r="E180" s="517"/>
      <c r="F180" s="517"/>
      <c r="G180" s="517"/>
      <c r="H180" s="517"/>
      <c r="I180" s="517"/>
      <c r="J180" s="517"/>
      <c r="K180" s="517"/>
      <c r="L180" s="517"/>
      <c r="M180" s="517"/>
      <c r="N180" s="517"/>
      <c r="O180" s="517"/>
    </row>
    <row r="181" spans="2:15" x14ac:dyDescent="0.35"/>
    <row r="182" spans="2:15" ht="18" x14ac:dyDescent="0.4">
      <c r="B182" s="18" t="s">
        <v>0</v>
      </c>
      <c r="C182" s="18"/>
      <c r="D182" s="110"/>
      <c r="E182" s="110"/>
      <c r="F182" s="110"/>
      <c r="G182" s="110"/>
      <c r="H182" s="20"/>
      <c r="I182" s="20"/>
      <c r="J182" s="516"/>
      <c r="K182" s="516"/>
      <c r="L182" s="516"/>
      <c r="M182" s="516"/>
      <c r="N182" s="516"/>
      <c r="O182" s="20" t="s">
        <v>138</v>
      </c>
    </row>
    <row r="183" spans="2:15" ht="18" x14ac:dyDescent="0.4">
      <c r="B183" s="18" t="s">
        <v>186</v>
      </c>
      <c r="C183" s="18"/>
      <c r="D183" s="110"/>
      <c r="E183" s="110"/>
      <c r="F183" s="110"/>
      <c r="G183" s="110"/>
      <c r="H183" s="110"/>
      <c r="I183" s="110"/>
      <c r="J183" s="516"/>
      <c r="K183" s="516"/>
      <c r="L183" s="516"/>
      <c r="M183" s="516"/>
      <c r="N183" s="516"/>
      <c r="O183" s="110"/>
    </row>
    <row r="184" spans="2:15" ht="18" x14ac:dyDescent="0.4">
      <c r="B184" s="18" t="s">
        <v>111</v>
      </c>
      <c r="C184" s="18"/>
      <c r="D184" s="110"/>
      <c r="E184" s="110"/>
      <c r="F184" s="110"/>
      <c r="G184" s="110"/>
      <c r="H184" s="110"/>
      <c r="I184" s="110"/>
      <c r="J184" s="516"/>
      <c r="K184" s="516"/>
      <c r="L184" s="516"/>
      <c r="M184" s="516"/>
      <c r="N184" s="516"/>
      <c r="O184" s="110"/>
    </row>
    <row r="185" spans="2:15" ht="15" thickBot="1" x14ac:dyDescent="0.4">
      <c r="B185" s="17"/>
      <c r="C185" s="17"/>
      <c r="D185" s="17"/>
      <c r="E185" s="17"/>
      <c r="F185" s="517"/>
      <c r="G185" s="517"/>
      <c r="H185" s="517"/>
      <c r="I185" s="517"/>
      <c r="J185" s="517"/>
      <c r="K185" s="517"/>
      <c r="L185" s="517"/>
      <c r="M185" s="517"/>
      <c r="N185" s="517"/>
      <c r="O185" s="517"/>
    </row>
    <row r="186" spans="2:15" x14ac:dyDescent="0.35">
      <c r="B186" s="518" t="s">
        <v>98</v>
      </c>
      <c r="C186" s="519"/>
      <c r="D186" s="519"/>
      <c r="E186" s="519"/>
      <c r="F186" s="519"/>
      <c r="G186" s="519"/>
      <c r="H186" s="519"/>
      <c r="I186" s="519"/>
      <c r="J186" s="519"/>
      <c r="K186" s="519"/>
      <c r="L186" s="519"/>
      <c r="M186" s="519"/>
      <c r="N186" s="519"/>
      <c r="O186" s="605"/>
    </row>
    <row r="187" spans="2:15" x14ac:dyDescent="0.35">
      <c r="B187" s="606" t="s">
        <v>16</v>
      </c>
      <c r="C187" s="607"/>
      <c r="D187" s="608"/>
      <c r="E187" s="608"/>
      <c r="F187" s="608"/>
      <c r="G187" s="608"/>
      <c r="H187" s="608"/>
      <c r="I187" s="608"/>
      <c r="J187" s="608"/>
      <c r="K187" s="608"/>
      <c r="L187" s="608"/>
      <c r="M187" s="608"/>
      <c r="N187" s="608"/>
      <c r="O187" s="609"/>
    </row>
    <row r="188" spans="2:15" ht="41" x14ac:dyDescent="0.35">
      <c r="B188" s="533" t="s">
        <v>99</v>
      </c>
      <c r="C188" s="592" t="s">
        <v>206</v>
      </c>
      <c r="D188" s="535" t="s">
        <v>220</v>
      </c>
      <c r="E188" s="535" t="s">
        <v>221</v>
      </c>
      <c r="F188" s="535" t="s">
        <v>275</v>
      </c>
      <c r="G188" s="535" t="s">
        <v>222</v>
      </c>
      <c r="H188" s="535" t="s">
        <v>223</v>
      </c>
      <c r="I188" s="593" t="s">
        <v>100</v>
      </c>
      <c r="J188" s="535" t="s">
        <v>224</v>
      </c>
      <c r="K188" s="593" t="s">
        <v>101</v>
      </c>
      <c r="L188" s="535" t="s">
        <v>225</v>
      </c>
      <c r="M188" s="535" t="s">
        <v>102</v>
      </c>
      <c r="N188" s="535" t="s">
        <v>343</v>
      </c>
      <c r="O188" s="474" t="s">
        <v>344</v>
      </c>
    </row>
    <row r="189" spans="2:15" ht="15" thickBot="1" x14ac:dyDescent="0.4">
      <c r="B189" s="536"/>
      <c r="C189" s="450" t="s">
        <v>200</v>
      </c>
      <c r="D189" s="449" t="s">
        <v>201</v>
      </c>
      <c r="E189" s="479" t="s">
        <v>202</v>
      </c>
      <c r="F189" s="449" t="s">
        <v>203</v>
      </c>
      <c r="G189" s="479" t="s">
        <v>204</v>
      </c>
      <c r="H189" s="449" t="s">
        <v>205</v>
      </c>
      <c r="I189" s="537" t="s">
        <v>207</v>
      </c>
      <c r="J189" s="449" t="s">
        <v>208</v>
      </c>
      <c r="K189" s="537" t="s">
        <v>209</v>
      </c>
      <c r="L189" s="449" t="s">
        <v>210</v>
      </c>
      <c r="M189" s="449" t="s">
        <v>211</v>
      </c>
      <c r="N189" s="449" t="s">
        <v>212</v>
      </c>
      <c r="O189" s="480" t="s">
        <v>213</v>
      </c>
    </row>
    <row r="190" spans="2:15" x14ac:dyDescent="0.35">
      <c r="B190" s="594" t="s">
        <v>46</v>
      </c>
      <c r="C190" s="539">
        <v>4298775.2763999999</v>
      </c>
      <c r="D190" s="540">
        <v>15.430199999999999</v>
      </c>
      <c r="E190" s="541">
        <v>0.51529999999999998</v>
      </c>
      <c r="F190" s="541">
        <v>15.945399999999999</v>
      </c>
      <c r="G190" s="541">
        <v>0</v>
      </c>
      <c r="H190" s="541">
        <v>15.945399999999999</v>
      </c>
      <c r="I190" s="542">
        <v>1.6799999999999999E-2</v>
      </c>
      <c r="J190" s="542">
        <v>2.1700000000000001E-2</v>
      </c>
      <c r="K190" s="542">
        <v>2.6599999999999999E-2</v>
      </c>
      <c r="L190" s="543">
        <v>0.68400000000000005</v>
      </c>
      <c r="M190" s="595">
        <v>-4.7000000000000002E-3</v>
      </c>
      <c r="N190" s="596">
        <v>-3.4500000000000003E-2</v>
      </c>
      <c r="O190" s="545">
        <v>16.823</v>
      </c>
    </row>
    <row r="191" spans="2:15" x14ac:dyDescent="0.35">
      <c r="B191" s="594" t="s">
        <v>47</v>
      </c>
      <c r="C191" s="547">
        <v>0</v>
      </c>
      <c r="D191" s="540">
        <v>0</v>
      </c>
      <c r="E191" s="541">
        <v>0</v>
      </c>
      <c r="F191" s="541">
        <v>0</v>
      </c>
      <c r="G191" s="541">
        <v>0</v>
      </c>
      <c r="H191" s="541">
        <v>0</v>
      </c>
      <c r="I191" s="542">
        <v>1.6799999999999999E-2</v>
      </c>
      <c r="J191" s="542">
        <v>2.1700000000000001E-2</v>
      </c>
      <c r="K191" s="542">
        <v>2.6599999999999999E-2</v>
      </c>
      <c r="L191" s="543">
        <v>0</v>
      </c>
      <c r="M191" s="595">
        <v>-4.7000000000000002E-3</v>
      </c>
      <c r="N191" s="596">
        <v>-3.4500000000000003E-2</v>
      </c>
      <c r="O191" s="545">
        <v>0</v>
      </c>
    </row>
    <row r="192" spans="2:15" x14ac:dyDescent="0.35">
      <c r="B192" s="594" t="s">
        <v>48</v>
      </c>
      <c r="C192" s="547">
        <v>3301301.5909000002</v>
      </c>
      <c r="D192" s="540">
        <v>11.8498</v>
      </c>
      <c r="E192" s="541">
        <v>0.3957</v>
      </c>
      <c r="F192" s="541">
        <v>12.2455</v>
      </c>
      <c r="G192" s="541">
        <v>0</v>
      </c>
      <c r="H192" s="541">
        <v>12.2455</v>
      </c>
      <c r="I192" s="542">
        <v>4.9700000000000001E-2</v>
      </c>
      <c r="J192" s="542">
        <v>6.3700000000000007E-2</v>
      </c>
      <c r="K192" s="542">
        <v>7.7700000000000005E-2</v>
      </c>
      <c r="L192" s="543">
        <v>0.95779999999999998</v>
      </c>
      <c r="M192" s="595">
        <v>-4.7000000000000002E-3</v>
      </c>
      <c r="N192" s="596">
        <v>-3.4500000000000003E-2</v>
      </c>
      <c r="O192" s="545">
        <v>14.6526</v>
      </c>
    </row>
    <row r="193" spans="2:15" x14ac:dyDescent="0.35">
      <c r="B193" s="594" t="s">
        <v>49</v>
      </c>
      <c r="C193" s="547">
        <v>249524.60130000001</v>
      </c>
      <c r="D193" s="540">
        <v>0.89570000000000005</v>
      </c>
      <c r="E193" s="541">
        <v>2.9899999999999999E-2</v>
      </c>
      <c r="F193" s="541">
        <v>0.92559999999999998</v>
      </c>
      <c r="G193" s="541">
        <v>0</v>
      </c>
      <c r="H193" s="541">
        <v>0.92559999999999998</v>
      </c>
      <c r="I193" s="542">
        <v>1.6799999999999999E-2</v>
      </c>
      <c r="J193" s="542">
        <v>2.1700000000000001E-2</v>
      </c>
      <c r="K193" s="542">
        <v>2.6599999999999999E-2</v>
      </c>
      <c r="L193" s="543">
        <v>6.2E-2</v>
      </c>
      <c r="M193" s="595">
        <v>-4.7000000000000002E-3</v>
      </c>
      <c r="N193" s="596">
        <v>-3.4500000000000003E-2</v>
      </c>
      <c r="O193" s="545">
        <v>0.99790000000000001</v>
      </c>
    </row>
    <row r="194" spans="2:15" x14ac:dyDescent="0.35">
      <c r="B194" s="594" t="s">
        <v>50</v>
      </c>
      <c r="C194" s="547">
        <v>6152225.2073999997</v>
      </c>
      <c r="D194" s="540">
        <v>22.082999999999998</v>
      </c>
      <c r="E194" s="541">
        <v>0.19189999999999999</v>
      </c>
      <c r="F194" s="541">
        <v>22.274899999999999</v>
      </c>
      <c r="G194" s="541">
        <v>2.5000000000000001E-3</v>
      </c>
      <c r="H194" s="541">
        <v>22.2774</v>
      </c>
      <c r="I194" s="542">
        <v>5.33E-2</v>
      </c>
      <c r="J194" s="542">
        <v>6.83E-2</v>
      </c>
      <c r="K194" s="542">
        <v>8.3199999999999996E-2</v>
      </c>
      <c r="L194" s="543">
        <v>1.0683</v>
      </c>
      <c r="M194" s="595">
        <v>-4.7000000000000002E-3</v>
      </c>
      <c r="N194" s="596">
        <v>-3.4500000000000003E-2</v>
      </c>
      <c r="O194" s="545">
        <v>26.276700000000002</v>
      </c>
    </row>
    <row r="195" spans="2:15" x14ac:dyDescent="0.35">
      <c r="B195" s="594" t="s">
        <v>51</v>
      </c>
      <c r="C195" s="547">
        <v>2359729.0358000002</v>
      </c>
      <c r="D195" s="540">
        <v>8.4701000000000004</v>
      </c>
      <c r="E195" s="541">
        <v>7.3599999999999999E-2</v>
      </c>
      <c r="F195" s="541">
        <v>8.5436999999999994</v>
      </c>
      <c r="G195" s="541">
        <v>1E-3</v>
      </c>
      <c r="H195" s="541">
        <v>8.5447000000000006</v>
      </c>
      <c r="I195" s="542">
        <v>5.6800000000000003E-2</v>
      </c>
      <c r="J195" s="542">
        <v>7.2700000000000001E-2</v>
      </c>
      <c r="K195" s="542">
        <v>8.8499999999999995E-2</v>
      </c>
      <c r="L195" s="543">
        <v>0.41410000000000002</v>
      </c>
      <c r="M195" s="595">
        <v>-4.7000000000000002E-3</v>
      </c>
      <c r="N195" s="596">
        <v>-3.4500000000000003E-2</v>
      </c>
      <c r="O195" s="545">
        <v>10.1839</v>
      </c>
    </row>
    <row r="196" spans="2:15" x14ac:dyDescent="0.35">
      <c r="B196" s="594" t="s">
        <v>52</v>
      </c>
      <c r="C196" s="547">
        <v>1113414.7109000001</v>
      </c>
      <c r="D196" s="540">
        <v>3.9965000000000002</v>
      </c>
      <c r="E196" s="541">
        <v>3.4700000000000002E-2</v>
      </c>
      <c r="F196" s="541">
        <v>4.0312999999999999</v>
      </c>
      <c r="G196" s="541">
        <v>0</v>
      </c>
      <c r="H196" s="541">
        <v>4.0312999999999999</v>
      </c>
      <c r="I196" s="542">
        <v>5.6800000000000003E-2</v>
      </c>
      <c r="J196" s="542">
        <v>7.2700000000000001E-2</v>
      </c>
      <c r="K196" s="542">
        <v>8.8499999999999995E-2</v>
      </c>
      <c r="L196" s="543">
        <v>0.1953</v>
      </c>
      <c r="M196" s="595">
        <v>-4.7000000000000002E-3</v>
      </c>
      <c r="N196" s="596">
        <v>-3.4500000000000003E-2</v>
      </c>
      <c r="O196" s="545">
        <v>4.8045999999999998</v>
      </c>
    </row>
    <row r="197" spans="2:15" x14ac:dyDescent="0.35">
      <c r="B197" s="594" t="s">
        <v>53</v>
      </c>
      <c r="C197" s="547">
        <v>314527.51030000002</v>
      </c>
      <c r="D197" s="540">
        <v>1.129</v>
      </c>
      <c r="E197" s="541">
        <v>9.7999999999999997E-3</v>
      </c>
      <c r="F197" s="541">
        <v>1.1388</v>
      </c>
      <c r="G197" s="541">
        <v>0</v>
      </c>
      <c r="H197" s="541">
        <v>1.1388</v>
      </c>
      <c r="I197" s="542">
        <v>5.6800000000000003E-2</v>
      </c>
      <c r="J197" s="542">
        <v>7.2700000000000001E-2</v>
      </c>
      <c r="K197" s="542">
        <v>8.8499999999999995E-2</v>
      </c>
      <c r="L197" s="543">
        <v>5.5199999999999999E-2</v>
      </c>
      <c r="M197" s="595">
        <v>-4.7000000000000002E-3</v>
      </c>
      <c r="N197" s="596">
        <v>-3.4500000000000003E-2</v>
      </c>
      <c r="O197" s="545">
        <v>1.3573</v>
      </c>
    </row>
    <row r="198" spans="2:15" x14ac:dyDescent="0.35">
      <c r="B198" s="594" t="s">
        <v>54</v>
      </c>
      <c r="C198" s="547">
        <v>162651.91010000001</v>
      </c>
      <c r="D198" s="540">
        <v>0.58379999999999999</v>
      </c>
      <c r="E198" s="541">
        <v>5.1000000000000004E-3</v>
      </c>
      <c r="F198" s="541">
        <v>0.58889999999999998</v>
      </c>
      <c r="G198" s="541">
        <v>0</v>
      </c>
      <c r="H198" s="541">
        <v>0.58889999999999998</v>
      </c>
      <c r="I198" s="542">
        <v>1.43E-2</v>
      </c>
      <c r="J198" s="542">
        <v>1.8499999999999999E-2</v>
      </c>
      <c r="K198" s="542">
        <v>2.2700000000000001E-2</v>
      </c>
      <c r="L198" s="543">
        <v>2.5100000000000001E-2</v>
      </c>
      <c r="M198" s="595">
        <v>-4.7000000000000002E-3</v>
      </c>
      <c r="N198" s="596">
        <v>-3.4500000000000003E-2</v>
      </c>
      <c r="O198" s="545">
        <v>0.61650000000000005</v>
      </c>
    </row>
    <row r="199" spans="2:15" x14ac:dyDescent="0.35">
      <c r="B199" s="594" t="s">
        <v>55</v>
      </c>
      <c r="C199" s="547">
        <v>843844.02949999995</v>
      </c>
      <c r="D199" s="540">
        <v>3.0289000000000001</v>
      </c>
      <c r="E199" s="541">
        <v>-7.6E-3</v>
      </c>
      <c r="F199" s="541">
        <v>3.0213000000000001</v>
      </c>
      <c r="G199" s="541">
        <v>3.0000000000000001E-3</v>
      </c>
      <c r="H199" s="541">
        <v>3.0243000000000002</v>
      </c>
      <c r="I199" s="542">
        <v>5.6800000000000003E-2</v>
      </c>
      <c r="J199" s="542">
        <v>7.2700000000000001E-2</v>
      </c>
      <c r="K199" s="542">
        <v>8.8499999999999995E-2</v>
      </c>
      <c r="L199" s="543">
        <v>0.1479</v>
      </c>
      <c r="M199" s="595">
        <v>-4.7000000000000002E-3</v>
      </c>
      <c r="N199" s="596">
        <v>-3.4500000000000003E-2</v>
      </c>
      <c r="O199" s="545">
        <v>3.6059000000000001</v>
      </c>
    </row>
    <row r="200" spans="2:15" x14ac:dyDescent="0.35">
      <c r="B200" s="594" t="s">
        <v>56</v>
      </c>
      <c r="C200" s="547">
        <v>7777334.8958999999</v>
      </c>
      <c r="D200" s="540">
        <v>27.9162</v>
      </c>
      <c r="E200" s="541">
        <v>0.18809999999999999</v>
      </c>
      <c r="F200" s="541">
        <v>28.104299999999999</v>
      </c>
      <c r="G200" s="541">
        <v>0.69510000000000005</v>
      </c>
      <c r="H200" s="541">
        <v>28.799399999999999</v>
      </c>
      <c r="I200" s="542">
        <v>4.2700000000000002E-2</v>
      </c>
      <c r="J200" s="542">
        <v>5.4899999999999997E-2</v>
      </c>
      <c r="K200" s="542">
        <v>6.6900000000000001E-2</v>
      </c>
      <c r="L200" s="543">
        <v>1.4874000000000001</v>
      </c>
      <c r="M200" s="595">
        <v>-4.7000000000000002E-3</v>
      </c>
      <c r="N200" s="596">
        <v>-3.4500000000000003E-2</v>
      </c>
      <c r="O200" s="545">
        <v>33.056100000000001</v>
      </c>
    </row>
    <row r="201" spans="2:15" x14ac:dyDescent="0.35">
      <c r="B201" s="594" t="s">
        <v>57</v>
      </c>
      <c r="C201" s="547">
        <v>983818.33010000002</v>
      </c>
      <c r="D201" s="540">
        <v>3.5312999999999999</v>
      </c>
      <c r="E201" s="541">
        <v>1.24E-2</v>
      </c>
      <c r="F201" s="541">
        <v>3.5436999999999999</v>
      </c>
      <c r="G201" s="541">
        <v>0</v>
      </c>
      <c r="H201" s="541">
        <v>3.5436999999999999</v>
      </c>
      <c r="I201" s="542">
        <v>2.9499999999999998E-2</v>
      </c>
      <c r="J201" s="542">
        <v>3.7999999999999999E-2</v>
      </c>
      <c r="K201" s="542">
        <v>4.65E-2</v>
      </c>
      <c r="L201" s="543">
        <v>0.15820000000000001</v>
      </c>
      <c r="M201" s="595">
        <v>-4.7000000000000002E-3</v>
      </c>
      <c r="N201" s="596">
        <v>-3.4500000000000003E-2</v>
      </c>
      <c r="O201" s="545">
        <v>3.8900999999999999</v>
      </c>
    </row>
    <row r="202" spans="2:15" x14ac:dyDescent="0.35">
      <c r="B202" s="594" t="s">
        <v>58</v>
      </c>
      <c r="C202" s="547">
        <v>1092705.8399</v>
      </c>
      <c r="D202" s="540">
        <v>3.9222000000000001</v>
      </c>
      <c r="E202" s="541">
        <v>1.7203999999999999</v>
      </c>
      <c r="F202" s="541">
        <v>5.6425999999999998</v>
      </c>
      <c r="G202" s="541">
        <v>0</v>
      </c>
      <c r="H202" s="541">
        <v>5.6425999999999998</v>
      </c>
      <c r="I202" s="542">
        <v>2.9499999999999998E-2</v>
      </c>
      <c r="J202" s="542">
        <v>3.7999999999999999E-2</v>
      </c>
      <c r="K202" s="542">
        <v>4.65E-2</v>
      </c>
      <c r="L202" s="543">
        <v>0.25180000000000002</v>
      </c>
      <c r="M202" s="595">
        <v>-4.7000000000000002E-3</v>
      </c>
      <c r="N202" s="596">
        <v>-3.4500000000000003E-2</v>
      </c>
      <c r="O202" s="545">
        <v>6.1942000000000004</v>
      </c>
    </row>
    <row r="203" spans="2:15" x14ac:dyDescent="0.35">
      <c r="B203" s="594" t="s">
        <v>59</v>
      </c>
      <c r="C203" s="547">
        <v>1945673.1787</v>
      </c>
      <c r="D203" s="540">
        <v>6.9839000000000002</v>
      </c>
      <c r="E203" s="541">
        <v>5.4300000000000001E-2</v>
      </c>
      <c r="F203" s="541">
        <v>7.0381</v>
      </c>
      <c r="G203" s="541">
        <v>0</v>
      </c>
      <c r="H203" s="541">
        <v>7.0381</v>
      </c>
      <c r="I203" s="542">
        <v>2.9499999999999998E-2</v>
      </c>
      <c r="J203" s="542">
        <v>3.7999999999999999E-2</v>
      </c>
      <c r="K203" s="542">
        <v>4.65E-2</v>
      </c>
      <c r="L203" s="543">
        <v>0.31409999999999999</v>
      </c>
      <c r="M203" s="595">
        <v>-4.7000000000000002E-3</v>
      </c>
      <c r="N203" s="596">
        <v>-3.4500000000000003E-2</v>
      </c>
      <c r="O203" s="545">
        <v>7.7262000000000004</v>
      </c>
    </row>
    <row r="204" spans="2:15" x14ac:dyDescent="0.35">
      <c r="B204" s="594" t="s">
        <v>60</v>
      </c>
      <c r="C204" s="547">
        <v>2543575.5688999998</v>
      </c>
      <c r="D204" s="540">
        <v>9.1300000000000008</v>
      </c>
      <c r="E204" s="541">
        <v>7.0999999999999994E-2</v>
      </c>
      <c r="F204" s="541">
        <v>9.2010000000000005</v>
      </c>
      <c r="G204" s="541">
        <v>0</v>
      </c>
      <c r="H204" s="541">
        <v>9.2010000000000005</v>
      </c>
      <c r="I204" s="542">
        <v>7.0800000000000002E-2</v>
      </c>
      <c r="J204" s="542">
        <v>9.0399999999999994E-2</v>
      </c>
      <c r="K204" s="542">
        <v>0.10979999999999999</v>
      </c>
      <c r="L204" s="543">
        <v>1.2185999999999999</v>
      </c>
      <c r="M204" s="595">
        <v>-4.7000000000000002E-3</v>
      </c>
      <c r="N204" s="596">
        <v>-3.4500000000000003E-2</v>
      </c>
      <c r="O204" s="545">
        <v>12.148400000000001</v>
      </c>
    </row>
    <row r="205" spans="2:15" x14ac:dyDescent="0.35">
      <c r="B205" s="594" t="s">
        <v>61</v>
      </c>
      <c r="C205" s="547">
        <v>526048.86809999996</v>
      </c>
      <c r="D205" s="540">
        <v>1.8882000000000001</v>
      </c>
      <c r="E205" s="541">
        <v>1.47E-2</v>
      </c>
      <c r="F205" s="541">
        <v>1.9029</v>
      </c>
      <c r="G205" s="541">
        <v>0</v>
      </c>
      <c r="H205" s="541">
        <v>1.9029</v>
      </c>
      <c r="I205" s="542">
        <v>2.9499999999999998E-2</v>
      </c>
      <c r="J205" s="542">
        <v>3.7999999999999999E-2</v>
      </c>
      <c r="K205" s="542">
        <v>4.65E-2</v>
      </c>
      <c r="L205" s="543">
        <v>8.4900000000000003E-2</v>
      </c>
      <c r="M205" s="595">
        <v>-4.7000000000000002E-3</v>
      </c>
      <c r="N205" s="596">
        <v>-3.4500000000000003E-2</v>
      </c>
      <c r="O205" s="545">
        <v>2.0889000000000002</v>
      </c>
    </row>
    <row r="206" spans="2:15" x14ac:dyDescent="0.35">
      <c r="B206" s="594" t="s">
        <v>62</v>
      </c>
      <c r="C206" s="547">
        <v>425266.17340000003</v>
      </c>
      <c r="D206" s="540">
        <v>1.5265</v>
      </c>
      <c r="E206" s="541">
        <v>1.1900000000000001E-2</v>
      </c>
      <c r="F206" s="541">
        <v>1.5383</v>
      </c>
      <c r="G206" s="541">
        <v>0</v>
      </c>
      <c r="H206" s="541">
        <v>1.5383</v>
      </c>
      <c r="I206" s="542">
        <v>2.9499999999999998E-2</v>
      </c>
      <c r="J206" s="542">
        <v>3.7999999999999999E-2</v>
      </c>
      <c r="K206" s="542">
        <v>4.65E-2</v>
      </c>
      <c r="L206" s="543">
        <v>6.8699999999999997E-2</v>
      </c>
      <c r="M206" s="595">
        <v>-4.7000000000000002E-3</v>
      </c>
      <c r="N206" s="596">
        <v>-3.4500000000000003E-2</v>
      </c>
      <c r="O206" s="545">
        <v>1.6887000000000001</v>
      </c>
    </row>
    <row r="207" spans="2:15" x14ac:dyDescent="0.35">
      <c r="B207" s="594" t="s">
        <v>63</v>
      </c>
      <c r="C207" s="547">
        <v>3043442.6301000002</v>
      </c>
      <c r="D207" s="540">
        <v>10.924200000000001</v>
      </c>
      <c r="E207" s="541">
        <v>0.1103</v>
      </c>
      <c r="F207" s="541">
        <v>11.0345</v>
      </c>
      <c r="G207" s="541">
        <v>1E-4</v>
      </c>
      <c r="H207" s="541">
        <v>11.034599999999999</v>
      </c>
      <c r="I207" s="542">
        <v>2.9499999999999998E-2</v>
      </c>
      <c r="J207" s="542">
        <v>3.7999999999999999E-2</v>
      </c>
      <c r="K207" s="542">
        <v>4.65E-2</v>
      </c>
      <c r="L207" s="543">
        <v>0.60980000000000001</v>
      </c>
      <c r="M207" s="595">
        <v>-4.7000000000000002E-3</v>
      </c>
      <c r="N207" s="596">
        <v>-3.4500000000000003E-2</v>
      </c>
      <c r="O207" s="545">
        <v>12.226000000000001</v>
      </c>
    </row>
    <row r="208" spans="2:15" x14ac:dyDescent="0.35">
      <c r="B208" s="594" t="s">
        <v>64</v>
      </c>
      <c r="C208" s="547">
        <v>98993.409499999994</v>
      </c>
      <c r="D208" s="540">
        <v>0.3553</v>
      </c>
      <c r="E208" s="541">
        <v>2.8E-3</v>
      </c>
      <c r="F208" s="541">
        <v>0.35809999999999997</v>
      </c>
      <c r="G208" s="541">
        <v>0</v>
      </c>
      <c r="H208" s="541">
        <v>0.35809999999999997</v>
      </c>
      <c r="I208" s="542">
        <v>7.1999999999999998E-3</v>
      </c>
      <c r="J208" s="542">
        <v>9.2999999999999992E-3</v>
      </c>
      <c r="K208" s="542">
        <v>1.14E-2</v>
      </c>
      <c r="L208" s="543">
        <v>1.49E-2</v>
      </c>
      <c r="M208" s="595">
        <v>-4.7000000000000002E-3</v>
      </c>
      <c r="N208" s="596">
        <v>-3.4500000000000003E-2</v>
      </c>
      <c r="O208" s="545">
        <v>0.36649999999999999</v>
      </c>
    </row>
    <row r="209" spans="2:15" x14ac:dyDescent="0.35">
      <c r="B209" s="594" t="s">
        <v>65</v>
      </c>
      <c r="C209" s="547">
        <v>4066390.7017000001</v>
      </c>
      <c r="D209" s="540">
        <v>14.596</v>
      </c>
      <c r="E209" s="541">
        <v>-0.41449999999999998</v>
      </c>
      <c r="F209" s="541">
        <v>14.1815</v>
      </c>
      <c r="G209" s="541">
        <v>1.9E-2</v>
      </c>
      <c r="H209" s="541">
        <v>14.2005</v>
      </c>
      <c r="I209" s="542">
        <v>2.0899999999999998E-2</v>
      </c>
      <c r="J209" s="542">
        <v>2.69E-2</v>
      </c>
      <c r="K209" s="542">
        <v>3.3000000000000002E-2</v>
      </c>
      <c r="L209" s="543">
        <v>0.76690000000000003</v>
      </c>
      <c r="M209" s="595">
        <v>-4.7000000000000002E-3</v>
      </c>
      <c r="N209" s="596">
        <v>-3.4500000000000003E-2</v>
      </c>
      <c r="O209" s="545">
        <v>15.3203</v>
      </c>
    </row>
    <row r="210" spans="2:15" x14ac:dyDescent="0.35">
      <c r="B210" s="594" t="s">
        <v>66</v>
      </c>
      <c r="C210" s="547">
        <v>0</v>
      </c>
      <c r="D210" s="540">
        <v>0</v>
      </c>
      <c r="E210" s="541">
        <v>0</v>
      </c>
      <c r="F210" s="541">
        <v>0</v>
      </c>
      <c r="G210" s="541">
        <v>0</v>
      </c>
      <c r="H210" s="541">
        <v>0</v>
      </c>
      <c r="I210" s="542">
        <v>0</v>
      </c>
      <c r="J210" s="542">
        <v>0</v>
      </c>
      <c r="K210" s="542">
        <v>0</v>
      </c>
      <c r="L210" s="543">
        <v>0</v>
      </c>
      <c r="M210" s="595">
        <v>-4.7000000000000002E-3</v>
      </c>
      <c r="N210" s="596">
        <v>-3.4500000000000003E-2</v>
      </c>
      <c r="O210" s="545">
        <v>0</v>
      </c>
    </row>
    <row r="211" spans="2:15" x14ac:dyDescent="0.35">
      <c r="B211" s="594" t="s">
        <v>67</v>
      </c>
      <c r="C211" s="547">
        <v>838672.5808</v>
      </c>
      <c r="D211" s="540">
        <v>3.0104000000000002</v>
      </c>
      <c r="E211" s="541">
        <v>4.4999999999999997E-3</v>
      </c>
      <c r="F211" s="541">
        <v>3.0148000000000001</v>
      </c>
      <c r="G211" s="541">
        <v>8.7099999999999997E-2</v>
      </c>
      <c r="H211" s="541">
        <v>3.1019000000000001</v>
      </c>
      <c r="I211" s="542">
        <v>1.43E-2</v>
      </c>
      <c r="J211" s="542">
        <v>1.8499999999999999E-2</v>
      </c>
      <c r="K211" s="542">
        <v>2.2700000000000001E-2</v>
      </c>
      <c r="L211" s="543">
        <v>0.13250000000000001</v>
      </c>
      <c r="M211" s="595">
        <v>-4.7000000000000002E-3</v>
      </c>
      <c r="N211" s="596">
        <v>-3.4500000000000003E-2</v>
      </c>
      <c r="O211" s="545">
        <v>3.2479</v>
      </c>
    </row>
    <row r="212" spans="2:15" ht="15" thickBot="1" x14ac:dyDescent="0.4">
      <c r="B212" s="610" t="s">
        <v>77</v>
      </c>
      <c r="C212" s="597">
        <v>8301550.4162999997</v>
      </c>
      <c r="D212" s="611">
        <v>29.797899999999998</v>
      </c>
      <c r="E212" s="612">
        <v>4.2700000000000002E-2</v>
      </c>
      <c r="F212" s="612">
        <v>29.840599999999998</v>
      </c>
      <c r="G212" s="612">
        <v>0</v>
      </c>
      <c r="H212" s="612">
        <v>29.840599999999998</v>
      </c>
      <c r="I212" s="613">
        <v>4.2700000000000002E-2</v>
      </c>
      <c r="J212" s="613">
        <v>5.2200000000000003E-2</v>
      </c>
      <c r="K212" s="613">
        <v>6.1699999999999998E-2</v>
      </c>
      <c r="L212" s="614">
        <v>2.5211000000000001</v>
      </c>
      <c r="M212" s="615">
        <v>-4.7000000000000002E-3</v>
      </c>
      <c r="N212" s="616">
        <v>-3.4500000000000003E-2</v>
      </c>
      <c r="O212" s="617">
        <v>34.987200000000001</v>
      </c>
    </row>
    <row r="213" spans="2:15" x14ac:dyDescent="0.35">
      <c r="B213" s="618" t="s">
        <v>103</v>
      </c>
      <c r="C213" s="619">
        <v>7849601.4686000003</v>
      </c>
      <c r="D213" s="620">
        <v>28.175599999999999</v>
      </c>
      <c r="E213" s="621"/>
      <c r="F213" s="622"/>
      <c r="G213" s="621"/>
      <c r="H213" s="621"/>
      <c r="I213" s="623"/>
      <c r="J213" s="624"/>
      <c r="K213" s="623"/>
      <c r="L213" s="625"/>
      <c r="M213" s="623"/>
      <c r="N213" s="626"/>
      <c r="O213" s="627"/>
    </row>
    <row r="214" spans="2:15" x14ac:dyDescent="0.35">
      <c r="B214" s="628" t="s">
        <v>104</v>
      </c>
      <c r="C214" s="547">
        <v>10946392.403899999</v>
      </c>
      <c r="D214" s="540">
        <v>39.2913</v>
      </c>
      <c r="E214" s="629"/>
      <c r="F214" s="629"/>
      <c r="G214" s="629"/>
      <c r="H214" s="629"/>
      <c r="I214" s="630"/>
      <c r="J214" s="631"/>
      <c r="K214" s="630"/>
      <c r="L214" s="632"/>
      <c r="M214" s="630"/>
      <c r="N214" s="633"/>
      <c r="O214" s="634"/>
    </row>
    <row r="215" spans="2:15" x14ac:dyDescent="0.35">
      <c r="B215" s="628" t="s">
        <v>105</v>
      </c>
      <c r="C215" s="547">
        <v>18337865.485199999</v>
      </c>
      <c r="D215" s="540">
        <v>65.822500000000005</v>
      </c>
      <c r="E215" s="629"/>
      <c r="F215" s="629"/>
      <c r="G215" s="629"/>
      <c r="H215" s="629"/>
      <c r="I215" s="630"/>
      <c r="J215" s="631"/>
      <c r="K215" s="630"/>
      <c r="L215" s="632"/>
      <c r="M215" s="630"/>
      <c r="N215" s="633"/>
      <c r="O215" s="634"/>
    </row>
    <row r="216" spans="2:15" x14ac:dyDescent="0.35">
      <c r="B216" s="628" t="s">
        <v>106</v>
      </c>
      <c r="C216" s="547">
        <v>5004056.6919999998</v>
      </c>
      <c r="D216" s="540">
        <v>17.9617</v>
      </c>
      <c r="E216" s="629"/>
      <c r="F216" s="629"/>
      <c r="G216" s="629"/>
      <c r="H216" s="629"/>
      <c r="I216" s="630"/>
      <c r="J216" s="631"/>
      <c r="K216" s="630"/>
      <c r="L216" s="632"/>
      <c r="M216" s="630"/>
      <c r="N216" s="633"/>
      <c r="O216" s="634"/>
    </row>
    <row r="217" spans="2:15" ht="15" thickBot="1" x14ac:dyDescent="0.4">
      <c r="B217" s="635" t="s">
        <v>107</v>
      </c>
      <c r="C217" s="597">
        <v>8301550.4162999997</v>
      </c>
      <c r="D217" s="611">
        <v>29.797899999999998</v>
      </c>
      <c r="E217" s="636"/>
      <c r="F217" s="636"/>
      <c r="G217" s="636"/>
      <c r="H217" s="636"/>
      <c r="I217" s="637"/>
      <c r="J217" s="638"/>
      <c r="K217" s="637"/>
      <c r="L217" s="639"/>
      <c r="M217" s="637"/>
      <c r="N217" s="640"/>
      <c r="O217" s="641"/>
    </row>
    <row r="218" spans="2:15" ht="15" thickBot="1" x14ac:dyDescent="0.4">
      <c r="B218" s="598" t="s">
        <v>71</v>
      </c>
      <c r="C218" s="549">
        <v>50439466.465999998</v>
      </c>
      <c r="D218" s="550">
        <v>181.04910000000001</v>
      </c>
      <c r="E218" s="551">
        <v>3.0668000000000002</v>
      </c>
      <c r="F218" s="551">
        <v>184.11590000000001</v>
      </c>
      <c r="G218" s="551">
        <v>0.80769999999999997</v>
      </c>
      <c r="H218" s="551">
        <v>184.92359999999999</v>
      </c>
      <c r="I218" s="552">
        <v>4.0399999999999998E-2</v>
      </c>
      <c r="J218" s="552">
        <v>5.1499999999999997E-2</v>
      </c>
      <c r="K218" s="552">
        <v>6.25E-2</v>
      </c>
      <c r="L218" s="551">
        <v>11.2387</v>
      </c>
      <c r="M218" s="552">
        <v>-4.7000000000000002E-3</v>
      </c>
      <c r="N218" s="553">
        <v>-3.4500000000000003E-2</v>
      </c>
      <c r="O218" s="554">
        <v>212.25890000000001</v>
      </c>
    </row>
    <row r="219" spans="2:15" x14ac:dyDescent="0.35">
      <c r="B219" s="17"/>
      <c r="C219" s="17"/>
      <c r="D219" s="17"/>
      <c r="E219" s="517"/>
      <c r="F219" s="517"/>
      <c r="G219" s="517"/>
      <c r="H219" s="517"/>
      <c r="I219" s="517"/>
      <c r="J219" s="517"/>
      <c r="K219" s="517"/>
      <c r="L219" s="517"/>
      <c r="M219" s="555" t="s">
        <v>214</v>
      </c>
      <c r="N219" s="601" t="s">
        <v>108</v>
      </c>
      <c r="O219" s="559">
        <v>13.3338</v>
      </c>
    </row>
    <row r="220" spans="2:15" ht="15.5" x14ac:dyDescent="0.35">
      <c r="B220" s="17"/>
      <c r="C220" s="17"/>
      <c r="D220" s="17"/>
      <c r="E220" s="517"/>
      <c r="F220" s="517"/>
      <c r="G220" s="517"/>
      <c r="H220" s="517"/>
      <c r="I220" s="517"/>
      <c r="J220" s="517"/>
      <c r="K220" s="517"/>
      <c r="L220" s="517"/>
      <c r="M220" s="557" t="s">
        <v>215</v>
      </c>
      <c r="N220" s="562" t="s">
        <v>345</v>
      </c>
      <c r="O220" s="561">
        <v>0.06</v>
      </c>
    </row>
    <row r="221" spans="2:15" ht="15.5" x14ac:dyDescent="0.35">
      <c r="B221" s="17"/>
      <c r="C221" s="17"/>
      <c r="D221" s="17"/>
      <c r="E221" s="517"/>
      <c r="F221" s="517"/>
      <c r="G221" s="517"/>
      <c r="H221" s="517"/>
      <c r="I221" s="517"/>
      <c r="J221" s="517"/>
      <c r="K221" s="517"/>
      <c r="L221" s="517"/>
      <c r="M221" s="557" t="s">
        <v>216</v>
      </c>
      <c r="N221" s="562" t="s">
        <v>346</v>
      </c>
      <c r="O221" s="561">
        <v>1.2500000000000001E-2</v>
      </c>
    </row>
    <row r="222" spans="2:15" ht="15.5" x14ac:dyDescent="0.35">
      <c r="B222" s="17"/>
      <c r="C222" s="17"/>
      <c r="D222" s="17"/>
      <c r="E222" s="517"/>
      <c r="F222" s="517"/>
      <c r="G222" s="517"/>
      <c r="H222" s="517"/>
      <c r="I222" s="517"/>
      <c r="J222" s="517"/>
      <c r="K222" s="517"/>
      <c r="L222" s="517"/>
      <c r="M222" s="557" t="s">
        <v>217</v>
      </c>
      <c r="N222" s="562" t="s">
        <v>347</v>
      </c>
      <c r="O222" s="603">
        <v>2.2499999999999999E-2</v>
      </c>
    </row>
    <row r="223" spans="2:15" ht="15" customHeight="1" thickBot="1" x14ac:dyDescent="0.4">
      <c r="B223" s="17"/>
      <c r="C223" s="17"/>
      <c r="D223" s="17"/>
      <c r="E223" s="517"/>
      <c r="F223" s="517"/>
      <c r="G223" s="517"/>
      <c r="H223" s="517"/>
      <c r="I223" s="517"/>
      <c r="J223" s="517"/>
      <c r="K223" s="517"/>
      <c r="L223" s="517"/>
      <c r="M223" s="563" t="s">
        <v>218</v>
      </c>
      <c r="N223" s="564" t="s">
        <v>348</v>
      </c>
      <c r="O223" s="565">
        <v>247.82</v>
      </c>
    </row>
    <row r="224" spans="2:15" x14ac:dyDescent="0.35">
      <c r="B224" s="60" t="s">
        <v>78</v>
      </c>
      <c r="C224" s="17"/>
      <c r="D224" s="17"/>
      <c r="E224" s="517"/>
      <c r="F224" s="517"/>
      <c r="G224" s="517"/>
      <c r="H224" s="517"/>
      <c r="I224" s="517"/>
      <c r="J224" s="517"/>
      <c r="K224" s="517"/>
      <c r="L224" s="517"/>
      <c r="M224" s="517"/>
      <c r="N224" s="517"/>
      <c r="O224" s="517"/>
    </row>
    <row r="225" spans="2:15" ht="15" customHeight="1" x14ac:dyDescent="0.35">
      <c r="B225" s="17" t="s">
        <v>262</v>
      </c>
      <c r="C225" s="17"/>
      <c r="D225" s="17"/>
      <c r="E225" s="517"/>
      <c r="F225" s="517"/>
      <c r="G225" s="517"/>
      <c r="H225" s="517"/>
      <c r="I225" s="517"/>
      <c r="J225" s="517"/>
      <c r="K225" s="517"/>
      <c r="L225" s="517"/>
      <c r="M225" s="517"/>
      <c r="N225" s="517"/>
      <c r="O225" s="517"/>
    </row>
    <row r="226" spans="2:15" x14ac:dyDescent="0.35">
      <c r="B226" s="17" t="s">
        <v>263</v>
      </c>
      <c r="C226" s="17"/>
      <c r="D226" s="17"/>
      <c r="E226" s="517"/>
      <c r="F226" s="517"/>
      <c r="G226" s="517"/>
      <c r="H226" s="517"/>
      <c r="I226" s="517"/>
      <c r="J226" s="517"/>
      <c r="K226" s="517"/>
      <c r="L226" s="517"/>
      <c r="M226" s="517"/>
      <c r="N226" s="517"/>
      <c r="O226" s="517"/>
    </row>
    <row r="227" spans="2:15" x14ac:dyDescent="0.35">
      <c r="B227" s="17" t="s">
        <v>264</v>
      </c>
      <c r="C227" s="17"/>
      <c r="D227" s="17"/>
      <c r="E227" s="517"/>
      <c r="F227" s="517"/>
      <c r="G227" s="517"/>
      <c r="H227" s="517"/>
      <c r="I227" s="517"/>
      <c r="J227" s="517"/>
      <c r="K227" s="517"/>
      <c r="L227" s="517"/>
      <c r="M227" s="517"/>
      <c r="N227" s="517"/>
      <c r="O227" s="517"/>
    </row>
    <row r="228" spans="2:15" x14ac:dyDescent="0.35">
      <c r="B228" s="17" t="s">
        <v>265</v>
      </c>
      <c r="C228" s="17"/>
      <c r="D228" s="17"/>
      <c r="E228" s="517"/>
      <c r="F228" s="517"/>
      <c r="G228" s="517"/>
      <c r="H228" s="517"/>
      <c r="I228" s="517"/>
      <c r="J228" s="517"/>
      <c r="K228" s="517"/>
      <c r="L228" s="517"/>
      <c r="M228" s="517"/>
      <c r="N228" s="517"/>
      <c r="O228" s="517"/>
    </row>
    <row r="229" spans="2:15" x14ac:dyDescent="0.35">
      <c r="B229" s="17" t="s">
        <v>266</v>
      </c>
      <c r="C229" s="17"/>
      <c r="D229" s="342"/>
      <c r="E229" s="642"/>
      <c r="F229" s="642"/>
      <c r="G229" s="642"/>
      <c r="H229" s="642"/>
      <c r="I229" s="642"/>
      <c r="J229" s="642"/>
      <c r="K229" s="642"/>
      <c r="L229" s="642"/>
      <c r="M229" s="642"/>
      <c r="N229" s="642"/>
      <c r="O229" s="642"/>
    </row>
    <row r="230" spans="2:15" x14ac:dyDescent="0.35">
      <c r="B230" s="17" t="s">
        <v>267</v>
      </c>
      <c r="C230" s="17"/>
      <c r="D230" s="642"/>
      <c r="E230" s="643"/>
      <c r="F230" s="642"/>
      <c r="G230" s="642"/>
      <c r="H230" s="642"/>
      <c r="I230" s="642"/>
      <c r="J230" s="644"/>
      <c r="K230" s="644"/>
      <c r="L230" s="642"/>
      <c r="M230" s="642"/>
      <c r="N230" s="642"/>
      <c r="O230" s="642"/>
    </row>
    <row r="231" spans="2:15" x14ac:dyDescent="0.35">
      <c r="B231" s="17" t="s">
        <v>325</v>
      </c>
      <c r="C231" s="17"/>
      <c r="D231" s="17"/>
      <c r="E231" s="517"/>
      <c r="F231" s="517"/>
      <c r="G231" s="517"/>
      <c r="H231" s="517"/>
      <c r="I231" s="517"/>
      <c r="J231" s="517"/>
      <c r="K231" s="517"/>
      <c r="L231" s="517"/>
      <c r="M231" s="517"/>
      <c r="N231" s="517"/>
      <c r="O231" s="517"/>
    </row>
    <row r="232" spans="2:15" x14ac:dyDescent="0.35">
      <c r="B232" s="17" t="s">
        <v>326</v>
      </c>
      <c r="C232" s="17"/>
      <c r="D232" s="17"/>
      <c r="E232" s="517"/>
      <c r="F232" s="517"/>
      <c r="G232" s="517"/>
      <c r="H232" s="517"/>
      <c r="I232" s="517"/>
      <c r="J232" s="517"/>
      <c r="K232" s="517"/>
      <c r="L232" s="517"/>
      <c r="M232" s="517"/>
      <c r="N232" s="517"/>
      <c r="O232" s="517"/>
    </row>
    <row r="233" spans="2:15" x14ac:dyDescent="0.35">
      <c r="B233" s="17" t="s">
        <v>268</v>
      </c>
      <c r="C233" s="17"/>
      <c r="D233" s="17"/>
      <c r="E233" s="517"/>
      <c r="F233" s="517"/>
      <c r="G233" s="517"/>
      <c r="H233" s="517"/>
      <c r="I233" s="517"/>
      <c r="J233" s="517"/>
      <c r="K233" s="517"/>
      <c r="L233" s="517"/>
      <c r="M233" s="517"/>
      <c r="N233" s="517"/>
      <c r="O233" s="517"/>
    </row>
    <row r="234" spans="2:15" x14ac:dyDescent="0.35">
      <c r="B234" s="17" t="s">
        <v>269</v>
      </c>
      <c r="C234" s="17"/>
      <c r="D234" s="17"/>
      <c r="E234" s="517"/>
      <c r="F234" s="517"/>
      <c r="G234" s="517"/>
      <c r="H234" s="517"/>
      <c r="I234" s="517"/>
      <c r="J234" s="517"/>
      <c r="K234" s="517"/>
      <c r="L234" s="517"/>
      <c r="M234" s="517"/>
      <c r="N234" s="517"/>
      <c r="O234" s="517"/>
    </row>
    <row r="235" spans="2:15" x14ac:dyDescent="0.35">
      <c r="B235" s="17" t="s">
        <v>327</v>
      </c>
      <c r="C235" s="17"/>
      <c r="D235" s="17"/>
      <c r="E235" s="517"/>
      <c r="F235" s="517"/>
      <c r="G235" s="517"/>
      <c r="H235" s="517"/>
      <c r="I235" s="517"/>
      <c r="J235" s="517"/>
      <c r="K235" s="517"/>
      <c r="L235" s="517"/>
      <c r="M235" s="517"/>
      <c r="N235" s="517"/>
      <c r="O235" s="517"/>
    </row>
    <row r="236" spans="2:15" ht="15.75" customHeight="1" x14ac:dyDescent="0.35">
      <c r="B236" s="17" t="s">
        <v>349</v>
      </c>
      <c r="C236" s="17"/>
      <c r="D236" s="17"/>
      <c r="E236" s="517"/>
      <c r="F236" s="517"/>
      <c r="G236" s="517"/>
      <c r="H236" s="517"/>
      <c r="I236" s="517"/>
      <c r="J236" s="517"/>
      <c r="K236" s="517"/>
      <c r="L236" s="517"/>
      <c r="M236" s="517"/>
      <c r="N236" s="517"/>
      <c r="O236" s="517"/>
    </row>
    <row r="237" spans="2:15" x14ac:dyDescent="0.35">
      <c r="B237" s="17" t="s">
        <v>350</v>
      </c>
      <c r="C237" s="17"/>
      <c r="D237" s="17"/>
      <c r="E237" s="517"/>
      <c r="F237" s="517"/>
      <c r="G237" s="517"/>
      <c r="H237" s="517"/>
      <c r="I237" s="517"/>
      <c r="J237" s="517"/>
      <c r="K237" s="517"/>
      <c r="L237" s="517"/>
      <c r="M237" s="517"/>
      <c r="N237" s="517"/>
      <c r="O237" s="517"/>
    </row>
    <row r="238" spans="2:15" x14ac:dyDescent="0.35">
      <c r="B238" s="17" t="s">
        <v>340</v>
      </c>
      <c r="C238" s="17"/>
      <c r="D238" s="17"/>
      <c r="E238" s="517"/>
      <c r="F238" s="517"/>
      <c r="G238" s="517"/>
      <c r="H238" s="517"/>
      <c r="I238" s="517"/>
      <c r="J238" s="517"/>
      <c r="K238" s="517"/>
      <c r="L238" s="517"/>
      <c r="M238" s="517"/>
      <c r="N238" s="517"/>
      <c r="O238" s="645"/>
    </row>
    <row r="239" spans="2:15" x14ac:dyDescent="0.35">
      <c r="B239" s="17" t="s">
        <v>341</v>
      </c>
      <c r="C239" s="17"/>
      <c r="D239" s="17"/>
      <c r="E239" s="517"/>
      <c r="F239" s="517"/>
      <c r="G239" s="517"/>
      <c r="H239" s="517"/>
      <c r="I239" s="517"/>
      <c r="J239" s="517"/>
      <c r="K239" s="517"/>
      <c r="L239" s="517"/>
      <c r="M239" s="517"/>
      <c r="N239" s="517"/>
      <c r="O239" s="517"/>
    </row>
    <row r="240" spans="2:15" x14ac:dyDescent="0.35">
      <c r="B240" s="17" t="s">
        <v>342</v>
      </c>
      <c r="C240" s="17"/>
      <c r="D240" s="17"/>
      <c r="E240" s="517"/>
      <c r="F240" s="517"/>
      <c r="G240" s="517"/>
      <c r="H240" s="517"/>
      <c r="I240" s="517"/>
      <c r="J240" s="517"/>
      <c r="K240" s="517"/>
      <c r="L240" s="517"/>
      <c r="M240" s="517"/>
      <c r="N240" s="517"/>
      <c r="O240" s="517"/>
    </row>
    <row r="241" spans="2:15" x14ac:dyDescent="0.35"/>
    <row r="242" spans="2:15" ht="18" x14ac:dyDescent="0.4">
      <c r="B242" s="18" t="s">
        <v>0</v>
      </c>
      <c r="C242" s="18"/>
      <c r="D242" s="110"/>
      <c r="E242" s="110"/>
      <c r="F242" s="110"/>
      <c r="G242" s="110"/>
      <c r="H242" s="20"/>
      <c r="I242" s="20"/>
      <c r="J242" s="516"/>
      <c r="K242" s="516"/>
      <c r="L242" s="516"/>
      <c r="M242" s="516"/>
      <c r="N242" s="516"/>
      <c r="O242" s="20" t="s">
        <v>138</v>
      </c>
    </row>
    <row r="243" spans="2:15" ht="18" x14ac:dyDescent="0.4">
      <c r="B243" s="18" t="s">
        <v>186</v>
      </c>
      <c r="C243" s="18"/>
      <c r="D243" s="110"/>
      <c r="E243" s="110"/>
      <c r="F243" s="110"/>
      <c r="G243" s="110"/>
      <c r="H243" s="110"/>
      <c r="I243" s="110"/>
      <c r="J243" s="516"/>
      <c r="K243" s="516"/>
      <c r="L243" s="516"/>
      <c r="M243" s="516"/>
      <c r="N243" s="516"/>
      <c r="O243" s="110"/>
    </row>
    <row r="244" spans="2:15" ht="18" x14ac:dyDescent="0.4">
      <c r="B244" s="18" t="s">
        <v>112</v>
      </c>
      <c r="C244" s="18"/>
      <c r="D244" s="110"/>
      <c r="E244" s="110"/>
      <c r="F244" s="110"/>
      <c r="G244" s="110"/>
      <c r="H244" s="110"/>
      <c r="I244" s="110"/>
      <c r="J244" s="516"/>
      <c r="K244" s="516"/>
      <c r="L244" s="516"/>
      <c r="M244" s="516"/>
      <c r="N244" s="516"/>
      <c r="O244" s="110"/>
    </row>
    <row r="245" spans="2:15" ht="15" thickBot="1" x14ac:dyDescent="0.4">
      <c r="B245" s="17"/>
      <c r="C245" s="17"/>
      <c r="D245" s="17"/>
      <c r="E245" s="17"/>
      <c r="F245" s="517"/>
      <c r="G245" s="517"/>
      <c r="H245" s="517"/>
      <c r="I245" s="517"/>
      <c r="J245" s="517"/>
      <c r="K245" s="517"/>
      <c r="L245" s="517"/>
      <c r="M245" s="517"/>
      <c r="N245" s="517"/>
      <c r="O245" s="517"/>
    </row>
    <row r="246" spans="2:15" x14ac:dyDescent="0.35">
      <c r="B246" s="518" t="s">
        <v>98</v>
      </c>
      <c r="C246" s="519"/>
      <c r="D246" s="519"/>
      <c r="E246" s="519"/>
      <c r="F246" s="519"/>
      <c r="G246" s="519"/>
      <c r="H246" s="519"/>
      <c r="I246" s="519"/>
      <c r="J246" s="519"/>
      <c r="K246" s="519"/>
      <c r="L246" s="519"/>
      <c r="M246" s="519"/>
      <c r="N246" s="519"/>
      <c r="O246" s="605"/>
    </row>
    <row r="247" spans="2:15" x14ac:dyDescent="0.35">
      <c r="B247" s="606" t="s">
        <v>16</v>
      </c>
      <c r="C247" s="607"/>
      <c r="D247" s="608"/>
      <c r="E247" s="608"/>
      <c r="F247" s="608"/>
      <c r="G247" s="608"/>
      <c r="H247" s="608"/>
      <c r="I247" s="608"/>
      <c r="J247" s="608"/>
      <c r="K247" s="608"/>
      <c r="L247" s="608"/>
      <c r="M247" s="608"/>
      <c r="N247" s="608"/>
      <c r="O247" s="609"/>
    </row>
    <row r="248" spans="2:15" ht="41" x14ac:dyDescent="0.35">
      <c r="B248" s="533" t="s">
        <v>99</v>
      </c>
      <c r="C248" s="592" t="s">
        <v>206</v>
      </c>
      <c r="D248" s="535" t="s">
        <v>220</v>
      </c>
      <c r="E248" s="535" t="s">
        <v>221</v>
      </c>
      <c r="F248" s="535" t="s">
        <v>275</v>
      </c>
      <c r="G248" s="535" t="s">
        <v>222</v>
      </c>
      <c r="H248" s="535" t="s">
        <v>223</v>
      </c>
      <c r="I248" s="593" t="s">
        <v>100</v>
      </c>
      <c r="J248" s="535" t="s">
        <v>224</v>
      </c>
      <c r="K248" s="593" t="s">
        <v>101</v>
      </c>
      <c r="L248" s="535" t="s">
        <v>225</v>
      </c>
      <c r="M248" s="535" t="s">
        <v>102</v>
      </c>
      <c r="N248" s="535" t="s">
        <v>343</v>
      </c>
      <c r="O248" s="474" t="s">
        <v>344</v>
      </c>
    </row>
    <row r="249" spans="2:15" ht="15" thickBot="1" x14ac:dyDescent="0.4">
      <c r="B249" s="536"/>
      <c r="C249" s="450" t="s">
        <v>200</v>
      </c>
      <c r="D249" s="449" t="s">
        <v>201</v>
      </c>
      <c r="E249" s="479" t="s">
        <v>202</v>
      </c>
      <c r="F249" s="449" t="s">
        <v>203</v>
      </c>
      <c r="G249" s="479" t="s">
        <v>204</v>
      </c>
      <c r="H249" s="449" t="s">
        <v>205</v>
      </c>
      <c r="I249" s="537" t="s">
        <v>207</v>
      </c>
      <c r="J249" s="449" t="s">
        <v>208</v>
      </c>
      <c r="K249" s="537" t="s">
        <v>209</v>
      </c>
      <c r="L249" s="449" t="s">
        <v>210</v>
      </c>
      <c r="M249" s="449" t="s">
        <v>211</v>
      </c>
      <c r="N249" s="449" t="s">
        <v>212</v>
      </c>
      <c r="O249" s="480" t="s">
        <v>213</v>
      </c>
    </row>
    <row r="250" spans="2:15" x14ac:dyDescent="0.35">
      <c r="B250" s="594" t="s">
        <v>46</v>
      </c>
      <c r="C250" s="539">
        <v>2702353.1384000001</v>
      </c>
      <c r="D250" s="540">
        <v>13.4092</v>
      </c>
      <c r="E250" s="541">
        <v>0.44779999999999998</v>
      </c>
      <c r="F250" s="541">
        <v>13.8569</v>
      </c>
      <c r="G250" s="541">
        <v>0</v>
      </c>
      <c r="H250" s="541">
        <v>13.8569</v>
      </c>
      <c r="I250" s="542">
        <v>1.6799999999999999E-2</v>
      </c>
      <c r="J250" s="542">
        <v>2.1700000000000001E-2</v>
      </c>
      <c r="K250" s="542">
        <v>2.6599999999999999E-2</v>
      </c>
      <c r="L250" s="543">
        <v>0.60150000000000003</v>
      </c>
      <c r="M250" s="595">
        <v>-4.7000000000000002E-3</v>
      </c>
      <c r="N250" s="596">
        <v>-1.9E-3</v>
      </c>
      <c r="O250" s="545">
        <v>15.120699999999999</v>
      </c>
    </row>
    <row r="251" spans="2:15" x14ac:dyDescent="0.35">
      <c r="B251" s="594" t="s">
        <v>47</v>
      </c>
      <c r="C251" s="547">
        <v>0</v>
      </c>
      <c r="D251" s="540">
        <v>0</v>
      </c>
      <c r="E251" s="541">
        <v>0</v>
      </c>
      <c r="F251" s="541">
        <v>0</v>
      </c>
      <c r="G251" s="541">
        <v>0</v>
      </c>
      <c r="H251" s="541">
        <v>0</v>
      </c>
      <c r="I251" s="542">
        <v>1.6799999999999999E-2</v>
      </c>
      <c r="J251" s="542">
        <v>2.1700000000000001E-2</v>
      </c>
      <c r="K251" s="542">
        <v>2.6599999999999999E-2</v>
      </c>
      <c r="L251" s="543">
        <v>0</v>
      </c>
      <c r="M251" s="595">
        <v>-4.7000000000000002E-3</v>
      </c>
      <c r="N251" s="596">
        <v>-1.9E-3</v>
      </c>
      <c r="O251" s="545">
        <v>0</v>
      </c>
    </row>
    <row r="252" spans="2:15" x14ac:dyDescent="0.35">
      <c r="B252" s="594" t="s">
        <v>48</v>
      </c>
      <c r="C252" s="547">
        <v>2039365.5697000001</v>
      </c>
      <c r="D252" s="540">
        <v>10.119400000000001</v>
      </c>
      <c r="E252" s="541">
        <v>0.33789999999999998</v>
      </c>
      <c r="F252" s="541">
        <v>10.4573</v>
      </c>
      <c r="G252" s="541">
        <v>0</v>
      </c>
      <c r="H252" s="541">
        <v>10.4573</v>
      </c>
      <c r="I252" s="542">
        <v>4.9700000000000001E-2</v>
      </c>
      <c r="J252" s="542">
        <v>6.3700000000000007E-2</v>
      </c>
      <c r="K252" s="542">
        <v>7.7700000000000005E-2</v>
      </c>
      <c r="L252" s="543">
        <v>1.0925</v>
      </c>
      <c r="M252" s="595">
        <v>-4.7000000000000002E-3</v>
      </c>
      <c r="N252" s="596">
        <v>-1.9E-3</v>
      </c>
      <c r="O252" s="545">
        <v>13.208500000000001</v>
      </c>
    </row>
    <row r="253" spans="2:15" x14ac:dyDescent="0.35">
      <c r="B253" s="594" t="s">
        <v>49</v>
      </c>
      <c r="C253" s="547">
        <v>40470</v>
      </c>
      <c r="D253" s="540">
        <v>0.20080000000000001</v>
      </c>
      <c r="E253" s="541">
        <v>6.7000000000000002E-3</v>
      </c>
      <c r="F253" s="541">
        <v>0.20749999999999999</v>
      </c>
      <c r="G253" s="541">
        <v>0</v>
      </c>
      <c r="H253" s="541">
        <v>0.20749999999999999</v>
      </c>
      <c r="I253" s="542">
        <v>1.6799999999999999E-2</v>
      </c>
      <c r="J253" s="542">
        <v>2.1700000000000001E-2</v>
      </c>
      <c r="K253" s="542">
        <v>2.6599999999999999E-2</v>
      </c>
      <c r="L253" s="543">
        <v>8.8999999999999999E-3</v>
      </c>
      <c r="M253" s="595">
        <v>-4.7000000000000002E-3</v>
      </c>
      <c r="N253" s="596">
        <v>-1.9E-3</v>
      </c>
      <c r="O253" s="545">
        <v>0.2263</v>
      </c>
    </row>
    <row r="254" spans="2:15" x14ac:dyDescent="0.35">
      <c r="B254" s="594" t="s">
        <v>50</v>
      </c>
      <c r="C254" s="547">
        <v>3314772.4016999998</v>
      </c>
      <c r="D254" s="540">
        <v>16.448</v>
      </c>
      <c r="E254" s="541">
        <v>0.14299999999999999</v>
      </c>
      <c r="F254" s="541">
        <v>16.590900000000001</v>
      </c>
      <c r="G254" s="541">
        <v>3.2000000000000002E-3</v>
      </c>
      <c r="H254" s="541">
        <v>16.594200000000001</v>
      </c>
      <c r="I254" s="542">
        <v>5.33E-2</v>
      </c>
      <c r="J254" s="542">
        <v>6.83E-2</v>
      </c>
      <c r="K254" s="542">
        <v>8.3199999999999996E-2</v>
      </c>
      <c r="L254" s="543">
        <v>0.79579999999999995</v>
      </c>
      <c r="M254" s="595">
        <v>-4.7000000000000002E-3</v>
      </c>
      <c r="N254" s="596">
        <v>-1.9E-3</v>
      </c>
      <c r="O254" s="545">
        <v>20.2347</v>
      </c>
    </row>
    <row r="255" spans="2:15" x14ac:dyDescent="0.35">
      <c r="B255" s="594" t="s">
        <v>51</v>
      </c>
      <c r="C255" s="547">
        <v>1353288.3036</v>
      </c>
      <c r="D255" s="540">
        <v>6.7150999999999996</v>
      </c>
      <c r="E255" s="541">
        <v>5.8400000000000001E-2</v>
      </c>
      <c r="F255" s="541">
        <v>6.7733999999999996</v>
      </c>
      <c r="G255" s="541">
        <v>0</v>
      </c>
      <c r="H255" s="541">
        <v>6.7733999999999996</v>
      </c>
      <c r="I255" s="542">
        <v>5.6800000000000003E-2</v>
      </c>
      <c r="J255" s="542">
        <v>7.2700000000000001E-2</v>
      </c>
      <c r="K255" s="542">
        <v>8.8499999999999995E-2</v>
      </c>
      <c r="L255" s="543">
        <v>0.32819999999999999</v>
      </c>
      <c r="M255" s="595">
        <v>-4.7000000000000002E-3</v>
      </c>
      <c r="N255" s="596">
        <v>-1.9E-3</v>
      </c>
      <c r="O255" s="545">
        <v>8.3457000000000008</v>
      </c>
    </row>
    <row r="256" spans="2:15" x14ac:dyDescent="0.35">
      <c r="B256" s="594" t="s">
        <v>52</v>
      </c>
      <c r="C256" s="547">
        <v>420399.82980000001</v>
      </c>
      <c r="D256" s="540">
        <v>2.0859999999999999</v>
      </c>
      <c r="E256" s="541">
        <v>1.8100000000000002E-2</v>
      </c>
      <c r="F256" s="541">
        <v>2.1042000000000001</v>
      </c>
      <c r="G256" s="541">
        <v>0</v>
      </c>
      <c r="H256" s="541">
        <v>2.1042000000000001</v>
      </c>
      <c r="I256" s="542">
        <v>5.6800000000000003E-2</v>
      </c>
      <c r="J256" s="542">
        <v>7.2700000000000001E-2</v>
      </c>
      <c r="K256" s="542">
        <v>8.8499999999999995E-2</v>
      </c>
      <c r="L256" s="543">
        <v>0.10199999999999999</v>
      </c>
      <c r="M256" s="595">
        <v>-4.7000000000000002E-3</v>
      </c>
      <c r="N256" s="596">
        <v>-1.9E-3</v>
      </c>
      <c r="O256" s="545">
        <v>2.5926</v>
      </c>
    </row>
    <row r="257" spans="2:15" x14ac:dyDescent="0.35">
      <c r="B257" s="594" t="s">
        <v>53</v>
      </c>
      <c r="C257" s="547">
        <v>242898.44959999999</v>
      </c>
      <c r="D257" s="540">
        <v>1.2053</v>
      </c>
      <c r="E257" s="541">
        <v>1.0500000000000001E-2</v>
      </c>
      <c r="F257" s="541">
        <v>1.2157</v>
      </c>
      <c r="G257" s="541">
        <v>0</v>
      </c>
      <c r="H257" s="541">
        <v>1.2157</v>
      </c>
      <c r="I257" s="542">
        <v>5.6800000000000003E-2</v>
      </c>
      <c r="J257" s="542">
        <v>7.2700000000000001E-2</v>
      </c>
      <c r="K257" s="542">
        <v>8.8499999999999995E-2</v>
      </c>
      <c r="L257" s="543">
        <v>5.8900000000000001E-2</v>
      </c>
      <c r="M257" s="595">
        <v>-4.7000000000000002E-3</v>
      </c>
      <c r="N257" s="596">
        <v>-1.9E-3</v>
      </c>
      <c r="O257" s="545">
        <v>1.4979</v>
      </c>
    </row>
    <row r="258" spans="2:15" x14ac:dyDescent="0.35">
      <c r="B258" s="594" t="s">
        <v>54</v>
      </c>
      <c r="C258" s="547">
        <v>9100.99</v>
      </c>
      <c r="D258" s="540">
        <v>4.5199999999999997E-2</v>
      </c>
      <c r="E258" s="541">
        <v>4.0000000000000002E-4</v>
      </c>
      <c r="F258" s="541">
        <v>4.5600000000000002E-2</v>
      </c>
      <c r="G258" s="541">
        <v>0</v>
      </c>
      <c r="H258" s="541">
        <v>4.5600000000000002E-2</v>
      </c>
      <c r="I258" s="542">
        <v>1.43E-2</v>
      </c>
      <c r="J258" s="542">
        <v>1.8499999999999999E-2</v>
      </c>
      <c r="K258" s="542">
        <v>2.2700000000000001E-2</v>
      </c>
      <c r="L258" s="543">
        <v>1.9E-3</v>
      </c>
      <c r="M258" s="595">
        <v>-4.7000000000000002E-3</v>
      </c>
      <c r="N258" s="596">
        <v>-1.9E-3</v>
      </c>
      <c r="O258" s="545">
        <v>4.9299999999999997E-2</v>
      </c>
    </row>
    <row r="259" spans="2:15" x14ac:dyDescent="0.35">
      <c r="B259" s="594" t="s">
        <v>55</v>
      </c>
      <c r="C259" s="547">
        <v>558564.10069999995</v>
      </c>
      <c r="D259" s="540">
        <v>2.7715999999999998</v>
      </c>
      <c r="E259" s="541">
        <v>-6.3500000000000001E-2</v>
      </c>
      <c r="F259" s="541">
        <v>2.7081</v>
      </c>
      <c r="G259" s="541">
        <v>2.2000000000000001E-3</v>
      </c>
      <c r="H259" s="541">
        <v>2.7103000000000002</v>
      </c>
      <c r="I259" s="542">
        <v>5.6800000000000003E-2</v>
      </c>
      <c r="J259" s="542">
        <v>7.2700000000000001E-2</v>
      </c>
      <c r="K259" s="542">
        <v>8.8499999999999995E-2</v>
      </c>
      <c r="L259" s="543">
        <v>0.1515</v>
      </c>
      <c r="M259" s="595">
        <v>-4.7000000000000002E-3</v>
      </c>
      <c r="N259" s="596">
        <v>-1.9E-3</v>
      </c>
      <c r="O259" s="545">
        <v>3.3593999999999999</v>
      </c>
    </row>
    <row r="260" spans="2:15" x14ac:dyDescent="0.35">
      <c r="B260" s="594" t="s">
        <v>56</v>
      </c>
      <c r="C260" s="547">
        <v>4700254.6812000005</v>
      </c>
      <c r="D260" s="540">
        <v>23.322800000000001</v>
      </c>
      <c r="E260" s="541">
        <v>0.13950000000000001</v>
      </c>
      <c r="F260" s="541">
        <v>23.462199999999999</v>
      </c>
      <c r="G260" s="541">
        <v>0.56840000000000002</v>
      </c>
      <c r="H260" s="541">
        <v>24.0306</v>
      </c>
      <c r="I260" s="542">
        <v>4.2700000000000002E-2</v>
      </c>
      <c r="J260" s="542">
        <v>5.4899999999999997E-2</v>
      </c>
      <c r="K260" s="542">
        <v>6.6900000000000001E-2</v>
      </c>
      <c r="L260" s="543">
        <v>1.2444999999999999</v>
      </c>
      <c r="M260" s="595">
        <v>-4.7000000000000002E-3</v>
      </c>
      <c r="N260" s="596">
        <v>-1.9E-3</v>
      </c>
      <c r="O260" s="545">
        <v>28.517900000000001</v>
      </c>
    </row>
    <row r="261" spans="2:15" x14ac:dyDescent="0.35">
      <c r="B261" s="594" t="s">
        <v>57</v>
      </c>
      <c r="C261" s="547">
        <v>515980.2096</v>
      </c>
      <c r="D261" s="540">
        <v>2.5602999999999998</v>
      </c>
      <c r="E261" s="541">
        <v>5.4999999999999997E-3</v>
      </c>
      <c r="F261" s="541">
        <v>2.5657999999999999</v>
      </c>
      <c r="G261" s="541">
        <v>0</v>
      </c>
      <c r="H261" s="541">
        <v>2.5657999999999999</v>
      </c>
      <c r="I261" s="542">
        <v>2.9499999999999998E-2</v>
      </c>
      <c r="J261" s="542">
        <v>3.7999999999999999E-2</v>
      </c>
      <c r="K261" s="542">
        <v>4.65E-2</v>
      </c>
      <c r="L261" s="543">
        <v>0.1145</v>
      </c>
      <c r="M261" s="595">
        <v>-4.7000000000000002E-3</v>
      </c>
      <c r="N261" s="596">
        <v>-1.9E-3</v>
      </c>
      <c r="O261" s="545">
        <v>2.9117999999999999</v>
      </c>
    </row>
    <row r="262" spans="2:15" x14ac:dyDescent="0.35">
      <c r="B262" s="594" t="s">
        <v>58</v>
      </c>
      <c r="C262" s="547">
        <v>893423.32030000002</v>
      </c>
      <c r="D262" s="540">
        <v>4.4332000000000003</v>
      </c>
      <c r="E262" s="541">
        <v>1.7051000000000001</v>
      </c>
      <c r="F262" s="541">
        <v>6.1383000000000001</v>
      </c>
      <c r="G262" s="541">
        <v>0</v>
      </c>
      <c r="H262" s="541">
        <v>6.1383000000000001</v>
      </c>
      <c r="I262" s="542">
        <v>2.9499999999999998E-2</v>
      </c>
      <c r="J262" s="542">
        <v>3.7999999999999999E-2</v>
      </c>
      <c r="K262" s="542">
        <v>4.65E-2</v>
      </c>
      <c r="L262" s="543">
        <v>0.27400000000000002</v>
      </c>
      <c r="M262" s="595">
        <v>-4.7000000000000002E-3</v>
      </c>
      <c r="N262" s="596">
        <v>-1.9E-3</v>
      </c>
      <c r="O262" s="545">
        <v>6.9661</v>
      </c>
    </row>
    <row r="263" spans="2:15" x14ac:dyDescent="0.35">
      <c r="B263" s="594" t="s">
        <v>59</v>
      </c>
      <c r="C263" s="547">
        <v>1375790.1181000001</v>
      </c>
      <c r="D263" s="540">
        <v>6.8266999999999998</v>
      </c>
      <c r="E263" s="541">
        <v>5.3100000000000001E-2</v>
      </c>
      <c r="F263" s="541">
        <v>6.8798000000000004</v>
      </c>
      <c r="G263" s="541">
        <v>0</v>
      </c>
      <c r="H263" s="541">
        <v>6.8798000000000004</v>
      </c>
      <c r="I263" s="542">
        <v>2.9499999999999998E-2</v>
      </c>
      <c r="J263" s="542">
        <v>3.7999999999999999E-2</v>
      </c>
      <c r="K263" s="542">
        <v>4.65E-2</v>
      </c>
      <c r="L263" s="543">
        <v>0.30709999999999998</v>
      </c>
      <c r="M263" s="595">
        <v>-4.7000000000000002E-3</v>
      </c>
      <c r="N263" s="596">
        <v>-1.9E-3</v>
      </c>
      <c r="O263" s="545">
        <v>7.8075999999999999</v>
      </c>
    </row>
    <row r="264" spans="2:15" x14ac:dyDescent="0.35">
      <c r="B264" s="594" t="s">
        <v>60</v>
      </c>
      <c r="C264" s="547">
        <v>1227503.1039</v>
      </c>
      <c r="D264" s="540">
        <v>6.0909000000000004</v>
      </c>
      <c r="E264" s="541">
        <v>4.7300000000000002E-2</v>
      </c>
      <c r="F264" s="541">
        <v>6.1382000000000003</v>
      </c>
      <c r="G264" s="541">
        <v>0</v>
      </c>
      <c r="H264" s="541">
        <v>6.1382000000000003</v>
      </c>
      <c r="I264" s="542">
        <v>7.0800000000000002E-2</v>
      </c>
      <c r="J264" s="542">
        <v>9.0399999999999994E-2</v>
      </c>
      <c r="K264" s="542">
        <v>0.10979999999999999</v>
      </c>
      <c r="L264" s="543">
        <v>0.91639999999999999</v>
      </c>
      <c r="M264" s="595">
        <v>-4.7000000000000002E-3</v>
      </c>
      <c r="N264" s="596">
        <v>-1.9E-3</v>
      </c>
      <c r="O264" s="545">
        <v>8.4811999999999994</v>
      </c>
    </row>
    <row r="265" spans="2:15" x14ac:dyDescent="0.35">
      <c r="B265" s="594" t="s">
        <v>61</v>
      </c>
      <c r="C265" s="547">
        <v>449812.24939999997</v>
      </c>
      <c r="D265" s="540">
        <v>2.2320000000000002</v>
      </c>
      <c r="E265" s="541">
        <v>1.7299999999999999E-2</v>
      </c>
      <c r="F265" s="541">
        <v>2.2492999999999999</v>
      </c>
      <c r="G265" s="541">
        <v>0</v>
      </c>
      <c r="H265" s="541">
        <v>2.2492999999999999</v>
      </c>
      <c r="I265" s="542">
        <v>2.9499999999999998E-2</v>
      </c>
      <c r="J265" s="542">
        <v>3.7999999999999999E-2</v>
      </c>
      <c r="K265" s="542">
        <v>4.65E-2</v>
      </c>
      <c r="L265" s="543">
        <v>0.1004</v>
      </c>
      <c r="M265" s="595">
        <v>-4.7000000000000002E-3</v>
      </c>
      <c r="N265" s="596">
        <v>-1.9E-3</v>
      </c>
      <c r="O265" s="545">
        <v>2.5527000000000002</v>
      </c>
    </row>
    <row r="266" spans="2:15" x14ac:dyDescent="0.35">
      <c r="B266" s="594" t="s">
        <v>62</v>
      </c>
      <c r="C266" s="547">
        <v>303776.71289999998</v>
      </c>
      <c r="D266" s="540">
        <v>1.5073000000000001</v>
      </c>
      <c r="E266" s="541">
        <v>1.17E-2</v>
      </c>
      <c r="F266" s="541">
        <v>1.5190999999999999</v>
      </c>
      <c r="G266" s="541">
        <v>0</v>
      </c>
      <c r="H266" s="541">
        <v>1.5190999999999999</v>
      </c>
      <c r="I266" s="542">
        <v>2.9499999999999998E-2</v>
      </c>
      <c r="J266" s="542">
        <v>3.7999999999999999E-2</v>
      </c>
      <c r="K266" s="542">
        <v>4.65E-2</v>
      </c>
      <c r="L266" s="543">
        <v>6.7799999999999999E-2</v>
      </c>
      <c r="M266" s="595">
        <v>-4.7000000000000002E-3</v>
      </c>
      <c r="N266" s="596">
        <v>-1.9E-3</v>
      </c>
      <c r="O266" s="545">
        <v>1.7239</v>
      </c>
    </row>
    <row r="267" spans="2:15" x14ac:dyDescent="0.35">
      <c r="B267" s="594" t="s">
        <v>63</v>
      </c>
      <c r="C267" s="547">
        <v>1837401.6229999999</v>
      </c>
      <c r="D267" s="540">
        <v>9.1172000000000004</v>
      </c>
      <c r="E267" s="541">
        <v>-0.2243</v>
      </c>
      <c r="F267" s="541">
        <v>8.8930000000000007</v>
      </c>
      <c r="G267" s="541">
        <v>0</v>
      </c>
      <c r="H267" s="541">
        <v>8.8930000000000007</v>
      </c>
      <c r="I267" s="542">
        <v>2.9499999999999998E-2</v>
      </c>
      <c r="J267" s="542">
        <v>3.7999999999999999E-2</v>
      </c>
      <c r="K267" s="542">
        <v>4.65E-2</v>
      </c>
      <c r="L267" s="543">
        <v>0.6784</v>
      </c>
      <c r="M267" s="595">
        <v>-4.7000000000000002E-3</v>
      </c>
      <c r="N267" s="596">
        <v>-1.9E-3</v>
      </c>
      <c r="O267" s="545">
        <v>10.3719</v>
      </c>
    </row>
    <row r="268" spans="2:15" x14ac:dyDescent="0.35">
      <c r="B268" s="594" t="s">
        <v>64</v>
      </c>
      <c r="C268" s="547">
        <v>78126.159899999999</v>
      </c>
      <c r="D268" s="540">
        <v>0.38769999999999999</v>
      </c>
      <c r="E268" s="541">
        <v>3.0000000000000001E-3</v>
      </c>
      <c r="F268" s="541">
        <v>0.39069999999999999</v>
      </c>
      <c r="G268" s="541">
        <v>0</v>
      </c>
      <c r="H268" s="541">
        <v>0.39069999999999999</v>
      </c>
      <c r="I268" s="542">
        <v>7.1999999999999998E-3</v>
      </c>
      <c r="J268" s="542">
        <v>9.2999999999999992E-3</v>
      </c>
      <c r="K268" s="542">
        <v>1.14E-2</v>
      </c>
      <c r="L268" s="543">
        <v>1.6299999999999999E-2</v>
      </c>
      <c r="M268" s="595">
        <v>-4.7000000000000002E-3</v>
      </c>
      <c r="N268" s="596">
        <v>-1.9E-3</v>
      </c>
      <c r="O268" s="545">
        <v>0.4133</v>
      </c>
    </row>
    <row r="269" spans="2:15" ht="15" customHeight="1" x14ac:dyDescent="0.35">
      <c r="B269" s="594" t="s">
        <v>65</v>
      </c>
      <c r="C269" s="547">
        <v>2349406.3265999998</v>
      </c>
      <c r="D269" s="540">
        <v>11.6578</v>
      </c>
      <c r="E269" s="541">
        <v>-0.58909999999999996</v>
      </c>
      <c r="F269" s="541">
        <v>11.0687</v>
      </c>
      <c r="G269" s="541">
        <v>2.58E-2</v>
      </c>
      <c r="H269" s="541">
        <v>11.0945</v>
      </c>
      <c r="I269" s="542">
        <v>2.0899999999999998E-2</v>
      </c>
      <c r="J269" s="542">
        <v>2.69E-2</v>
      </c>
      <c r="K269" s="542">
        <v>3.3000000000000002E-2</v>
      </c>
      <c r="L269" s="543">
        <v>0.69589999999999996</v>
      </c>
      <c r="M269" s="595">
        <v>-4.7000000000000002E-3</v>
      </c>
      <c r="N269" s="596">
        <v>-1.9E-3</v>
      </c>
      <c r="O269" s="545">
        <v>12.469900000000001</v>
      </c>
    </row>
    <row r="270" spans="2:15" x14ac:dyDescent="0.35">
      <c r="B270" s="594" t="s">
        <v>66</v>
      </c>
      <c r="C270" s="547">
        <v>0</v>
      </c>
      <c r="D270" s="540">
        <v>0</v>
      </c>
      <c r="E270" s="541">
        <v>0</v>
      </c>
      <c r="F270" s="541">
        <v>0</v>
      </c>
      <c r="G270" s="541">
        <v>0</v>
      </c>
      <c r="H270" s="541">
        <v>0</v>
      </c>
      <c r="I270" s="542">
        <v>0</v>
      </c>
      <c r="J270" s="542">
        <v>0</v>
      </c>
      <c r="K270" s="542">
        <v>0</v>
      </c>
      <c r="L270" s="543">
        <v>0</v>
      </c>
      <c r="M270" s="595">
        <v>-4.7000000000000002E-3</v>
      </c>
      <c r="N270" s="596">
        <v>-1.9E-3</v>
      </c>
      <c r="O270" s="545">
        <v>0</v>
      </c>
    </row>
    <row r="271" spans="2:15" ht="15" customHeight="1" x14ac:dyDescent="0.35">
      <c r="B271" s="594" t="s">
        <v>67</v>
      </c>
      <c r="C271" s="547">
        <v>792748.42359999998</v>
      </c>
      <c r="D271" s="540">
        <v>3.9336000000000002</v>
      </c>
      <c r="E271" s="541">
        <v>-1.0699999999999999E-2</v>
      </c>
      <c r="F271" s="541">
        <v>3.923</v>
      </c>
      <c r="G271" s="541">
        <v>0.12280000000000001</v>
      </c>
      <c r="H271" s="541">
        <v>4.0457999999999998</v>
      </c>
      <c r="I271" s="542">
        <v>1.43E-2</v>
      </c>
      <c r="J271" s="542">
        <v>1.8499999999999999E-2</v>
      </c>
      <c r="K271" s="542">
        <v>2.2700000000000001E-2</v>
      </c>
      <c r="L271" s="543">
        <v>0.17419999999999999</v>
      </c>
      <c r="M271" s="595">
        <v>-4.7000000000000002E-3</v>
      </c>
      <c r="N271" s="596">
        <v>-1.9E-3</v>
      </c>
      <c r="O271" s="545">
        <v>4.3807</v>
      </c>
    </row>
    <row r="272" spans="2:15" ht="15" thickBot="1" x14ac:dyDescent="0.4">
      <c r="B272" s="610" t="s">
        <v>77</v>
      </c>
      <c r="C272" s="597">
        <v>5414778.8449999997</v>
      </c>
      <c r="D272" s="611">
        <v>26.868300000000001</v>
      </c>
      <c r="E272" s="612">
        <v>3.73E-2</v>
      </c>
      <c r="F272" s="612">
        <v>26.9056</v>
      </c>
      <c r="G272" s="612">
        <v>0</v>
      </c>
      <c r="H272" s="612">
        <v>26.9056</v>
      </c>
      <c r="I272" s="613">
        <v>4.2700000000000002E-2</v>
      </c>
      <c r="J272" s="613">
        <v>5.2200000000000003E-2</v>
      </c>
      <c r="K272" s="613">
        <v>6.1699999999999998E-2</v>
      </c>
      <c r="L272" s="614">
        <v>3.0476000000000001</v>
      </c>
      <c r="M272" s="615">
        <v>-4.7000000000000002E-3</v>
      </c>
      <c r="N272" s="616">
        <v>-1.9E-3</v>
      </c>
      <c r="O272" s="617">
        <v>33.381399999999999</v>
      </c>
    </row>
    <row r="273" spans="2:15" x14ac:dyDescent="0.35">
      <c r="B273" s="618" t="s">
        <v>103</v>
      </c>
      <c r="C273" s="619">
        <v>4782188.7081000004</v>
      </c>
      <c r="D273" s="620">
        <v>23.729399999999998</v>
      </c>
      <c r="E273" s="621"/>
      <c r="F273" s="622"/>
      <c r="G273" s="621"/>
      <c r="H273" s="621"/>
      <c r="I273" s="623"/>
      <c r="J273" s="624"/>
      <c r="K273" s="623"/>
      <c r="L273" s="625"/>
      <c r="M273" s="623"/>
      <c r="N273" s="626"/>
      <c r="O273" s="627"/>
    </row>
    <row r="274" spans="2:15" x14ac:dyDescent="0.35">
      <c r="B274" s="628" t="s">
        <v>104</v>
      </c>
      <c r="C274" s="547">
        <v>5899024.0752999997</v>
      </c>
      <c r="D274" s="540">
        <v>29.271100000000001</v>
      </c>
      <c r="E274" s="629"/>
      <c r="F274" s="629"/>
      <c r="G274" s="629"/>
      <c r="H274" s="629"/>
      <c r="I274" s="630"/>
      <c r="J274" s="631"/>
      <c r="K274" s="630"/>
      <c r="L274" s="632"/>
      <c r="M274" s="630"/>
      <c r="N274" s="633"/>
      <c r="O274" s="634"/>
    </row>
    <row r="275" spans="2:15" x14ac:dyDescent="0.35">
      <c r="B275" s="628" t="s">
        <v>105</v>
      </c>
      <c r="C275" s="547">
        <v>11303942.0186</v>
      </c>
      <c r="D275" s="540">
        <v>56.090499999999999</v>
      </c>
      <c r="E275" s="629"/>
      <c r="F275" s="629"/>
      <c r="G275" s="629"/>
      <c r="H275" s="629"/>
      <c r="I275" s="630"/>
      <c r="J275" s="631"/>
      <c r="K275" s="630"/>
      <c r="L275" s="632"/>
      <c r="M275" s="630"/>
      <c r="N275" s="633"/>
      <c r="O275" s="634"/>
    </row>
    <row r="276" spans="2:15" x14ac:dyDescent="0.35">
      <c r="B276" s="628" t="s">
        <v>106</v>
      </c>
      <c r="C276" s="547">
        <v>3220280.9101</v>
      </c>
      <c r="D276" s="540">
        <v>15.979100000000001</v>
      </c>
      <c r="E276" s="629"/>
      <c r="F276" s="629"/>
      <c r="G276" s="629"/>
      <c r="H276" s="629"/>
      <c r="I276" s="630"/>
      <c r="J276" s="631"/>
      <c r="K276" s="630"/>
      <c r="L276" s="632"/>
      <c r="M276" s="630"/>
      <c r="N276" s="633"/>
      <c r="O276" s="634"/>
    </row>
    <row r="277" spans="2:15" ht="15" thickBot="1" x14ac:dyDescent="0.4">
      <c r="B277" s="635" t="s">
        <v>107</v>
      </c>
      <c r="C277" s="597">
        <v>5414778.8449999997</v>
      </c>
      <c r="D277" s="611">
        <v>26.868300000000001</v>
      </c>
      <c r="E277" s="636"/>
      <c r="F277" s="636"/>
      <c r="G277" s="636"/>
      <c r="H277" s="636"/>
      <c r="I277" s="637"/>
      <c r="J277" s="638"/>
      <c r="K277" s="637"/>
      <c r="L277" s="639"/>
      <c r="M277" s="637"/>
      <c r="N277" s="640"/>
      <c r="O277" s="641"/>
    </row>
    <row r="278" spans="2:15" ht="15" thickBot="1" x14ac:dyDescent="0.4">
      <c r="B278" s="598" t="s">
        <v>71</v>
      </c>
      <c r="C278" s="549">
        <v>30620214.5572</v>
      </c>
      <c r="D278" s="550">
        <v>151.9384</v>
      </c>
      <c r="E278" s="551">
        <v>2.1549999999999998</v>
      </c>
      <c r="F278" s="551">
        <v>154.0934</v>
      </c>
      <c r="G278" s="551">
        <v>0.72240000000000004</v>
      </c>
      <c r="H278" s="551">
        <v>154.81569999999999</v>
      </c>
      <c r="I278" s="552">
        <v>3.9600000000000003E-2</v>
      </c>
      <c r="J278" s="552">
        <v>5.04E-2</v>
      </c>
      <c r="K278" s="552">
        <v>6.1199999999999997E-2</v>
      </c>
      <c r="L278" s="551">
        <v>10.7782</v>
      </c>
      <c r="M278" s="552">
        <v>-4.7000000000000002E-3</v>
      </c>
      <c r="N278" s="553">
        <v>-1.9E-3</v>
      </c>
      <c r="O278" s="554">
        <v>184.61349999999999</v>
      </c>
    </row>
    <row r="279" spans="2:15" x14ac:dyDescent="0.35">
      <c r="B279" s="17"/>
      <c r="C279" s="17"/>
      <c r="D279" s="17"/>
      <c r="E279" s="517"/>
      <c r="F279" s="517"/>
      <c r="G279" s="517"/>
      <c r="H279" s="517"/>
      <c r="I279" s="517"/>
      <c r="J279" s="517"/>
      <c r="K279" s="517"/>
      <c r="L279" s="517"/>
      <c r="M279" s="555" t="s">
        <v>214</v>
      </c>
      <c r="N279" s="601" t="s">
        <v>108</v>
      </c>
      <c r="O279" s="559">
        <v>13.3338</v>
      </c>
    </row>
    <row r="280" spans="2:15" ht="15.5" x14ac:dyDescent="0.35">
      <c r="B280" s="17"/>
      <c r="C280" s="17"/>
      <c r="D280" s="17"/>
      <c r="E280" s="517"/>
      <c r="F280" s="517"/>
      <c r="G280" s="517"/>
      <c r="H280" s="517"/>
      <c r="I280" s="517"/>
      <c r="J280" s="517"/>
      <c r="K280" s="517"/>
      <c r="L280" s="517"/>
      <c r="M280" s="557" t="s">
        <v>215</v>
      </c>
      <c r="N280" s="562" t="s">
        <v>345</v>
      </c>
      <c r="O280" s="561">
        <v>0.06</v>
      </c>
    </row>
    <row r="281" spans="2:15" ht="15.5" x14ac:dyDescent="0.35">
      <c r="B281" s="17"/>
      <c r="C281" s="17"/>
      <c r="D281" s="17"/>
      <c r="E281" s="517"/>
      <c r="F281" s="517"/>
      <c r="G281" s="517"/>
      <c r="H281" s="517"/>
      <c r="I281" s="517"/>
      <c r="J281" s="517"/>
      <c r="K281" s="517"/>
      <c r="L281" s="517"/>
      <c r="M281" s="557" t="s">
        <v>216</v>
      </c>
      <c r="N281" s="562" t="s">
        <v>346</v>
      </c>
      <c r="O281" s="561">
        <v>1.2500000000000001E-2</v>
      </c>
    </row>
    <row r="282" spans="2:15" ht="15.5" x14ac:dyDescent="0.35">
      <c r="B282" s="17"/>
      <c r="C282" s="17"/>
      <c r="D282" s="17"/>
      <c r="E282" s="517"/>
      <c r="F282" s="517"/>
      <c r="G282" s="517"/>
      <c r="H282" s="517"/>
      <c r="I282" s="517"/>
      <c r="J282" s="517"/>
      <c r="K282" s="517"/>
      <c r="L282" s="517"/>
      <c r="M282" s="557" t="s">
        <v>217</v>
      </c>
      <c r="N282" s="562" t="s">
        <v>347</v>
      </c>
      <c r="O282" s="603">
        <v>2.2499999999999999E-2</v>
      </c>
    </row>
    <row r="283" spans="2:15" ht="16" thickBot="1" x14ac:dyDescent="0.4">
      <c r="B283" s="17"/>
      <c r="C283" s="17"/>
      <c r="D283" s="17"/>
      <c r="E283" s="517"/>
      <c r="F283" s="517"/>
      <c r="G283" s="517"/>
      <c r="H283" s="517"/>
      <c r="I283" s="517"/>
      <c r="J283" s="517"/>
      <c r="K283" s="517"/>
      <c r="L283" s="517"/>
      <c r="M283" s="563" t="s">
        <v>218</v>
      </c>
      <c r="N283" s="564" t="s">
        <v>348</v>
      </c>
      <c r="O283" s="565">
        <v>217.34</v>
      </c>
    </row>
    <row r="284" spans="2:15" x14ac:dyDescent="0.35">
      <c r="B284" s="60" t="s">
        <v>78</v>
      </c>
      <c r="C284" s="17"/>
      <c r="D284" s="17"/>
      <c r="E284" s="517"/>
      <c r="F284" s="517"/>
      <c r="G284" s="517"/>
      <c r="H284" s="517"/>
      <c r="I284" s="517"/>
      <c r="J284" s="517"/>
      <c r="K284" s="517"/>
      <c r="L284" s="517"/>
      <c r="M284" s="517"/>
      <c r="N284" s="517"/>
      <c r="O284" s="517"/>
    </row>
    <row r="285" spans="2:15" x14ac:dyDescent="0.35">
      <c r="B285" s="17" t="s">
        <v>262</v>
      </c>
      <c r="C285" s="17"/>
      <c r="D285" s="17"/>
      <c r="E285" s="517"/>
      <c r="F285" s="517"/>
      <c r="G285" s="517"/>
      <c r="H285" s="517"/>
      <c r="I285" s="517"/>
      <c r="J285" s="517"/>
      <c r="K285" s="517"/>
      <c r="L285" s="517"/>
      <c r="M285" s="517"/>
      <c r="N285" s="517"/>
      <c r="O285" s="517"/>
    </row>
    <row r="286" spans="2:15" x14ac:dyDescent="0.35">
      <c r="B286" s="17" t="s">
        <v>263</v>
      </c>
      <c r="C286" s="17"/>
      <c r="D286" s="17"/>
      <c r="E286" s="517"/>
      <c r="F286" s="517"/>
      <c r="G286" s="517"/>
      <c r="H286" s="517"/>
      <c r="I286" s="517"/>
      <c r="J286" s="517"/>
      <c r="K286" s="517"/>
      <c r="L286" s="517"/>
      <c r="M286" s="517"/>
      <c r="N286" s="517"/>
      <c r="O286" s="517"/>
    </row>
    <row r="287" spans="2:15" x14ac:dyDescent="0.35">
      <c r="B287" s="17" t="s">
        <v>264</v>
      </c>
      <c r="C287" s="17"/>
      <c r="D287" s="17"/>
      <c r="E287" s="517"/>
      <c r="F287" s="517"/>
      <c r="G287" s="517"/>
      <c r="H287" s="517"/>
      <c r="I287" s="517"/>
      <c r="J287" s="517"/>
      <c r="K287" s="517"/>
      <c r="L287" s="517"/>
      <c r="M287" s="517"/>
      <c r="N287" s="517"/>
      <c r="O287" s="517"/>
    </row>
    <row r="288" spans="2:15" x14ac:dyDescent="0.35">
      <c r="B288" s="17" t="s">
        <v>265</v>
      </c>
      <c r="C288" s="17"/>
      <c r="D288" s="17"/>
      <c r="E288" s="517"/>
      <c r="F288" s="517"/>
      <c r="G288" s="517"/>
      <c r="H288" s="517"/>
      <c r="I288" s="517"/>
      <c r="J288" s="517"/>
      <c r="K288" s="517"/>
      <c r="L288" s="517"/>
      <c r="M288" s="517"/>
      <c r="N288" s="517"/>
      <c r="O288" s="517"/>
    </row>
    <row r="289" spans="2:15" x14ac:dyDescent="0.35">
      <c r="B289" s="17" t="s">
        <v>266</v>
      </c>
      <c r="C289" s="17"/>
      <c r="D289" s="342"/>
      <c r="E289" s="642"/>
      <c r="F289" s="642"/>
      <c r="G289" s="642"/>
      <c r="H289" s="642"/>
      <c r="I289" s="642"/>
      <c r="J289" s="642"/>
      <c r="K289" s="642"/>
      <c r="L289" s="642"/>
      <c r="M289" s="642"/>
      <c r="N289" s="642"/>
      <c r="O289" s="642"/>
    </row>
    <row r="290" spans="2:15" x14ac:dyDescent="0.35">
      <c r="B290" s="17" t="s">
        <v>267</v>
      </c>
      <c r="C290" s="17"/>
      <c r="D290" s="642"/>
      <c r="E290" s="643"/>
      <c r="F290" s="642"/>
      <c r="G290" s="642"/>
      <c r="H290" s="642"/>
      <c r="I290" s="642"/>
      <c r="J290" s="644"/>
      <c r="K290" s="644"/>
      <c r="L290" s="642"/>
      <c r="M290" s="642"/>
      <c r="N290" s="642"/>
      <c r="O290" s="642"/>
    </row>
    <row r="291" spans="2:15" x14ac:dyDescent="0.35">
      <c r="B291" s="17" t="s">
        <v>325</v>
      </c>
      <c r="C291" s="17"/>
      <c r="D291" s="17"/>
      <c r="E291" s="517"/>
      <c r="F291" s="517"/>
      <c r="G291" s="517"/>
      <c r="H291" s="517"/>
      <c r="I291" s="517"/>
      <c r="J291" s="517"/>
      <c r="K291" s="517"/>
      <c r="L291" s="517"/>
      <c r="M291" s="517"/>
      <c r="N291" s="517"/>
      <c r="O291" s="517"/>
    </row>
    <row r="292" spans="2:15" x14ac:dyDescent="0.35">
      <c r="B292" s="17" t="s">
        <v>326</v>
      </c>
      <c r="C292" s="17"/>
      <c r="D292" s="17"/>
      <c r="E292" s="517"/>
      <c r="F292" s="517"/>
      <c r="G292" s="517"/>
      <c r="H292" s="517"/>
      <c r="I292" s="517"/>
      <c r="J292" s="517"/>
      <c r="K292" s="517"/>
      <c r="L292" s="517"/>
      <c r="M292" s="517"/>
      <c r="N292" s="517"/>
      <c r="O292" s="517"/>
    </row>
    <row r="293" spans="2:15" x14ac:dyDescent="0.35">
      <c r="B293" s="17" t="s">
        <v>268</v>
      </c>
      <c r="C293" s="17"/>
      <c r="D293" s="17"/>
      <c r="E293" s="517"/>
      <c r="F293" s="517"/>
      <c r="G293" s="517"/>
      <c r="H293" s="517"/>
      <c r="I293" s="517"/>
      <c r="J293" s="517"/>
      <c r="K293" s="517"/>
      <c r="L293" s="517"/>
      <c r="M293" s="517"/>
      <c r="N293" s="517"/>
      <c r="O293" s="517"/>
    </row>
    <row r="294" spans="2:15" x14ac:dyDescent="0.35">
      <c r="B294" s="17" t="s">
        <v>269</v>
      </c>
      <c r="C294" s="17"/>
      <c r="D294" s="17"/>
      <c r="E294" s="517"/>
      <c r="F294" s="517"/>
      <c r="G294" s="517"/>
      <c r="H294" s="517"/>
      <c r="I294" s="517"/>
      <c r="J294" s="517"/>
      <c r="K294" s="517"/>
      <c r="L294" s="517"/>
      <c r="M294" s="517"/>
      <c r="N294" s="517"/>
      <c r="O294" s="517"/>
    </row>
    <row r="295" spans="2:15" x14ac:dyDescent="0.35">
      <c r="B295" s="17" t="s">
        <v>327</v>
      </c>
      <c r="C295" s="17"/>
      <c r="D295" s="17"/>
      <c r="E295" s="517"/>
      <c r="F295" s="517"/>
      <c r="G295" s="517"/>
      <c r="H295" s="517"/>
      <c r="I295" s="517"/>
      <c r="J295" s="517"/>
      <c r="K295" s="517"/>
      <c r="L295" s="517"/>
      <c r="M295" s="517"/>
      <c r="N295" s="517"/>
      <c r="O295" s="517"/>
    </row>
    <row r="296" spans="2:15" ht="15.75" customHeight="1" x14ac:dyDescent="0.35">
      <c r="B296" s="17" t="s">
        <v>349</v>
      </c>
      <c r="C296" s="17"/>
      <c r="D296" s="17"/>
      <c r="E296" s="517"/>
      <c r="F296" s="517"/>
      <c r="G296" s="517"/>
      <c r="H296" s="517"/>
      <c r="I296" s="517"/>
      <c r="J296" s="517"/>
      <c r="K296" s="517"/>
      <c r="L296" s="517"/>
      <c r="M296" s="517"/>
      <c r="N296" s="517"/>
      <c r="O296" s="517"/>
    </row>
    <row r="297" spans="2:15" x14ac:dyDescent="0.35">
      <c r="B297" s="17" t="s">
        <v>350</v>
      </c>
      <c r="C297" s="17"/>
      <c r="D297" s="17"/>
      <c r="E297" s="517"/>
      <c r="F297" s="517"/>
      <c r="G297" s="517"/>
      <c r="H297" s="517"/>
      <c r="I297" s="517"/>
      <c r="J297" s="517"/>
      <c r="K297" s="517"/>
      <c r="L297" s="517"/>
      <c r="M297" s="517"/>
      <c r="N297" s="517"/>
      <c r="O297" s="517"/>
    </row>
    <row r="298" spans="2:15" x14ac:dyDescent="0.35">
      <c r="B298" s="17" t="s">
        <v>340</v>
      </c>
      <c r="C298" s="17"/>
      <c r="D298" s="17"/>
      <c r="E298" s="517"/>
      <c r="F298" s="517"/>
      <c r="G298" s="517"/>
      <c r="H298" s="517"/>
      <c r="I298" s="517"/>
      <c r="J298" s="517"/>
      <c r="K298" s="517"/>
      <c r="L298" s="517"/>
      <c r="M298" s="517"/>
      <c r="N298" s="517"/>
      <c r="O298" s="645"/>
    </row>
    <row r="299" spans="2:15" x14ac:dyDescent="0.35">
      <c r="B299" s="17" t="s">
        <v>341</v>
      </c>
      <c r="C299" s="17"/>
      <c r="D299" s="17"/>
      <c r="E299" s="517"/>
      <c r="F299" s="517"/>
      <c r="G299" s="517"/>
      <c r="H299" s="517"/>
      <c r="I299" s="517"/>
      <c r="J299" s="517"/>
      <c r="K299" s="517"/>
      <c r="L299" s="517"/>
      <c r="M299" s="517"/>
      <c r="N299" s="517"/>
      <c r="O299" s="517"/>
    </row>
    <row r="300" spans="2:15" x14ac:dyDescent="0.35">
      <c r="B300" s="17" t="s">
        <v>342</v>
      </c>
      <c r="C300" s="17"/>
      <c r="D300" s="17"/>
      <c r="E300" s="517"/>
      <c r="F300" s="517"/>
      <c r="G300" s="517"/>
      <c r="H300" s="517"/>
      <c r="I300" s="517"/>
      <c r="J300" s="517"/>
      <c r="K300" s="517"/>
      <c r="L300" s="517"/>
      <c r="M300" s="517"/>
      <c r="N300" s="517"/>
      <c r="O300" s="517"/>
    </row>
    <row r="301" spans="2:15" x14ac:dyDescent="0.35"/>
    <row r="302" spans="2:15" ht="18" x14ac:dyDescent="0.4">
      <c r="B302" s="18" t="s">
        <v>0</v>
      </c>
      <c r="C302" s="18"/>
      <c r="D302" s="110"/>
      <c r="E302" s="110"/>
      <c r="F302" s="110"/>
      <c r="G302" s="110"/>
      <c r="H302" s="20"/>
      <c r="I302" s="20"/>
      <c r="J302" s="516"/>
      <c r="K302" s="516"/>
      <c r="L302" s="516"/>
      <c r="M302" s="516"/>
      <c r="N302" s="516"/>
      <c r="O302" s="20" t="s">
        <v>138</v>
      </c>
    </row>
    <row r="303" spans="2:15" ht="18" x14ac:dyDescent="0.4">
      <c r="B303" s="18" t="s">
        <v>186</v>
      </c>
      <c r="C303" s="18"/>
      <c r="D303" s="110"/>
      <c r="E303" s="110"/>
      <c r="F303" s="110"/>
      <c r="G303" s="110"/>
      <c r="H303" s="110"/>
      <c r="I303" s="110"/>
      <c r="J303" s="516"/>
      <c r="K303" s="516"/>
      <c r="L303" s="516"/>
      <c r="M303" s="516"/>
      <c r="N303" s="516"/>
      <c r="O303" s="110"/>
    </row>
    <row r="304" spans="2:15" ht="18" x14ac:dyDescent="0.4">
      <c r="B304" s="18" t="s">
        <v>113</v>
      </c>
      <c r="C304" s="18"/>
      <c r="D304" s="110"/>
      <c r="E304" s="110"/>
      <c r="F304" s="110"/>
      <c r="G304" s="110"/>
      <c r="H304" s="110"/>
      <c r="I304" s="110"/>
      <c r="J304" s="516"/>
      <c r="K304" s="516"/>
      <c r="L304" s="516"/>
      <c r="M304" s="516"/>
      <c r="N304" s="516"/>
      <c r="O304" s="110"/>
    </row>
    <row r="305" spans="2:15" ht="15" thickBot="1" x14ac:dyDescent="0.4">
      <c r="B305" s="17"/>
      <c r="C305" s="17"/>
      <c r="D305" s="17"/>
      <c r="E305" s="17"/>
      <c r="F305" s="517"/>
      <c r="G305" s="517"/>
      <c r="H305" s="517"/>
      <c r="I305" s="517"/>
      <c r="J305" s="517"/>
      <c r="K305" s="517"/>
      <c r="L305" s="517"/>
      <c r="M305" s="517"/>
      <c r="N305" s="517"/>
      <c r="O305" s="517"/>
    </row>
    <row r="306" spans="2:15" x14ac:dyDescent="0.35">
      <c r="B306" s="518" t="s">
        <v>98</v>
      </c>
      <c r="C306" s="519"/>
      <c r="D306" s="519"/>
      <c r="E306" s="519"/>
      <c r="F306" s="519"/>
      <c r="G306" s="519"/>
      <c r="H306" s="519"/>
      <c r="I306" s="519"/>
      <c r="J306" s="519"/>
      <c r="K306" s="519"/>
      <c r="L306" s="519"/>
      <c r="M306" s="519"/>
      <c r="N306" s="519"/>
      <c r="O306" s="605"/>
    </row>
    <row r="307" spans="2:15" x14ac:dyDescent="0.35">
      <c r="B307" s="606" t="s">
        <v>16</v>
      </c>
      <c r="C307" s="607"/>
      <c r="D307" s="608"/>
      <c r="E307" s="608"/>
      <c r="F307" s="608"/>
      <c r="G307" s="608"/>
      <c r="H307" s="608"/>
      <c r="I307" s="608"/>
      <c r="J307" s="608"/>
      <c r="K307" s="608"/>
      <c r="L307" s="608"/>
      <c r="M307" s="608"/>
      <c r="N307" s="608"/>
      <c r="O307" s="609"/>
    </row>
    <row r="308" spans="2:15" ht="41" x14ac:dyDescent="0.35">
      <c r="B308" s="533" t="s">
        <v>99</v>
      </c>
      <c r="C308" s="592" t="s">
        <v>206</v>
      </c>
      <c r="D308" s="535" t="s">
        <v>220</v>
      </c>
      <c r="E308" s="535" t="s">
        <v>221</v>
      </c>
      <c r="F308" s="535" t="s">
        <v>275</v>
      </c>
      <c r="G308" s="535" t="s">
        <v>222</v>
      </c>
      <c r="H308" s="535" t="s">
        <v>223</v>
      </c>
      <c r="I308" s="593" t="s">
        <v>100</v>
      </c>
      <c r="J308" s="535" t="s">
        <v>224</v>
      </c>
      <c r="K308" s="593" t="s">
        <v>101</v>
      </c>
      <c r="L308" s="535" t="s">
        <v>225</v>
      </c>
      <c r="M308" s="535" t="s">
        <v>102</v>
      </c>
      <c r="N308" s="535" t="s">
        <v>343</v>
      </c>
      <c r="O308" s="474" t="s">
        <v>344</v>
      </c>
    </row>
    <row r="309" spans="2:15" ht="15" thickBot="1" x14ac:dyDescent="0.4">
      <c r="B309" s="536"/>
      <c r="C309" s="450" t="s">
        <v>200</v>
      </c>
      <c r="D309" s="449" t="s">
        <v>201</v>
      </c>
      <c r="E309" s="479" t="s">
        <v>202</v>
      </c>
      <c r="F309" s="449" t="s">
        <v>203</v>
      </c>
      <c r="G309" s="479" t="s">
        <v>204</v>
      </c>
      <c r="H309" s="449" t="s">
        <v>205</v>
      </c>
      <c r="I309" s="537" t="s">
        <v>207</v>
      </c>
      <c r="J309" s="449" t="s">
        <v>208</v>
      </c>
      <c r="K309" s="537" t="s">
        <v>209</v>
      </c>
      <c r="L309" s="449" t="s">
        <v>210</v>
      </c>
      <c r="M309" s="449" t="s">
        <v>211</v>
      </c>
      <c r="N309" s="449" t="s">
        <v>212</v>
      </c>
      <c r="O309" s="480" t="s">
        <v>213</v>
      </c>
    </row>
    <row r="310" spans="2:15" x14ac:dyDescent="0.35">
      <c r="B310" s="594" t="s">
        <v>46</v>
      </c>
      <c r="C310" s="539">
        <v>3469650.4627999999</v>
      </c>
      <c r="D310" s="540">
        <v>17.426600000000001</v>
      </c>
      <c r="E310" s="541">
        <v>0.58189999999999997</v>
      </c>
      <c r="F310" s="541">
        <v>18.008500000000002</v>
      </c>
      <c r="G310" s="541">
        <v>0</v>
      </c>
      <c r="H310" s="541">
        <v>18.008500000000002</v>
      </c>
      <c r="I310" s="542">
        <v>1.6799999999999999E-2</v>
      </c>
      <c r="J310" s="542">
        <v>2.1700000000000001E-2</v>
      </c>
      <c r="K310" s="542">
        <v>2.6599999999999999E-2</v>
      </c>
      <c r="L310" s="543">
        <v>0.81289999999999996</v>
      </c>
      <c r="M310" s="595">
        <v>-4.7000000000000002E-3</v>
      </c>
      <c r="N310" s="596">
        <v>-2.7300000000000001E-2</v>
      </c>
      <c r="O310" s="545">
        <v>19.181000000000001</v>
      </c>
    </row>
    <row r="311" spans="2:15" x14ac:dyDescent="0.35">
      <c r="B311" s="594" t="s">
        <v>47</v>
      </c>
      <c r="C311" s="547">
        <v>0</v>
      </c>
      <c r="D311" s="540">
        <v>0</v>
      </c>
      <c r="E311" s="541">
        <v>0</v>
      </c>
      <c r="F311" s="541">
        <v>0</v>
      </c>
      <c r="G311" s="541">
        <v>0</v>
      </c>
      <c r="H311" s="541">
        <v>0</v>
      </c>
      <c r="I311" s="542">
        <v>1.6799999999999999E-2</v>
      </c>
      <c r="J311" s="542">
        <v>2.1700000000000001E-2</v>
      </c>
      <c r="K311" s="542">
        <v>2.6599999999999999E-2</v>
      </c>
      <c r="L311" s="543">
        <v>0</v>
      </c>
      <c r="M311" s="595">
        <v>-4.7000000000000002E-3</v>
      </c>
      <c r="N311" s="596">
        <v>-2.7300000000000001E-2</v>
      </c>
      <c r="O311" s="545">
        <v>0</v>
      </c>
    </row>
    <row r="312" spans="2:15" x14ac:dyDescent="0.35">
      <c r="B312" s="594" t="s">
        <v>48</v>
      </c>
      <c r="C312" s="547">
        <v>1890681.3485999999</v>
      </c>
      <c r="D312" s="540">
        <v>9.4961000000000002</v>
      </c>
      <c r="E312" s="541">
        <v>0.31709999999999999</v>
      </c>
      <c r="F312" s="541">
        <v>9.8132000000000001</v>
      </c>
      <c r="G312" s="541">
        <v>0</v>
      </c>
      <c r="H312" s="541">
        <v>9.8132000000000001</v>
      </c>
      <c r="I312" s="542">
        <v>4.9700000000000001E-2</v>
      </c>
      <c r="J312" s="542">
        <v>6.3700000000000007E-2</v>
      </c>
      <c r="K312" s="542">
        <v>7.7700000000000005E-2</v>
      </c>
      <c r="L312" s="543">
        <v>0.56430000000000002</v>
      </c>
      <c r="M312" s="595">
        <v>-4.7000000000000002E-3</v>
      </c>
      <c r="N312" s="596">
        <v>-2.7300000000000001E-2</v>
      </c>
      <c r="O312" s="545">
        <v>11.6333</v>
      </c>
    </row>
    <row r="313" spans="2:15" x14ac:dyDescent="0.35">
      <c r="B313" s="594" t="s">
        <v>49</v>
      </c>
      <c r="C313" s="547">
        <v>67734.460300000006</v>
      </c>
      <c r="D313" s="540">
        <v>0.3402</v>
      </c>
      <c r="E313" s="541">
        <v>1.14E-2</v>
      </c>
      <c r="F313" s="541">
        <v>0.35160000000000002</v>
      </c>
      <c r="G313" s="541">
        <v>0</v>
      </c>
      <c r="H313" s="541">
        <v>0.35160000000000002</v>
      </c>
      <c r="I313" s="542">
        <v>1.6799999999999999E-2</v>
      </c>
      <c r="J313" s="542">
        <v>2.1700000000000001E-2</v>
      </c>
      <c r="K313" s="542">
        <v>2.6599999999999999E-2</v>
      </c>
      <c r="L313" s="543">
        <v>8.9700000000000002E-2</v>
      </c>
      <c r="M313" s="595">
        <v>-4.7000000000000002E-3</v>
      </c>
      <c r="N313" s="596">
        <v>-2.7300000000000001E-2</v>
      </c>
      <c r="O313" s="545">
        <v>0.44590000000000002</v>
      </c>
    </row>
    <row r="314" spans="2:15" x14ac:dyDescent="0.35">
      <c r="B314" s="594" t="s">
        <v>50</v>
      </c>
      <c r="C314" s="547">
        <v>2989204.6036</v>
      </c>
      <c r="D314" s="540">
        <v>15.013500000000001</v>
      </c>
      <c r="E314" s="541">
        <v>0.1305</v>
      </c>
      <c r="F314" s="541">
        <v>15.144</v>
      </c>
      <c r="G314" s="541">
        <v>1E-3</v>
      </c>
      <c r="H314" s="541">
        <v>15.1449</v>
      </c>
      <c r="I314" s="542">
        <v>5.33E-2</v>
      </c>
      <c r="J314" s="542">
        <v>6.83E-2</v>
      </c>
      <c r="K314" s="542">
        <v>8.3199999999999996E-2</v>
      </c>
      <c r="L314" s="543">
        <v>0.72629999999999995</v>
      </c>
      <c r="M314" s="595">
        <v>-4.7000000000000002E-3</v>
      </c>
      <c r="N314" s="596">
        <v>-2.7300000000000001E-2</v>
      </c>
      <c r="O314" s="545">
        <v>17.997499999999999</v>
      </c>
    </row>
    <row r="315" spans="2:15" x14ac:dyDescent="0.35">
      <c r="B315" s="594" t="s">
        <v>51</v>
      </c>
      <c r="C315" s="547">
        <v>1667156.4482</v>
      </c>
      <c r="D315" s="540">
        <v>8.3734000000000002</v>
      </c>
      <c r="E315" s="541">
        <v>7.2800000000000004E-2</v>
      </c>
      <c r="F315" s="541">
        <v>8.4461999999999993</v>
      </c>
      <c r="G315" s="541">
        <v>5.9999999999999995E-4</v>
      </c>
      <c r="H315" s="541">
        <v>8.4467999999999996</v>
      </c>
      <c r="I315" s="542">
        <v>5.6800000000000003E-2</v>
      </c>
      <c r="J315" s="542">
        <v>7.2700000000000001E-2</v>
      </c>
      <c r="K315" s="542">
        <v>8.8499999999999995E-2</v>
      </c>
      <c r="L315" s="543">
        <v>0.4093</v>
      </c>
      <c r="M315" s="595">
        <v>-4.7000000000000002E-3</v>
      </c>
      <c r="N315" s="596">
        <v>-2.7300000000000001E-2</v>
      </c>
      <c r="O315" s="545">
        <v>10.1426</v>
      </c>
    </row>
    <row r="316" spans="2:15" x14ac:dyDescent="0.35">
      <c r="B316" s="594" t="s">
        <v>52</v>
      </c>
      <c r="C316" s="547">
        <v>664597.05949999997</v>
      </c>
      <c r="D316" s="540">
        <v>3.3380000000000001</v>
      </c>
      <c r="E316" s="541">
        <v>2.9000000000000001E-2</v>
      </c>
      <c r="F316" s="541">
        <v>3.367</v>
      </c>
      <c r="G316" s="541">
        <v>0</v>
      </c>
      <c r="H316" s="541">
        <v>3.367</v>
      </c>
      <c r="I316" s="542">
        <v>5.6800000000000003E-2</v>
      </c>
      <c r="J316" s="542">
        <v>7.2700000000000001E-2</v>
      </c>
      <c r="K316" s="542">
        <v>8.8499999999999995E-2</v>
      </c>
      <c r="L316" s="543">
        <v>0.16320000000000001</v>
      </c>
      <c r="M316" s="595">
        <v>-4.7000000000000002E-3</v>
      </c>
      <c r="N316" s="596">
        <v>-2.7300000000000001E-2</v>
      </c>
      <c r="O316" s="545">
        <v>4.0430000000000001</v>
      </c>
    </row>
    <row r="317" spans="2:15" x14ac:dyDescent="0.35">
      <c r="B317" s="594" t="s">
        <v>53</v>
      </c>
      <c r="C317" s="547">
        <v>490573.47070000001</v>
      </c>
      <c r="D317" s="540">
        <v>2.4639000000000002</v>
      </c>
      <c r="E317" s="541">
        <v>2.1399999999999999E-2</v>
      </c>
      <c r="F317" s="541">
        <v>2.4853999999999998</v>
      </c>
      <c r="G317" s="541">
        <v>0</v>
      </c>
      <c r="H317" s="541">
        <v>2.4853999999999998</v>
      </c>
      <c r="I317" s="542">
        <v>5.6800000000000003E-2</v>
      </c>
      <c r="J317" s="542">
        <v>7.2700000000000001E-2</v>
      </c>
      <c r="K317" s="542">
        <v>8.8499999999999995E-2</v>
      </c>
      <c r="L317" s="543">
        <v>0.12039999999999999</v>
      </c>
      <c r="M317" s="595">
        <v>-4.7000000000000002E-3</v>
      </c>
      <c r="N317" s="596">
        <v>-2.7300000000000001E-2</v>
      </c>
      <c r="O317" s="545">
        <v>2.9843000000000002</v>
      </c>
    </row>
    <row r="318" spans="2:15" x14ac:dyDescent="0.35">
      <c r="B318" s="594" t="s">
        <v>54</v>
      </c>
      <c r="C318" s="547">
        <v>13605.79</v>
      </c>
      <c r="D318" s="540">
        <v>6.83E-2</v>
      </c>
      <c r="E318" s="541">
        <v>5.9999999999999995E-4</v>
      </c>
      <c r="F318" s="541">
        <v>6.8900000000000003E-2</v>
      </c>
      <c r="G318" s="541">
        <v>0</v>
      </c>
      <c r="H318" s="541">
        <v>6.8900000000000003E-2</v>
      </c>
      <c r="I318" s="542">
        <v>1.43E-2</v>
      </c>
      <c r="J318" s="542">
        <v>1.8499999999999999E-2</v>
      </c>
      <c r="K318" s="542">
        <v>2.2700000000000001E-2</v>
      </c>
      <c r="L318" s="543">
        <v>2.8999999999999998E-3</v>
      </c>
      <c r="M318" s="595">
        <v>-4.7000000000000002E-3</v>
      </c>
      <c r="N318" s="596">
        <v>-2.7300000000000001E-2</v>
      </c>
      <c r="O318" s="545">
        <v>7.2700000000000001E-2</v>
      </c>
    </row>
    <row r="319" spans="2:15" x14ac:dyDescent="0.35">
      <c r="B319" s="594" t="s">
        <v>55</v>
      </c>
      <c r="C319" s="547">
        <v>762468.31949999998</v>
      </c>
      <c r="D319" s="540">
        <v>3.8296000000000001</v>
      </c>
      <c r="E319" s="541">
        <v>1.3100000000000001E-2</v>
      </c>
      <c r="F319" s="541">
        <v>3.8426</v>
      </c>
      <c r="G319" s="541">
        <v>2.3E-3</v>
      </c>
      <c r="H319" s="541">
        <v>3.8449</v>
      </c>
      <c r="I319" s="542">
        <v>5.6800000000000003E-2</v>
      </c>
      <c r="J319" s="542">
        <v>7.2700000000000001E-2</v>
      </c>
      <c r="K319" s="542">
        <v>8.8499999999999995E-2</v>
      </c>
      <c r="L319" s="543">
        <v>0.20760000000000001</v>
      </c>
      <c r="M319" s="595">
        <v>-4.7000000000000002E-3</v>
      </c>
      <c r="N319" s="596">
        <v>-2.7300000000000001E-2</v>
      </c>
      <c r="O319" s="545">
        <v>4.6375000000000002</v>
      </c>
    </row>
    <row r="320" spans="2:15" x14ac:dyDescent="0.35">
      <c r="B320" s="594" t="s">
        <v>56</v>
      </c>
      <c r="C320" s="547">
        <v>5276877.7547000004</v>
      </c>
      <c r="D320" s="540">
        <v>26.503499999999999</v>
      </c>
      <c r="E320" s="541">
        <v>0.1512</v>
      </c>
      <c r="F320" s="541">
        <v>26.654699999999998</v>
      </c>
      <c r="G320" s="541">
        <v>0.70009999999999994</v>
      </c>
      <c r="H320" s="541">
        <v>27.354800000000001</v>
      </c>
      <c r="I320" s="542">
        <v>4.2700000000000002E-2</v>
      </c>
      <c r="J320" s="542">
        <v>5.4899999999999997E-2</v>
      </c>
      <c r="K320" s="542">
        <v>6.6900000000000001E-2</v>
      </c>
      <c r="L320" s="543">
        <v>1.4104000000000001</v>
      </c>
      <c r="M320" s="595">
        <v>-4.7000000000000002E-3</v>
      </c>
      <c r="N320" s="596">
        <v>-2.7300000000000001E-2</v>
      </c>
      <c r="O320" s="545">
        <v>31.630600000000001</v>
      </c>
    </row>
    <row r="321" spans="2:15" x14ac:dyDescent="0.35">
      <c r="B321" s="594" t="s">
        <v>57</v>
      </c>
      <c r="C321" s="547">
        <v>664445.32990000001</v>
      </c>
      <c r="D321" s="540">
        <v>3.3372000000000002</v>
      </c>
      <c r="E321" s="541">
        <v>2.5000000000000001E-2</v>
      </c>
      <c r="F321" s="541">
        <v>3.3622000000000001</v>
      </c>
      <c r="G321" s="541">
        <v>0</v>
      </c>
      <c r="H321" s="541">
        <v>3.3622000000000001</v>
      </c>
      <c r="I321" s="542">
        <v>2.9499999999999998E-2</v>
      </c>
      <c r="J321" s="542">
        <v>3.7999999999999999E-2</v>
      </c>
      <c r="K321" s="542">
        <v>4.65E-2</v>
      </c>
      <c r="L321" s="543">
        <v>0.15010000000000001</v>
      </c>
      <c r="M321" s="595">
        <v>-4.7000000000000002E-3</v>
      </c>
      <c r="N321" s="596">
        <v>-2.7300000000000001E-2</v>
      </c>
      <c r="O321" s="545">
        <v>3.7185000000000001</v>
      </c>
    </row>
    <row r="322" spans="2:15" x14ac:dyDescent="0.35">
      <c r="B322" s="594" t="s">
        <v>58</v>
      </c>
      <c r="C322" s="547">
        <v>761705.22970000003</v>
      </c>
      <c r="D322" s="540">
        <v>3.8256999999999999</v>
      </c>
      <c r="E322" s="541">
        <v>0.16689999999999999</v>
      </c>
      <c r="F322" s="541">
        <v>3.9927000000000001</v>
      </c>
      <c r="G322" s="541">
        <v>0</v>
      </c>
      <c r="H322" s="541">
        <v>3.9927000000000001</v>
      </c>
      <c r="I322" s="542">
        <v>2.9499999999999998E-2</v>
      </c>
      <c r="J322" s="542">
        <v>3.7999999999999999E-2</v>
      </c>
      <c r="K322" s="542">
        <v>4.65E-2</v>
      </c>
      <c r="L322" s="543">
        <v>0.1782</v>
      </c>
      <c r="M322" s="595">
        <v>-4.7000000000000002E-3</v>
      </c>
      <c r="N322" s="596">
        <v>-2.7300000000000001E-2</v>
      </c>
      <c r="O322" s="545">
        <v>4.4157999999999999</v>
      </c>
    </row>
    <row r="323" spans="2:15" x14ac:dyDescent="0.35">
      <c r="B323" s="594" t="s">
        <v>59</v>
      </c>
      <c r="C323" s="547">
        <v>1717843.8162</v>
      </c>
      <c r="D323" s="540">
        <v>8.6280000000000001</v>
      </c>
      <c r="E323" s="541">
        <v>6.7100000000000007E-2</v>
      </c>
      <c r="F323" s="541">
        <v>8.6951000000000001</v>
      </c>
      <c r="G323" s="541">
        <v>0</v>
      </c>
      <c r="H323" s="541">
        <v>8.6951000000000001</v>
      </c>
      <c r="I323" s="542">
        <v>2.9499999999999998E-2</v>
      </c>
      <c r="J323" s="542">
        <v>3.7999999999999999E-2</v>
      </c>
      <c r="K323" s="542">
        <v>4.65E-2</v>
      </c>
      <c r="L323" s="543">
        <v>0.3881</v>
      </c>
      <c r="M323" s="595">
        <v>-4.7000000000000002E-3</v>
      </c>
      <c r="N323" s="596">
        <v>-2.7300000000000001E-2</v>
      </c>
      <c r="O323" s="545">
        <v>9.6165000000000003</v>
      </c>
    </row>
    <row r="324" spans="2:15" x14ac:dyDescent="0.35">
      <c r="B324" s="594" t="s">
        <v>60</v>
      </c>
      <c r="C324" s="547">
        <v>998914.84569999995</v>
      </c>
      <c r="D324" s="540">
        <v>5.0171000000000001</v>
      </c>
      <c r="E324" s="541">
        <v>3.9E-2</v>
      </c>
      <c r="F324" s="541">
        <v>5.0560999999999998</v>
      </c>
      <c r="G324" s="541">
        <v>0</v>
      </c>
      <c r="H324" s="541">
        <v>5.0560999999999998</v>
      </c>
      <c r="I324" s="542">
        <v>7.0800000000000002E-2</v>
      </c>
      <c r="J324" s="542">
        <v>9.0399999999999994E-2</v>
      </c>
      <c r="K324" s="542">
        <v>0.10979999999999999</v>
      </c>
      <c r="L324" s="543">
        <v>0.87570000000000003</v>
      </c>
      <c r="M324" s="595">
        <v>-4.7000000000000002E-3</v>
      </c>
      <c r="N324" s="596">
        <v>-2.7300000000000001E-2</v>
      </c>
      <c r="O324" s="545">
        <v>6.9253</v>
      </c>
    </row>
    <row r="325" spans="2:15" x14ac:dyDescent="0.35">
      <c r="B325" s="594" t="s">
        <v>61</v>
      </c>
      <c r="C325" s="547">
        <v>527971.62910000002</v>
      </c>
      <c r="D325" s="540">
        <v>2.6518000000000002</v>
      </c>
      <c r="E325" s="541">
        <v>2.06E-2</v>
      </c>
      <c r="F325" s="541">
        <v>2.6724000000000001</v>
      </c>
      <c r="G325" s="541">
        <v>0</v>
      </c>
      <c r="H325" s="541">
        <v>2.6724000000000001</v>
      </c>
      <c r="I325" s="542">
        <v>2.9499999999999998E-2</v>
      </c>
      <c r="J325" s="542">
        <v>3.7999999999999999E-2</v>
      </c>
      <c r="K325" s="542">
        <v>4.65E-2</v>
      </c>
      <c r="L325" s="543">
        <v>0.1193</v>
      </c>
      <c r="M325" s="595">
        <v>-4.7000000000000002E-3</v>
      </c>
      <c r="N325" s="596">
        <v>-2.7300000000000001E-2</v>
      </c>
      <c r="O325" s="545">
        <v>2.9556</v>
      </c>
    </row>
    <row r="326" spans="2:15" x14ac:dyDescent="0.35">
      <c r="B326" s="594" t="s">
        <v>62</v>
      </c>
      <c r="C326" s="547">
        <v>213550.73190000001</v>
      </c>
      <c r="D326" s="540">
        <v>1.0726</v>
      </c>
      <c r="E326" s="541">
        <v>8.3000000000000001E-3</v>
      </c>
      <c r="F326" s="541">
        <v>1.0809</v>
      </c>
      <c r="G326" s="541">
        <v>0</v>
      </c>
      <c r="H326" s="541">
        <v>1.0809</v>
      </c>
      <c r="I326" s="542">
        <v>2.9499999999999998E-2</v>
      </c>
      <c r="J326" s="542">
        <v>3.7999999999999999E-2</v>
      </c>
      <c r="K326" s="542">
        <v>4.65E-2</v>
      </c>
      <c r="L326" s="543">
        <v>4.82E-2</v>
      </c>
      <c r="M326" s="595">
        <v>-4.7000000000000002E-3</v>
      </c>
      <c r="N326" s="596">
        <v>-2.7300000000000001E-2</v>
      </c>
      <c r="O326" s="545">
        <v>1.1955</v>
      </c>
    </row>
    <row r="327" spans="2:15" x14ac:dyDescent="0.35">
      <c r="B327" s="594" t="s">
        <v>63</v>
      </c>
      <c r="C327" s="547">
        <v>1715249.9823</v>
      </c>
      <c r="D327" s="540">
        <v>8.6150000000000002</v>
      </c>
      <c r="E327" s="541">
        <v>-0.51990000000000003</v>
      </c>
      <c r="F327" s="541">
        <v>8.0950000000000006</v>
      </c>
      <c r="G327" s="541">
        <v>2.0000000000000001E-4</v>
      </c>
      <c r="H327" s="541">
        <v>8.0952000000000002</v>
      </c>
      <c r="I327" s="542">
        <v>2.9499999999999998E-2</v>
      </c>
      <c r="J327" s="542">
        <v>3.7999999999999999E-2</v>
      </c>
      <c r="K327" s="542">
        <v>4.65E-2</v>
      </c>
      <c r="L327" s="543">
        <v>0.37259999999999999</v>
      </c>
      <c r="M327" s="595">
        <v>-4.7000000000000002E-3</v>
      </c>
      <c r="N327" s="596">
        <v>-2.7300000000000001E-2</v>
      </c>
      <c r="O327" s="545">
        <v>8.9641000000000002</v>
      </c>
    </row>
    <row r="328" spans="2:15" x14ac:dyDescent="0.35">
      <c r="B328" s="594" t="s">
        <v>64</v>
      </c>
      <c r="C328" s="547">
        <v>59457.359600000003</v>
      </c>
      <c r="D328" s="540">
        <v>0.29859999999999998</v>
      </c>
      <c r="E328" s="541">
        <v>2.3E-3</v>
      </c>
      <c r="F328" s="541">
        <v>0.30099999999999999</v>
      </c>
      <c r="G328" s="541">
        <v>0</v>
      </c>
      <c r="H328" s="541">
        <v>0.30099999999999999</v>
      </c>
      <c r="I328" s="542">
        <v>7.1999999999999998E-3</v>
      </c>
      <c r="J328" s="542">
        <v>9.2999999999999992E-3</v>
      </c>
      <c r="K328" s="542">
        <v>1.14E-2</v>
      </c>
      <c r="L328" s="543">
        <v>1.2500000000000001E-2</v>
      </c>
      <c r="M328" s="595">
        <v>-4.7000000000000002E-3</v>
      </c>
      <c r="N328" s="596">
        <v>-2.7300000000000001E-2</v>
      </c>
      <c r="O328" s="545">
        <v>0.31030000000000002</v>
      </c>
    </row>
    <row r="329" spans="2:15" x14ac:dyDescent="0.35">
      <c r="B329" s="594" t="s">
        <v>65</v>
      </c>
      <c r="C329" s="547">
        <v>2520867.4912</v>
      </c>
      <c r="D329" s="540">
        <v>12.661199999999999</v>
      </c>
      <c r="E329" s="541">
        <v>-4.4867999999999997</v>
      </c>
      <c r="F329" s="541">
        <v>8.1745000000000001</v>
      </c>
      <c r="G329" s="541">
        <v>1.9699999999999999E-2</v>
      </c>
      <c r="H329" s="541">
        <v>8.1942000000000004</v>
      </c>
      <c r="I329" s="542">
        <v>2.0899999999999998E-2</v>
      </c>
      <c r="J329" s="542">
        <v>2.69E-2</v>
      </c>
      <c r="K329" s="542">
        <v>3.3000000000000002E-2</v>
      </c>
      <c r="L329" s="543">
        <v>0.48899999999999999</v>
      </c>
      <c r="M329" s="595">
        <v>-4.7000000000000002E-3</v>
      </c>
      <c r="N329" s="596">
        <v>-2.7300000000000001E-2</v>
      </c>
      <c r="O329" s="545">
        <v>8.9514999999999993</v>
      </c>
    </row>
    <row r="330" spans="2:15" x14ac:dyDescent="0.35">
      <c r="B330" s="594" t="s">
        <v>66</v>
      </c>
      <c r="C330" s="547">
        <v>0</v>
      </c>
      <c r="D330" s="540">
        <v>0</v>
      </c>
      <c r="E330" s="541">
        <v>0</v>
      </c>
      <c r="F330" s="541">
        <v>0</v>
      </c>
      <c r="G330" s="541">
        <v>0</v>
      </c>
      <c r="H330" s="541">
        <v>0</v>
      </c>
      <c r="I330" s="542">
        <v>0</v>
      </c>
      <c r="J330" s="542">
        <v>0</v>
      </c>
      <c r="K330" s="542">
        <v>0</v>
      </c>
      <c r="L330" s="543">
        <v>0</v>
      </c>
      <c r="M330" s="595">
        <v>-4.7000000000000002E-3</v>
      </c>
      <c r="N330" s="596">
        <v>-2.7300000000000001E-2</v>
      </c>
      <c r="O330" s="545">
        <v>0</v>
      </c>
    </row>
    <row r="331" spans="2:15" x14ac:dyDescent="0.35">
      <c r="B331" s="594" t="s">
        <v>67</v>
      </c>
      <c r="C331" s="547">
        <v>1787082.6359000001</v>
      </c>
      <c r="D331" s="540">
        <v>8.9757999999999996</v>
      </c>
      <c r="E331" s="541">
        <v>-5.0000000000000001E-4</v>
      </c>
      <c r="F331" s="541">
        <v>8.9753000000000007</v>
      </c>
      <c r="G331" s="541">
        <v>0.32119999999999999</v>
      </c>
      <c r="H331" s="541">
        <v>9.2965</v>
      </c>
      <c r="I331" s="542">
        <v>1.43E-2</v>
      </c>
      <c r="J331" s="542">
        <v>1.8499999999999999E-2</v>
      </c>
      <c r="K331" s="542">
        <v>2.2700000000000001E-2</v>
      </c>
      <c r="L331" s="543">
        <v>0.39800000000000002</v>
      </c>
      <c r="M331" s="595">
        <v>-4.7000000000000002E-3</v>
      </c>
      <c r="N331" s="596">
        <v>-2.7300000000000001E-2</v>
      </c>
      <c r="O331" s="545">
        <v>9.8076000000000008</v>
      </c>
    </row>
    <row r="332" spans="2:15" ht="15" thickBot="1" x14ac:dyDescent="0.4">
      <c r="B332" s="610" t="s">
        <v>77</v>
      </c>
      <c r="C332" s="597">
        <v>5239507.8249000004</v>
      </c>
      <c r="D332" s="611">
        <v>26.315799999999999</v>
      </c>
      <c r="E332" s="612">
        <v>3.9899999999999998E-2</v>
      </c>
      <c r="F332" s="612">
        <v>26.355699999999999</v>
      </c>
      <c r="G332" s="612">
        <v>0</v>
      </c>
      <c r="H332" s="612">
        <v>26.355699999999999</v>
      </c>
      <c r="I332" s="613">
        <v>4.2700000000000002E-2</v>
      </c>
      <c r="J332" s="613">
        <v>5.2200000000000003E-2</v>
      </c>
      <c r="K332" s="613">
        <v>6.1699999999999998E-2</v>
      </c>
      <c r="L332" s="614">
        <v>3.8687</v>
      </c>
      <c r="M332" s="615">
        <v>-4.7000000000000002E-3</v>
      </c>
      <c r="N332" s="616">
        <v>-2.7300000000000001E-2</v>
      </c>
      <c r="O332" s="617">
        <v>32.722299999999997</v>
      </c>
    </row>
    <row r="333" spans="2:15" x14ac:dyDescent="0.35">
      <c r="B333" s="618" t="s">
        <v>103</v>
      </c>
      <c r="C333" s="619">
        <v>5428066.2717000004</v>
      </c>
      <c r="D333" s="620">
        <v>27.262899999999998</v>
      </c>
      <c r="E333" s="621"/>
      <c r="F333" s="622"/>
      <c r="G333" s="621"/>
      <c r="H333" s="621"/>
      <c r="I333" s="623"/>
      <c r="J333" s="624"/>
      <c r="K333" s="623"/>
      <c r="L333" s="625"/>
      <c r="M333" s="623"/>
      <c r="N333" s="626"/>
      <c r="O333" s="627"/>
    </row>
    <row r="334" spans="2:15" x14ac:dyDescent="0.35">
      <c r="B334" s="628" t="s">
        <v>104</v>
      </c>
      <c r="C334" s="547">
        <v>6587605.6914999997</v>
      </c>
      <c r="D334" s="540">
        <v>33.0867</v>
      </c>
      <c r="E334" s="629"/>
      <c r="F334" s="629"/>
      <c r="G334" s="629"/>
      <c r="H334" s="629"/>
      <c r="I334" s="630"/>
      <c r="J334" s="631"/>
      <c r="K334" s="630"/>
      <c r="L334" s="632"/>
      <c r="M334" s="630"/>
      <c r="N334" s="633"/>
      <c r="O334" s="634"/>
    </row>
    <row r="335" spans="2:15" x14ac:dyDescent="0.35">
      <c r="B335" s="628" t="s">
        <v>105</v>
      </c>
      <c r="C335" s="547">
        <v>11876559.319499999</v>
      </c>
      <c r="D335" s="540">
        <v>59.6509</v>
      </c>
      <c r="E335" s="629"/>
      <c r="F335" s="629"/>
      <c r="G335" s="629"/>
      <c r="H335" s="629"/>
      <c r="I335" s="630"/>
      <c r="J335" s="631"/>
      <c r="K335" s="630"/>
      <c r="L335" s="632"/>
      <c r="M335" s="630"/>
      <c r="N335" s="633"/>
      <c r="O335" s="634"/>
    </row>
    <row r="336" spans="2:15" x14ac:dyDescent="0.35">
      <c r="B336" s="628" t="s">
        <v>106</v>
      </c>
      <c r="C336" s="547">
        <v>4367407.4868000001</v>
      </c>
      <c r="D336" s="540">
        <v>21.935600000000001</v>
      </c>
      <c r="E336" s="629"/>
      <c r="F336" s="629"/>
      <c r="G336" s="629"/>
      <c r="H336" s="629"/>
      <c r="I336" s="630"/>
      <c r="J336" s="631"/>
      <c r="K336" s="630"/>
      <c r="L336" s="632"/>
      <c r="M336" s="630"/>
      <c r="N336" s="633"/>
      <c r="O336" s="634"/>
    </row>
    <row r="337" spans="2:15" ht="15" thickBot="1" x14ac:dyDescent="0.4">
      <c r="B337" s="635" t="s">
        <v>107</v>
      </c>
      <c r="C337" s="597">
        <v>5239507.8249000004</v>
      </c>
      <c r="D337" s="611">
        <v>26.315799999999999</v>
      </c>
      <c r="E337" s="636"/>
      <c r="F337" s="636"/>
      <c r="G337" s="636"/>
      <c r="H337" s="636"/>
      <c r="I337" s="637"/>
      <c r="J337" s="638"/>
      <c r="K337" s="637"/>
      <c r="L337" s="639"/>
      <c r="M337" s="637"/>
      <c r="N337" s="640"/>
      <c r="O337" s="641"/>
    </row>
    <row r="338" spans="2:15" ht="15" thickBot="1" x14ac:dyDescent="0.4">
      <c r="B338" s="598" t="s">
        <v>71</v>
      </c>
      <c r="C338" s="549">
        <v>33499146.5944</v>
      </c>
      <c r="D338" s="550">
        <v>168.25190000000001</v>
      </c>
      <c r="E338" s="551">
        <v>-3.3090999999999999</v>
      </c>
      <c r="F338" s="551">
        <v>164.94280000000001</v>
      </c>
      <c r="G338" s="551">
        <v>1.0450999999999999</v>
      </c>
      <c r="H338" s="551">
        <v>165.9879</v>
      </c>
      <c r="I338" s="552">
        <v>3.8800000000000001E-2</v>
      </c>
      <c r="J338" s="552">
        <v>4.9500000000000002E-2</v>
      </c>
      <c r="K338" s="552">
        <v>6.0100000000000001E-2</v>
      </c>
      <c r="L338" s="551">
        <v>11.407299999999999</v>
      </c>
      <c r="M338" s="552">
        <v>-4.7000000000000002E-3</v>
      </c>
      <c r="N338" s="553">
        <v>-2.7300000000000001E-2</v>
      </c>
      <c r="O338" s="554">
        <v>192.35140000000001</v>
      </c>
    </row>
    <row r="339" spans="2:15" x14ac:dyDescent="0.35">
      <c r="B339" s="17"/>
      <c r="C339" s="17"/>
      <c r="D339" s="17"/>
      <c r="E339" s="517"/>
      <c r="F339" s="517"/>
      <c r="G339" s="517"/>
      <c r="H339" s="517"/>
      <c r="I339" s="517"/>
      <c r="J339" s="517"/>
      <c r="K339" s="517"/>
      <c r="L339" s="517"/>
      <c r="M339" s="555" t="s">
        <v>214</v>
      </c>
      <c r="N339" s="601" t="s">
        <v>108</v>
      </c>
      <c r="O339" s="559">
        <v>13.3338</v>
      </c>
    </row>
    <row r="340" spans="2:15" ht="15.5" x14ac:dyDescent="0.35">
      <c r="B340" s="17"/>
      <c r="C340" s="17"/>
      <c r="D340" s="17"/>
      <c r="E340" s="517"/>
      <c r="F340" s="517"/>
      <c r="G340" s="517"/>
      <c r="H340" s="517"/>
      <c r="I340" s="517"/>
      <c r="J340" s="517"/>
      <c r="K340" s="517"/>
      <c r="L340" s="517"/>
      <c r="M340" s="557" t="s">
        <v>215</v>
      </c>
      <c r="N340" s="562" t="s">
        <v>345</v>
      </c>
      <c r="O340" s="561">
        <v>0.06</v>
      </c>
    </row>
    <row r="341" spans="2:15" ht="15.5" x14ac:dyDescent="0.35">
      <c r="B341" s="17"/>
      <c r="C341" s="17"/>
      <c r="D341" s="17"/>
      <c r="E341" s="517"/>
      <c r="F341" s="517"/>
      <c r="G341" s="517"/>
      <c r="H341" s="517"/>
      <c r="I341" s="517"/>
      <c r="J341" s="517"/>
      <c r="K341" s="517"/>
      <c r="L341" s="517"/>
      <c r="M341" s="557" t="s">
        <v>216</v>
      </c>
      <c r="N341" s="562" t="s">
        <v>346</v>
      </c>
      <c r="O341" s="561">
        <v>1.2500000000000001E-2</v>
      </c>
    </row>
    <row r="342" spans="2:15" ht="15.5" x14ac:dyDescent="0.35">
      <c r="B342" s="17"/>
      <c r="C342" s="17"/>
      <c r="D342" s="17"/>
      <c r="E342" s="517"/>
      <c r="F342" s="517"/>
      <c r="G342" s="517"/>
      <c r="H342" s="517"/>
      <c r="I342" s="517"/>
      <c r="J342" s="517"/>
      <c r="K342" s="517"/>
      <c r="L342" s="517"/>
      <c r="M342" s="557" t="s">
        <v>217</v>
      </c>
      <c r="N342" s="562" t="s">
        <v>347</v>
      </c>
      <c r="O342" s="603">
        <v>2.2499999999999999E-2</v>
      </c>
    </row>
    <row r="343" spans="2:15" ht="16" thickBot="1" x14ac:dyDescent="0.4">
      <c r="B343" s="17"/>
      <c r="C343" s="17"/>
      <c r="D343" s="17"/>
      <c r="E343" s="517"/>
      <c r="F343" s="517"/>
      <c r="G343" s="517"/>
      <c r="H343" s="517"/>
      <c r="I343" s="517"/>
      <c r="J343" s="517"/>
      <c r="K343" s="517"/>
      <c r="L343" s="517"/>
      <c r="M343" s="563" t="s">
        <v>218</v>
      </c>
      <c r="N343" s="564" t="s">
        <v>348</v>
      </c>
      <c r="O343" s="565">
        <v>225.87</v>
      </c>
    </row>
    <row r="344" spans="2:15" x14ac:dyDescent="0.35">
      <c r="B344" s="60" t="s">
        <v>78</v>
      </c>
      <c r="C344" s="17"/>
      <c r="D344" s="17"/>
      <c r="E344" s="517"/>
      <c r="F344" s="517"/>
      <c r="G344" s="517"/>
      <c r="H344" s="517"/>
      <c r="I344" s="517"/>
      <c r="J344" s="517"/>
      <c r="K344" s="517"/>
      <c r="L344" s="517"/>
      <c r="M344" s="517"/>
      <c r="N344" s="517"/>
      <c r="O344" s="517"/>
    </row>
    <row r="345" spans="2:15" x14ac:dyDescent="0.35">
      <c r="B345" s="17" t="s">
        <v>262</v>
      </c>
      <c r="C345" s="17"/>
      <c r="D345" s="17"/>
      <c r="E345" s="517"/>
      <c r="F345" s="517"/>
      <c r="G345" s="517"/>
      <c r="H345" s="517"/>
      <c r="I345" s="517"/>
      <c r="J345" s="517"/>
      <c r="K345" s="517"/>
      <c r="L345" s="517"/>
      <c r="M345" s="517"/>
      <c r="N345" s="517"/>
      <c r="O345" s="517"/>
    </row>
    <row r="346" spans="2:15" x14ac:dyDescent="0.35">
      <c r="B346" s="17" t="s">
        <v>263</v>
      </c>
      <c r="C346" s="17"/>
      <c r="D346" s="17"/>
      <c r="E346" s="517"/>
      <c r="F346" s="517"/>
      <c r="G346" s="517"/>
      <c r="H346" s="517"/>
      <c r="I346" s="517"/>
      <c r="J346" s="517"/>
      <c r="K346" s="517"/>
      <c r="L346" s="517"/>
      <c r="M346" s="517"/>
      <c r="N346" s="517"/>
      <c r="O346" s="517"/>
    </row>
    <row r="347" spans="2:15" x14ac:dyDescent="0.35">
      <c r="B347" s="17" t="s">
        <v>264</v>
      </c>
      <c r="C347" s="17"/>
      <c r="D347" s="17"/>
      <c r="E347" s="517"/>
      <c r="F347" s="517"/>
      <c r="G347" s="517"/>
      <c r="H347" s="517"/>
      <c r="I347" s="517"/>
      <c r="J347" s="517"/>
      <c r="K347" s="517"/>
      <c r="L347" s="517"/>
      <c r="M347" s="517"/>
      <c r="N347" s="517"/>
      <c r="O347" s="517"/>
    </row>
    <row r="348" spans="2:15" x14ac:dyDescent="0.35">
      <c r="B348" s="17" t="s">
        <v>265</v>
      </c>
      <c r="C348" s="17"/>
      <c r="D348" s="17"/>
      <c r="E348" s="517"/>
      <c r="F348" s="517"/>
      <c r="G348" s="517"/>
      <c r="H348" s="517"/>
      <c r="I348" s="517"/>
      <c r="J348" s="517"/>
      <c r="K348" s="517"/>
      <c r="L348" s="517"/>
      <c r="M348" s="517"/>
      <c r="N348" s="517"/>
      <c r="O348" s="517"/>
    </row>
    <row r="349" spans="2:15" x14ac:dyDescent="0.35">
      <c r="B349" s="17" t="s">
        <v>266</v>
      </c>
      <c r="C349" s="17"/>
      <c r="D349" s="342"/>
      <c r="E349" s="642"/>
      <c r="F349" s="642"/>
      <c r="G349" s="642"/>
      <c r="H349" s="642"/>
      <c r="I349" s="642"/>
      <c r="J349" s="642"/>
      <c r="K349" s="642"/>
      <c r="L349" s="642"/>
      <c r="M349" s="642"/>
      <c r="N349" s="642"/>
      <c r="O349" s="642"/>
    </row>
    <row r="350" spans="2:15" x14ac:dyDescent="0.35">
      <c r="B350" s="17" t="s">
        <v>267</v>
      </c>
      <c r="C350" s="17"/>
      <c r="D350" s="642"/>
      <c r="E350" s="643"/>
      <c r="F350" s="642"/>
      <c r="G350" s="642"/>
      <c r="H350" s="642"/>
      <c r="I350" s="642"/>
      <c r="J350" s="644"/>
      <c r="K350" s="644"/>
      <c r="L350" s="642"/>
      <c r="M350" s="642"/>
      <c r="N350" s="642"/>
      <c r="O350" s="642"/>
    </row>
    <row r="351" spans="2:15" x14ac:dyDescent="0.35">
      <c r="B351" s="17" t="s">
        <v>325</v>
      </c>
      <c r="C351" s="17"/>
      <c r="D351" s="17"/>
      <c r="E351" s="517"/>
      <c r="F351" s="517"/>
      <c r="G351" s="517"/>
      <c r="H351" s="517"/>
      <c r="I351" s="517"/>
      <c r="J351" s="517"/>
      <c r="K351" s="517"/>
      <c r="L351" s="517"/>
      <c r="M351" s="517"/>
      <c r="N351" s="517"/>
      <c r="O351" s="517"/>
    </row>
    <row r="352" spans="2:15" x14ac:dyDescent="0.35">
      <c r="B352" s="17" t="s">
        <v>326</v>
      </c>
      <c r="C352" s="17"/>
      <c r="D352" s="17"/>
      <c r="E352" s="517"/>
      <c r="F352" s="517"/>
      <c r="G352" s="517"/>
      <c r="H352" s="517"/>
      <c r="I352" s="517"/>
      <c r="J352" s="517"/>
      <c r="K352" s="517"/>
      <c r="L352" s="517"/>
      <c r="M352" s="517"/>
      <c r="N352" s="517"/>
      <c r="O352" s="517"/>
    </row>
    <row r="353" spans="2:15" x14ac:dyDescent="0.35">
      <c r="B353" s="17" t="s">
        <v>268</v>
      </c>
      <c r="C353" s="17"/>
      <c r="D353" s="17"/>
      <c r="E353" s="517"/>
      <c r="F353" s="517"/>
      <c r="G353" s="517"/>
      <c r="H353" s="517"/>
      <c r="I353" s="517"/>
      <c r="J353" s="517"/>
      <c r="K353" s="517"/>
      <c r="L353" s="517"/>
      <c r="M353" s="517"/>
      <c r="N353" s="517"/>
      <c r="O353" s="517"/>
    </row>
    <row r="354" spans="2:15" x14ac:dyDescent="0.35">
      <c r="B354" s="17" t="s">
        <v>269</v>
      </c>
      <c r="C354" s="17"/>
      <c r="D354" s="17"/>
      <c r="E354" s="517"/>
      <c r="F354" s="517"/>
      <c r="G354" s="517"/>
      <c r="H354" s="517"/>
      <c r="I354" s="517"/>
      <c r="J354" s="517"/>
      <c r="K354" s="517"/>
      <c r="L354" s="517"/>
      <c r="M354" s="517"/>
      <c r="N354" s="517"/>
      <c r="O354" s="517"/>
    </row>
    <row r="355" spans="2:15" x14ac:dyDescent="0.35">
      <c r="B355" s="17" t="s">
        <v>327</v>
      </c>
      <c r="C355" s="17"/>
      <c r="D355" s="17"/>
      <c r="E355" s="517"/>
      <c r="F355" s="517"/>
      <c r="G355" s="517"/>
      <c r="H355" s="517"/>
      <c r="I355" s="517"/>
      <c r="J355" s="517"/>
      <c r="K355" s="517"/>
      <c r="L355" s="517"/>
      <c r="M355" s="517"/>
      <c r="N355" s="517"/>
      <c r="O355" s="517"/>
    </row>
    <row r="356" spans="2:15" ht="15.75" customHeight="1" x14ac:dyDescent="0.35">
      <c r="B356" s="17" t="s">
        <v>349</v>
      </c>
      <c r="C356" s="17"/>
      <c r="D356" s="17"/>
      <c r="E356" s="517"/>
      <c r="F356" s="517"/>
      <c r="G356" s="517"/>
      <c r="H356" s="517"/>
      <c r="I356" s="517"/>
      <c r="J356" s="517"/>
      <c r="K356" s="517"/>
      <c r="L356" s="517"/>
      <c r="M356" s="517"/>
      <c r="N356" s="517"/>
      <c r="O356" s="517"/>
    </row>
    <row r="357" spans="2:15" x14ac:dyDescent="0.35">
      <c r="B357" s="17" t="s">
        <v>350</v>
      </c>
      <c r="C357" s="17"/>
      <c r="D357" s="17"/>
      <c r="E357" s="517"/>
      <c r="F357" s="517"/>
      <c r="G357" s="517"/>
      <c r="H357" s="517"/>
      <c r="I357" s="517"/>
      <c r="J357" s="517"/>
      <c r="K357" s="517"/>
      <c r="L357" s="517"/>
      <c r="M357" s="517"/>
      <c r="N357" s="517"/>
      <c r="O357" s="517"/>
    </row>
    <row r="358" spans="2:15" x14ac:dyDescent="0.35">
      <c r="B358" s="17" t="s">
        <v>340</v>
      </c>
      <c r="C358" s="17"/>
      <c r="D358" s="17"/>
      <c r="E358" s="517"/>
      <c r="F358" s="517"/>
      <c r="G358" s="517"/>
      <c r="H358" s="517"/>
      <c r="I358" s="517"/>
      <c r="J358" s="517"/>
      <c r="K358" s="517"/>
      <c r="L358" s="517"/>
      <c r="M358" s="517"/>
      <c r="N358" s="517"/>
      <c r="O358" s="645"/>
    </row>
    <row r="359" spans="2:15" x14ac:dyDescent="0.35">
      <c r="B359" s="17" t="s">
        <v>341</v>
      </c>
      <c r="C359" s="17"/>
      <c r="D359" s="17"/>
      <c r="E359" s="517"/>
      <c r="F359" s="517"/>
      <c r="G359" s="517"/>
      <c r="H359" s="517"/>
      <c r="I359" s="517"/>
      <c r="J359" s="517"/>
      <c r="K359" s="517"/>
      <c r="L359" s="517"/>
      <c r="M359" s="517"/>
      <c r="N359" s="517"/>
      <c r="O359" s="517"/>
    </row>
    <row r="360" spans="2:15" x14ac:dyDescent="0.35">
      <c r="B360" s="17" t="s">
        <v>342</v>
      </c>
      <c r="C360" s="17"/>
      <c r="D360" s="17"/>
      <c r="E360" s="517"/>
      <c r="F360" s="517"/>
      <c r="G360" s="517"/>
      <c r="H360" s="517"/>
      <c r="I360" s="517"/>
      <c r="J360" s="517"/>
      <c r="K360" s="517"/>
      <c r="L360" s="517"/>
      <c r="M360" s="517"/>
      <c r="N360" s="517"/>
      <c r="O360" s="517"/>
    </row>
    <row r="361" spans="2:15" x14ac:dyDescent="0.35"/>
    <row r="362" spans="2:15" x14ac:dyDescent="0.35"/>
    <row r="363" spans="2:15" x14ac:dyDescent="0.35"/>
  </sheetData>
  <sheetProtection algorithmName="SHA-512" hashValue="Ugk4tI5PJthID3cyZRV9Tf23Rtz39UO2nvnrJZt7dYu/pTZOilVGbEftw+ik9j0ahZjgyvbcwdeiwCfT9x8m+g==" saltValue="aSrvzfW+HosZW69znSoQQQ==" spinCount="100000" sheet="1" objects="1" scenarios="1"/>
  <mergeCells count="6">
    <mergeCell ref="B308:B309"/>
    <mergeCell ref="B8:B9"/>
    <mergeCell ref="B68:B69"/>
    <mergeCell ref="B128:B129"/>
    <mergeCell ref="B188:B189"/>
    <mergeCell ref="B248:B249"/>
  </mergeCells>
  <pageMargins left="0.7" right="0.7" top="0.75" bottom="0.75" header="0.3" footer="0.3"/>
  <pageSetup scale="1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5F663-EEC6-47B5-8A44-2C6AA8432EA4}">
  <sheetPr codeName="Sheet15">
    <tabColor theme="4"/>
    <pageSetUpPr fitToPage="1"/>
  </sheetPr>
  <dimension ref="B1:O363"/>
  <sheetViews>
    <sheetView showGridLines="0" zoomScale="85" zoomScaleNormal="85" zoomScaleSheetLayoutView="90" workbookViewId="0">
      <selection activeCell="F9" sqref="F9"/>
    </sheetView>
  </sheetViews>
  <sheetFormatPr defaultColWidth="0" defaultRowHeight="14.5" zeroHeight="1" x14ac:dyDescent="0.35"/>
  <cols>
    <col min="1" max="1" width="1.7265625" style="583" customWidth="1"/>
    <col min="2" max="2" width="27.54296875" style="583" customWidth="1"/>
    <col min="3" max="13" width="19.453125" style="583" customWidth="1"/>
    <col min="14" max="14" width="19.81640625" style="583" customWidth="1"/>
    <col min="15" max="15" width="19.453125" style="583" customWidth="1"/>
    <col min="16" max="16" width="1.7265625" style="583" customWidth="1"/>
    <col min="17" max="20" width="9.1796875" style="583" customWidth="1"/>
    <col min="21" max="16384" width="0" style="583" hidden="1"/>
  </cols>
  <sheetData>
    <row r="1" spans="2:15" x14ac:dyDescent="0.35"/>
    <row r="2" spans="2:15" ht="18" x14ac:dyDescent="0.4">
      <c r="B2" s="18" t="s">
        <v>0</v>
      </c>
      <c r="C2" s="18"/>
      <c r="D2" s="110"/>
      <c r="E2" s="110"/>
      <c r="F2" s="110"/>
      <c r="G2" s="110"/>
      <c r="H2" s="20"/>
      <c r="I2" s="20"/>
      <c r="J2" s="516"/>
      <c r="K2" s="516"/>
      <c r="L2" s="516"/>
      <c r="M2" s="516"/>
      <c r="N2" s="516"/>
      <c r="O2" s="20" t="s">
        <v>138</v>
      </c>
    </row>
    <row r="3" spans="2:15" ht="18" x14ac:dyDescent="0.4">
      <c r="B3" s="18" t="s">
        <v>186</v>
      </c>
      <c r="C3" s="18"/>
      <c r="D3" s="110"/>
      <c r="E3" s="110"/>
      <c r="F3" s="110"/>
      <c r="G3" s="110"/>
      <c r="H3" s="110"/>
      <c r="I3" s="110"/>
      <c r="J3" s="516"/>
      <c r="K3" s="516"/>
      <c r="L3" s="516"/>
      <c r="M3" s="516"/>
      <c r="N3" s="516"/>
      <c r="O3" s="110"/>
    </row>
    <row r="4" spans="2:15" ht="18" x14ac:dyDescent="0.4">
      <c r="B4" s="18" t="s">
        <v>97</v>
      </c>
      <c r="C4" s="18"/>
      <c r="D4" s="110"/>
      <c r="E4" s="110"/>
      <c r="F4" s="110"/>
      <c r="G4" s="110"/>
      <c r="H4" s="110"/>
      <c r="I4" s="110"/>
      <c r="J4" s="516"/>
      <c r="K4" s="516"/>
      <c r="L4" s="516"/>
      <c r="M4" s="516"/>
      <c r="N4" s="516"/>
      <c r="O4" s="110"/>
    </row>
    <row r="5" spans="2:15" ht="15" thickBot="1" x14ac:dyDescent="0.4">
      <c r="B5" s="17"/>
      <c r="C5" s="17"/>
      <c r="D5" s="17"/>
      <c r="E5" s="17"/>
      <c r="F5" s="517"/>
      <c r="G5" s="517"/>
      <c r="H5" s="517"/>
      <c r="I5" s="517"/>
      <c r="J5" s="517"/>
      <c r="K5" s="517"/>
      <c r="L5" s="517"/>
      <c r="M5" s="517"/>
      <c r="N5" s="517"/>
      <c r="O5" s="517"/>
    </row>
    <row r="6" spans="2:15" x14ac:dyDescent="0.35">
      <c r="B6" s="518" t="s">
        <v>98</v>
      </c>
      <c r="C6" s="519"/>
      <c r="D6" s="519"/>
      <c r="E6" s="519"/>
      <c r="F6" s="519"/>
      <c r="G6" s="519"/>
      <c r="H6" s="519"/>
      <c r="I6" s="519"/>
      <c r="J6" s="519"/>
      <c r="K6" s="519"/>
      <c r="L6" s="519"/>
      <c r="M6" s="519"/>
      <c r="N6" s="519"/>
      <c r="O6" s="605"/>
    </row>
    <row r="7" spans="2:15" x14ac:dyDescent="0.35">
      <c r="B7" s="606" t="s">
        <v>17</v>
      </c>
      <c r="C7" s="607"/>
      <c r="D7" s="608"/>
      <c r="E7" s="608"/>
      <c r="F7" s="608"/>
      <c r="G7" s="608"/>
      <c r="H7" s="608"/>
      <c r="I7" s="608"/>
      <c r="J7" s="608"/>
      <c r="K7" s="608"/>
      <c r="L7" s="608"/>
      <c r="M7" s="608"/>
      <c r="N7" s="608"/>
      <c r="O7" s="609"/>
    </row>
    <row r="8" spans="2:15" ht="41" x14ac:dyDescent="0.35">
      <c r="B8" s="533" t="s">
        <v>99</v>
      </c>
      <c r="C8" s="592" t="s">
        <v>206</v>
      </c>
      <c r="D8" s="535" t="s">
        <v>220</v>
      </c>
      <c r="E8" s="535" t="s">
        <v>221</v>
      </c>
      <c r="F8" s="535" t="s">
        <v>275</v>
      </c>
      <c r="G8" s="535" t="s">
        <v>222</v>
      </c>
      <c r="H8" s="535" t="s">
        <v>223</v>
      </c>
      <c r="I8" s="593" t="s">
        <v>100</v>
      </c>
      <c r="J8" s="535" t="s">
        <v>224</v>
      </c>
      <c r="K8" s="593" t="s">
        <v>101</v>
      </c>
      <c r="L8" s="535" t="s">
        <v>225</v>
      </c>
      <c r="M8" s="535" t="s">
        <v>102</v>
      </c>
      <c r="N8" s="535" t="s">
        <v>343</v>
      </c>
      <c r="O8" s="474" t="s">
        <v>344</v>
      </c>
    </row>
    <row r="9" spans="2:15" ht="15.75" customHeight="1" thickBot="1" x14ac:dyDescent="0.4">
      <c r="B9" s="536"/>
      <c r="C9" s="450" t="s">
        <v>200</v>
      </c>
      <c r="D9" s="449" t="s">
        <v>201</v>
      </c>
      <c r="E9" s="479" t="s">
        <v>202</v>
      </c>
      <c r="F9" s="449" t="s">
        <v>203</v>
      </c>
      <c r="G9" s="479" t="s">
        <v>204</v>
      </c>
      <c r="H9" s="449" t="s">
        <v>205</v>
      </c>
      <c r="I9" s="537" t="s">
        <v>207</v>
      </c>
      <c r="J9" s="449" t="s">
        <v>208</v>
      </c>
      <c r="K9" s="537" t="s">
        <v>209</v>
      </c>
      <c r="L9" s="449" t="s">
        <v>210</v>
      </c>
      <c r="M9" s="449" t="s">
        <v>211</v>
      </c>
      <c r="N9" s="449" t="s">
        <v>212</v>
      </c>
      <c r="O9" s="480" t="s">
        <v>213</v>
      </c>
    </row>
    <row r="10" spans="2:15" ht="15.75" customHeight="1" x14ac:dyDescent="0.35">
      <c r="B10" s="594" t="s">
        <v>46</v>
      </c>
      <c r="C10" s="539">
        <v>25766890.1417</v>
      </c>
      <c r="D10" s="540">
        <v>24.651399999999999</v>
      </c>
      <c r="E10" s="541">
        <v>0.82320000000000004</v>
      </c>
      <c r="F10" s="541">
        <v>25.474599999999999</v>
      </c>
      <c r="G10" s="541">
        <v>0</v>
      </c>
      <c r="H10" s="541">
        <v>25.474599999999999</v>
      </c>
      <c r="I10" s="542">
        <v>1.6799999999999999E-2</v>
      </c>
      <c r="J10" s="542">
        <v>2.1700000000000001E-2</v>
      </c>
      <c r="K10" s="542">
        <v>2.6599999999999999E-2</v>
      </c>
      <c r="L10" s="543">
        <v>1.0678000000000001</v>
      </c>
      <c r="M10" s="595">
        <v>-4.7000000000000002E-3</v>
      </c>
      <c r="N10" s="596">
        <v>-5.8799999999999998E-2</v>
      </c>
      <c r="O10" s="545">
        <v>26.1784</v>
      </c>
    </row>
    <row r="11" spans="2:15" ht="15.75" customHeight="1" x14ac:dyDescent="0.35">
      <c r="B11" s="594" t="s">
        <v>47</v>
      </c>
      <c r="C11" s="547">
        <v>0</v>
      </c>
      <c r="D11" s="540">
        <v>0</v>
      </c>
      <c r="E11" s="541">
        <v>0</v>
      </c>
      <c r="F11" s="541">
        <v>0</v>
      </c>
      <c r="G11" s="541">
        <v>0</v>
      </c>
      <c r="H11" s="541">
        <v>0</v>
      </c>
      <c r="I11" s="542">
        <v>1.6799999999999999E-2</v>
      </c>
      <c r="J11" s="542">
        <v>2.1700000000000001E-2</v>
      </c>
      <c r="K11" s="542">
        <v>2.6599999999999999E-2</v>
      </c>
      <c r="L11" s="543">
        <v>0</v>
      </c>
      <c r="M11" s="595">
        <v>-4.7000000000000002E-3</v>
      </c>
      <c r="N11" s="596">
        <v>-5.8799999999999998E-2</v>
      </c>
      <c r="O11" s="545">
        <v>0</v>
      </c>
    </row>
    <row r="12" spans="2:15" ht="15.75" customHeight="1" x14ac:dyDescent="0.35">
      <c r="B12" s="594" t="s">
        <v>48</v>
      </c>
      <c r="C12" s="547">
        <v>5206841.4945999999</v>
      </c>
      <c r="D12" s="540">
        <v>4.9813999999999998</v>
      </c>
      <c r="E12" s="541">
        <v>0.1663</v>
      </c>
      <c r="F12" s="541">
        <v>5.1478000000000002</v>
      </c>
      <c r="G12" s="541">
        <v>0</v>
      </c>
      <c r="H12" s="541">
        <v>5.1478000000000002</v>
      </c>
      <c r="I12" s="542">
        <v>4.9700000000000001E-2</v>
      </c>
      <c r="J12" s="542">
        <v>6.3700000000000007E-2</v>
      </c>
      <c r="K12" s="542">
        <v>7.7700000000000005E-2</v>
      </c>
      <c r="L12" s="543">
        <v>0.44490000000000002</v>
      </c>
      <c r="M12" s="595">
        <v>-4.7000000000000002E-3</v>
      </c>
      <c r="N12" s="596">
        <v>-5.8799999999999998E-2</v>
      </c>
      <c r="O12" s="545">
        <v>6.0446</v>
      </c>
    </row>
    <row r="13" spans="2:15" ht="15.75" customHeight="1" x14ac:dyDescent="0.35">
      <c r="B13" s="594" t="s">
        <v>49</v>
      </c>
      <c r="C13" s="547">
        <v>322865.6741</v>
      </c>
      <c r="D13" s="540">
        <v>0.30890000000000001</v>
      </c>
      <c r="E13" s="541">
        <v>1.03E-2</v>
      </c>
      <c r="F13" s="541">
        <v>0.31919999999999998</v>
      </c>
      <c r="G13" s="541">
        <v>0</v>
      </c>
      <c r="H13" s="541">
        <v>0.31919999999999998</v>
      </c>
      <c r="I13" s="542">
        <v>1.6799999999999999E-2</v>
      </c>
      <c r="J13" s="542">
        <v>2.1700000000000001E-2</v>
      </c>
      <c r="K13" s="542">
        <v>2.6599999999999999E-2</v>
      </c>
      <c r="L13" s="543">
        <v>3.04E-2</v>
      </c>
      <c r="M13" s="595">
        <v>-4.7000000000000002E-3</v>
      </c>
      <c r="N13" s="596">
        <v>-5.8799999999999998E-2</v>
      </c>
      <c r="O13" s="545">
        <v>0.34399999999999997</v>
      </c>
    </row>
    <row r="14" spans="2:15" ht="15.75" customHeight="1" x14ac:dyDescent="0.35">
      <c r="B14" s="594" t="s">
        <v>50</v>
      </c>
      <c r="C14" s="547">
        <v>13203466.7972</v>
      </c>
      <c r="D14" s="540">
        <v>12.6319</v>
      </c>
      <c r="E14" s="541">
        <v>0.10979999999999999</v>
      </c>
      <c r="F14" s="541">
        <v>12.7416</v>
      </c>
      <c r="G14" s="541">
        <v>2.5000000000000001E-3</v>
      </c>
      <c r="H14" s="541">
        <v>12.744199999999999</v>
      </c>
      <c r="I14" s="542">
        <v>5.33E-2</v>
      </c>
      <c r="J14" s="542">
        <v>6.83E-2</v>
      </c>
      <c r="K14" s="542">
        <v>8.3199999999999996E-2</v>
      </c>
      <c r="L14" s="543">
        <v>0.59199999999999997</v>
      </c>
      <c r="M14" s="595">
        <v>-4.7000000000000002E-3</v>
      </c>
      <c r="N14" s="596">
        <v>-5.8799999999999998E-2</v>
      </c>
      <c r="O14" s="545">
        <v>14.6366</v>
      </c>
    </row>
    <row r="15" spans="2:15" ht="15.75" customHeight="1" x14ac:dyDescent="0.35">
      <c r="B15" s="594" t="s">
        <v>51</v>
      </c>
      <c r="C15" s="547">
        <v>7249083.7061999999</v>
      </c>
      <c r="D15" s="540">
        <v>6.9352999999999998</v>
      </c>
      <c r="E15" s="541">
        <v>6.0299999999999999E-2</v>
      </c>
      <c r="F15" s="541">
        <v>6.9954999999999998</v>
      </c>
      <c r="G15" s="541">
        <v>0</v>
      </c>
      <c r="H15" s="541">
        <v>6.9954999999999998</v>
      </c>
      <c r="I15" s="542">
        <v>5.6800000000000003E-2</v>
      </c>
      <c r="J15" s="542">
        <v>7.2700000000000001E-2</v>
      </c>
      <c r="K15" s="542">
        <v>8.8499999999999995E-2</v>
      </c>
      <c r="L15" s="543">
        <v>0.32840000000000003</v>
      </c>
      <c r="M15" s="595">
        <v>-4.7000000000000002E-3</v>
      </c>
      <c r="N15" s="596">
        <v>-5.8799999999999998E-2</v>
      </c>
      <c r="O15" s="545">
        <v>8.1182999999999996</v>
      </c>
    </row>
    <row r="16" spans="2:15" ht="15.75" customHeight="1" x14ac:dyDescent="0.35">
      <c r="B16" s="594" t="s">
        <v>52</v>
      </c>
      <c r="C16" s="547">
        <v>3547526.6551999999</v>
      </c>
      <c r="D16" s="540">
        <v>3.3938999999999999</v>
      </c>
      <c r="E16" s="541">
        <v>2.9499999999999998E-2</v>
      </c>
      <c r="F16" s="541">
        <v>3.4234</v>
      </c>
      <c r="G16" s="541">
        <v>0</v>
      </c>
      <c r="H16" s="541">
        <v>3.4234</v>
      </c>
      <c r="I16" s="542">
        <v>5.6800000000000003E-2</v>
      </c>
      <c r="J16" s="542">
        <v>7.2700000000000001E-2</v>
      </c>
      <c r="K16" s="542">
        <v>8.8499999999999995E-2</v>
      </c>
      <c r="L16" s="543">
        <v>0.16070000000000001</v>
      </c>
      <c r="M16" s="595">
        <v>-4.7000000000000002E-3</v>
      </c>
      <c r="N16" s="596">
        <v>-5.8799999999999998E-2</v>
      </c>
      <c r="O16" s="545">
        <v>3.9729000000000001</v>
      </c>
    </row>
    <row r="17" spans="2:15" ht="15.75" customHeight="1" x14ac:dyDescent="0.35">
      <c r="B17" s="594" t="s">
        <v>53</v>
      </c>
      <c r="C17" s="547">
        <v>720566.8591</v>
      </c>
      <c r="D17" s="540">
        <v>0.68940000000000001</v>
      </c>
      <c r="E17" s="541">
        <v>6.0000000000000001E-3</v>
      </c>
      <c r="F17" s="541">
        <v>0.69540000000000002</v>
      </c>
      <c r="G17" s="541">
        <v>0</v>
      </c>
      <c r="H17" s="541">
        <v>0.69540000000000002</v>
      </c>
      <c r="I17" s="542">
        <v>5.6800000000000003E-2</v>
      </c>
      <c r="J17" s="542">
        <v>7.2700000000000001E-2</v>
      </c>
      <c r="K17" s="542">
        <v>8.8499999999999995E-2</v>
      </c>
      <c r="L17" s="543">
        <v>3.2599999999999997E-2</v>
      </c>
      <c r="M17" s="595">
        <v>-4.7000000000000002E-3</v>
      </c>
      <c r="N17" s="596">
        <v>-5.8799999999999998E-2</v>
      </c>
      <c r="O17" s="545">
        <v>0.80700000000000005</v>
      </c>
    </row>
    <row r="18" spans="2:15" ht="15.75" customHeight="1" x14ac:dyDescent="0.35">
      <c r="B18" s="594" t="s">
        <v>54</v>
      </c>
      <c r="C18" s="547">
        <v>487991.6997</v>
      </c>
      <c r="D18" s="540">
        <v>0.46689999999999998</v>
      </c>
      <c r="E18" s="541">
        <v>4.1000000000000003E-3</v>
      </c>
      <c r="F18" s="541">
        <v>0.47089999999999999</v>
      </c>
      <c r="G18" s="541">
        <v>0</v>
      </c>
      <c r="H18" s="541">
        <v>0.47089999999999999</v>
      </c>
      <c r="I18" s="542">
        <v>1.43E-2</v>
      </c>
      <c r="J18" s="542">
        <v>1.8499999999999999E-2</v>
      </c>
      <c r="K18" s="542">
        <v>2.2700000000000001E-2</v>
      </c>
      <c r="L18" s="543">
        <v>1.9400000000000001E-2</v>
      </c>
      <c r="M18" s="595">
        <v>-4.7000000000000002E-3</v>
      </c>
      <c r="N18" s="596">
        <v>-5.8799999999999998E-2</v>
      </c>
      <c r="O18" s="545">
        <v>0.48</v>
      </c>
    </row>
    <row r="19" spans="2:15" ht="15.75" customHeight="1" x14ac:dyDescent="0.35">
      <c r="B19" s="594" t="s">
        <v>55</v>
      </c>
      <c r="C19" s="547">
        <v>4064144.0660999999</v>
      </c>
      <c r="D19" s="540">
        <v>3.8881999999999999</v>
      </c>
      <c r="E19" s="541">
        <v>2.3300000000000001E-2</v>
      </c>
      <c r="F19" s="541">
        <v>3.9115000000000002</v>
      </c>
      <c r="G19" s="541">
        <v>6.6E-3</v>
      </c>
      <c r="H19" s="541">
        <v>3.9182000000000001</v>
      </c>
      <c r="I19" s="542">
        <v>5.6800000000000003E-2</v>
      </c>
      <c r="J19" s="542">
        <v>7.2700000000000001E-2</v>
      </c>
      <c r="K19" s="542">
        <v>8.8499999999999995E-2</v>
      </c>
      <c r="L19" s="543">
        <v>0.1875</v>
      </c>
      <c r="M19" s="595">
        <v>-4.7000000000000002E-3</v>
      </c>
      <c r="N19" s="596">
        <v>-5.8799999999999998E-2</v>
      </c>
      <c r="O19" s="545">
        <v>4.5503999999999998</v>
      </c>
    </row>
    <row r="20" spans="2:15" ht="15.75" customHeight="1" x14ac:dyDescent="0.35">
      <c r="B20" s="594" t="s">
        <v>56</v>
      </c>
      <c r="C20" s="547">
        <v>17206544.271400001</v>
      </c>
      <c r="D20" s="540">
        <v>16.461600000000001</v>
      </c>
      <c r="E20" s="541">
        <v>0.1017</v>
      </c>
      <c r="F20" s="541">
        <v>16.563300000000002</v>
      </c>
      <c r="G20" s="541">
        <v>0.34949999999999998</v>
      </c>
      <c r="H20" s="541">
        <v>16.912800000000001</v>
      </c>
      <c r="I20" s="542">
        <v>4.2700000000000002E-2</v>
      </c>
      <c r="J20" s="542">
        <v>5.4899999999999997E-2</v>
      </c>
      <c r="K20" s="542">
        <v>6.6900000000000001E-2</v>
      </c>
      <c r="L20" s="543">
        <v>0.87239999999999995</v>
      </c>
      <c r="M20" s="595">
        <v>-4.7000000000000002E-3</v>
      </c>
      <c r="N20" s="596">
        <v>-5.8799999999999998E-2</v>
      </c>
      <c r="O20" s="545">
        <v>18.923999999999999</v>
      </c>
    </row>
    <row r="21" spans="2:15" ht="15.75" customHeight="1" x14ac:dyDescent="0.35">
      <c r="B21" s="594" t="s">
        <v>57</v>
      </c>
      <c r="C21" s="547">
        <v>2410266.8802</v>
      </c>
      <c r="D21" s="540">
        <v>2.3058999999999998</v>
      </c>
      <c r="E21" s="541">
        <v>9.7999999999999997E-3</v>
      </c>
      <c r="F21" s="541">
        <v>2.3157000000000001</v>
      </c>
      <c r="G21" s="541">
        <v>0</v>
      </c>
      <c r="H21" s="541">
        <v>2.3157000000000001</v>
      </c>
      <c r="I21" s="542">
        <v>2.9499999999999998E-2</v>
      </c>
      <c r="J21" s="542">
        <v>3.7999999999999999E-2</v>
      </c>
      <c r="K21" s="542">
        <v>4.65E-2</v>
      </c>
      <c r="L21" s="543">
        <v>0.10009999999999999</v>
      </c>
      <c r="M21" s="595">
        <v>-4.7000000000000002E-3</v>
      </c>
      <c r="N21" s="596">
        <v>-5.8799999999999998E-2</v>
      </c>
      <c r="O21" s="545">
        <v>2.4752000000000001</v>
      </c>
    </row>
    <row r="22" spans="2:15" ht="15.75" customHeight="1" x14ac:dyDescent="0.35">
      <c r="B22" s="594" t="s">
        <v>58</v>
      </c>
      <c r="C22" s="547">
        <v>1107809.959</v>
      </c>
      <c r="D22" s="540">
        <v>1.0599000000000001</v>
      </c>
      <c r="E22" s="541">
        <v>1.6485000000000001</v>
      </c>
      <c r="F22" s="541">
        <v>2.7082999999999999</v>
      </c>
      <c r="G22" s="541">
        <v>0</v>
      </c>
      <c r="H22" s="541">
        <v>2.7082999999999999</v>
      </c>
      <c r="I22" s="542">
        <v>2.9499999999999998E-2</v>
      </c>
      <c r="J22" s="542">
        <v>3.7999999999999999E-2</v>
      </c>
      <c r="K22" s="542">
        <v>4.65E-2</v>
      </c>
      <c r="L22" s="543">
        <v>0.1171</v>
      </c>
      <c r="M22" s="595">
        <v>-4.7000000000000002E-3</v>
      </c>
      <c r="N22" s="596">
        <v>-5.8799999999999998E-2</v>
      </c>
      <c r="O22" s="545">
        <v>2.8948999999999998</v>
      </c>
    </row>
    <row r="23" spans="2:15" ht="15.75" customHeight="1" x14ac:dyDescent="0.35">
      <c r="B23" s="594" t="s">
        <v>59</v>
      </c>
      <c r="C23" s="547">
        <v>2732554.6069999998</v>
      </c>
      <c r="D23" s="540">
        <v>2.6143000000000001</v>
      </c>
      <c r="E23" s="541">
        <v>2.0299999999999999E-2</v>
      </c>
      <c r="F23" s="541">
        <v>2.6345999999999998</v>
      </c>
      <c r="G23" s="541">
        <v>0</v>
      </c>
      <c r="H23" s="541">
        <v>2.6345999999999998</v>
      </c>
      <c r="I23" s="542">
        <v>2.9499999999999998E-2</v>
      </c>
      <c r="J23" s="542">
        <v>3.7999999999999999E-2</v>
      </c>
      <c r="K23" s="542">
        <v>4.65E-2</v>
      </c>
      <c r="L23" s="543">
        <v>0.1139</v>
      </c>
      <c r="M23" s="595">
        <v>-4.7000000000000002E-3</v>
      </c>
      <c r="N23" s="596">
        <v>-5.8799999999999998E-2</v>
      </c>
      <c r="O23" s="545">
        <v>2.8161</v>
      </c>
    </row>
    <row r="24" spans="2:15" ht="15.75" customHeight="1" x14ac:dyDescent="0.35">
      <c r="B24" s="594" t="s">
        <v>60</v>
      </c>
      <c r="C24" s="547">
        <v>5709041.5088999998</v>
      </c>
      <c r="D24" s="540">
        <v>5.4619</v>
      </c>
      <c r="E24" s="541">
        <v>4.2500000000000003E-2</v>
      </c>
      <c r="F24" s="541">
        <v>5.5042999999999997</v>
      </c>
      <c r="G24" s="541">
        <v>0</v>
      </c>
      <c r="H24" s="541">
        <v>5.5042999999999997</v>
      </c>
      <c r="I24" s="542">
        <v>7.0800000000000002E-2</v>
      </c>
      <c r="J24" s="542">
        <v>9.0399999999999994E-2</v>
      </c>
      <c r="K24" s="542">
        <v>0.10979999999999999</v>
      </c>
      <c r="L24" s="543">
        <v>0.67830000000000001</v>
      </c>
      <c r="M24" s="595">
        <v>-4.7000000000000002E-3</v>
      </c>
      <c r="N24" s="596">
        <v>-5.8799999999999998E-2</v>
      </c>
      <c r="O24" s="545">
        <v>7.0376000000000003</v>
      </c>
    </row>
    <row r="25" spans="2:15" ht="15.75" customHeight="1" x14ac:dyDescent="0.35">
      <c r="B25" s="594" t="s">
        <v>61</v>
      </c>
      <c r="C25" s="547">
        <v>1058312.3387</v>
      </c>
      <c r="D25" s="540">
        <v>1.0125</v>
      </c>
      <c r="E25" s="541">
        <v>7.9000000000000008E-3</v>
      </c>
      <c r="F25" s="541">
        <v>1.0204</v>
      </c>
      <c r="G25" s="541">
        <v>0</v>
      </c>
      <c r="H25" s="541">
        <v>1.0204</v>
      </c>
      <c r="I25" s="542">
        <v>2.9499999999999998E-2</v>
      </c>
      <c r="J25" s="542">
        <v>3.7999999999999999E-2</v>
      </c>
      <c r="K25" s="542">
        <v>4.65E-2</v>
      </c>
      <c r="L25" s="543">
        <v>4.41E-2</v>
      </c>
      <c r="M25" s="595">
        <v>-4.7000000000000002E-3</v>
      </c>
      <c r="N25" s="596">
        <v>-5.8799999999999998E-2</v>
      </c>
      <c r="O25" s="545">
        <v>1.0907</v>
      </c>
    </row>
    <row r="26" spans="2:15" ht="15.75" customHeight="1" x14ac:dyDescent="0.35">
      <c r="B26" s="594" t="s">
        <v>62</v>
      </c>
      <c r="C26" s="547">
        <v>1258242.3019999999</v>
      </c>
      <c r="D26" s="540">
        <v>1.2038</v>
      </c>
      <c r="E26" s="541">
        <v>9.1000000000000004E-3</v>
      </c>
      <c r="F26" s="541">
        <v>1.2128000000000001</v>
      </c>
      <c r="G26" s="541">
        <v>0</v>
      </c>
      <c r="H26" s="541">
        <v>1.2128000000000001</v>
      </c>
      <c r="I26" s="542">
        <v>2.9499999999999998E-2</v>
      </c>
      <c r="J26" s="542">
        <v>3.7999999999999999E-2</v>
      </c>
      <c r="K26" s="542">
        <v>4.65E-2</v>
      </c>
      <c r="L26" s="543">
        <v>5.2400000000000002E-2</v>
      </c>
      <c r="M26" s="595">
        <v>-4.7000000000000002E-3</v>
      </c>
      <c r="N26" s="596">
        <v>-5.8799999999999998E-2</v>
      </c>
      <c r="O26" s="545">
        <v>1.2964</v>
      </c>
    </row>
    <row r="27" spans="2:15" ht="15.75" customHeight="1" x14ac:dyDescent="0.35">
      <c r="B27" s="594" t="s">
        <v>63</v>
      </c>
      <c r="C27" s="547">
        <v>8980326.9329000004</v>
      </c>
      <c r="D27" s="540">
        <v>8.5914999999999999</v>
      </c>
      <c r="E27" s="541">
        <v>0.20069999999999999</v>
      </c>
      <c r="F27" s="541">
        <v>8.7922999999999991</v>
      </c>
      <c r="G27" s="541">
        <v>0</v>
      </c>
      <c r="H27" s="541">
        <v>8.7922999999999991</v>
      </c>
      <c r="I27" s="542">
        <v>2.9499999999999998E-2</v>
      </c>
      <c r="J27" s="542">
        <v>3.7999999999999999E-2</v>
      </c>
      <c r="K27" s="542">
        <v>4.65E-2</v>
      </c>
      <c r="L27" s="543">
        <v>0.7913</v>
      </c>
      <c r="M27" s="595">
        <v>-4.7000000000000002E-3</v>
      </c>
      <c r="N27" s="596">
        <v>-5.8799999999999998E-2</v>
      </c>
      <c r="O27" s="545">
        <v>9.7830999999999992</v>
      </c>
    </row>
    <row r="28" spans="2:15" ht="15.75" customHeight="1" x14ac:dyDescent="0.35">
      <c r="B28" s="594" t="s">
        <v>64</v>
      </c>
      <c r="C28" s="547">
        <v>123872.75</v>
      </c>
      <c r="D28" s="540">
        <v>0.11849999999999999</v>
      </c>
      <c r="E28" s="541">
        <v>8.9999999999999998E-4</v>
      </c>
      <c r="F28" s="541">
        <v>0.11940000000000001</v>
      </c>
      <c r="G28" s="541">
        <v>0</v>
      </c>
      <c r="H28" s="541">
        <v>0.11940000000000001</v>
      </c>
      <c r="I28" s="542">
        <v>7.1999999999999998E-3</v>
      </c>
      <c r="J28" s="542">
        <v>9.2999999999999992E-3</v>
      </c>
      <c r="K28" s="542">
        <v>1.14E-2</v>
      </c>
      <c r="L28" s="543">
        <v>4.7999999999999996E-3</v>
      </c>
      <c r="M28" s="595">
        <v>-4.7000000000000002E-3</v>
      </c>
      <c r="N28" s="596">
        <v>-5.8799999999999998E-2</v>
      </c>
      <c r="O28" s="545">
        <v>0.11899999999999999</v>
      </c>
    </row>
    <row r="29" spans="2:15" ht="15.75" customHeight="1" x14ac:dyDescent="0.35">
      <c r="B29" s="594" t="s">
        <v>65</v>
      </c>
      <c r="C29" s="547">
        <v>11461829.9794</v>
      </c>
      <c r="D29" s="540">
        <v>10.9656</v>
      </c>
      <c r="E29" s="541">
        <v>0.2888</v>
      </c>
      <c r="F29" s="541">
        <v>11.2545</v>
      </c>
      <c r="G29" s="541">
        <v>1.26E-2</v>
      </c>
      <c r="H29" s="541">
        <v>11.266999999999999</v>
      </c>
      <c r="I29" s="542">
        <v>2.0899999999999998E-2</v>
      </c>
      <c r="J29" s="542">
        <v>2.69E-2</v>
      </c>
      <c r="K29" s="542">
        <v>3.3000000000000002E-2</v>
      </c>
      <c r="L29" s="543">
        <v>0.56499999999999995</v>
      </c>
      <c r="M29" s="595">
        <v>-4.7000000000000002E-3</v>
      </c>
      <c r="N29" s="596">
        <v>-5.8799999999999998E-2</v>
      </c>
      <c r="O29" s="545">
        <v>11.8095</v>
      </c>
    </row>
    <row r="30" spans="2:15" ht="15.75" customHeight="1" x14ac:dyDescent="0.35">
      <c r="B30" s="594" t="s">
        <v>66</v>
      </c>
      <c r="C30" s="547">
        <v>0</v>
      </c>
      <c r="D30" s="540">
        <v>0</v>
      </c>
      <c r="E30" s="541">
        <v>0</v>
      </c>
      <c r="F30" s="541">
        <v>0</v>
      </c>
      <c r="G30" s="541">
        <v>0</v>
      </c>
      <c r="H30" s="541">
        <v>0</v>
      </c>
      <c r="I30" s="542">
        <v>0</v>
      </c>
      <c r="J30" s="542">
        <v>0</v>
      </c>
      <c r="K30" s="542">
        <v>0</v>
      </c>
      <c r="L30" s="543">
        <v>0</v>
      </c>
      <c r="M30" s="595">
        <v>-4.7000000000000002E-3</v>
      </c>
      <c r="N30" s="596">
        <v>-5.8799999999999998E-2</v>
      </c>
      <c r="O30" s="545">
        <v>0</v>
      </c>
    </row>
    <row r="31" spans="2:15" ht="15.75" customHeight="1" x14ac:dyDescent="0.35">
      <c r="B31" s="594" t="s">
        <v>67</v>
      </c>
      <c r="C31" s="547">
        <v>674356.50020000001</v>
      </c>
      <c r="D31" s="540">
        <v>0.6452</v>
      </c>
      <c r="E31" s="541">
        <v>-2.4899999999999999E-2</v>
      </c>
      <c r="F31" s="541">
        <v>0.62029999999999996</v>
      </c>
      <c r="G31" s="541">
        <v>1.5100000000000001E-2</v>
      </c>
      <c r="H31" s="541">
        <v>0.63539999999999996</v>
      </c>
      <c r="I31" s="542">
        <v>1.43E-2</v>
      </c>
      <c r="J31" s="542">
        <v>1.8499999999999999E-2</v>
      </c>
      <c r="K31" s="542">
        <v>2.2700000000000001E-2</v>
      </c>
      <c r="L31" s="543">
        <v>2.7099999999999999E-2</v>
      </c>
      <c r="M31" s="595">
        <v>-4.7000000000000002E-3</v>
      </c>
      <c r="N31" s="596">
        <v>-5.8799999999999998E-2</v>
      </c>
      <c r="O31" s="545">
        <v>0.64849999999999997</v>
      </c>
    </row>
    <row r="32" spans="2:15" ht="15.75" customHeight="1" thickBot="1" x14ac:dyDescent="0.4">
      <c r="B32" s="610" t="s">
        <v>77</v>
      </c>
      <c r="C32" s="597">
        <v>25566778.642700002</v>
      </c>
      <c r="D32" s="611">
        <v>24.459900000000001</v>
      </c>
      <c r="E32" s="612">
        <v>2.9100000000000001E-2</v>
      </c>
      <c r="F32" s="612">
        <v>24.489100000000001</v>
      </c>
      <c r="G32" s="612">
        <v>0</v>
      </c>
      <c r="H32" s="612">
        <v>24.489100000000001</v>
      </c>
      <c r="I32" s="613">
        <v>4.2700000000000002E-2</v>
      </c>
      <c r="J32" s="613">
        <v>5.2200000000000003E-2</v>
      </c>
      <c r="K32" s="613">
        <v>6.1699999999999998E-2</v>
      </c>
      <c r="L32" s="614">
        <v>1.3254999999999999</v>
      </c>
      <c r="M32" s="615">
        <v>-4.7000000000000002E-3</v>
      </c>
      <c r="N32" s="616">
        <v>-5.8799999999999998E-2</v>
      </c>
      <c r="O32" s="617">
        <v>27.295100000000001</v>
      </c>
    </row>
    <row r="33" spans="2:15" ht="15.75" customHeight="1" x14ac:dyDescent="0.35">
      <c r="B33" s="618" t="s">
        <v>103</v>
      </c>
      <c r="C33" s="619">
        <v>31296597.310400002</v>
      </c>
      <c r="D33" s="620">
        <v>29.941700000000001</v>
      </c>
      <c r="E33" s="621"/>
      <c r="F33" s="622"/>
      <c r="G33" s="621"/>
      <c r="H33" s="621"/>
      <c r="I33" s="623"/>
      <c r="J33" s="624"/>
      <c r="K33" s="623"/>
      <c r="L33" s="625"/>
      <c r="M33" s="623"/>
      <c r="N33" s="626"/>
      <c r="O33" s="627"/>
    </row>
    <row r="34" spans="2:15" ht="15.75" customHeight="1" x14ac:dyDescent="0.35">
      <c r="B34" s="628" t="s">
        <v>104</v>
      </c>
      <c r="C34" s="547">
        <v>29272779.783399999</v>
      </c>
      <c r="D34" s="540">
        <v>28.005500000000001</v>
      </c>
      <c r="E34" s="629"/>
      <c r="F34" s="629"/>
      <c r="G34" s="629"/>
      <c r="H34" s="629"/>
      <c r="I34" s="630"/>
      <c r="J34" s="631"/>
      <c r="K34" s="630"/>
      <c r="L34" s="632"/>
      <c r="M34" s="630"/>
      <c r="N34" s="633"/>
      <c r="O34" s="634"/>
    </row>
    <row r="35" spans="2:15" ht="15.75" customHeight="1" x14ac:dyDescent="0.35">
      <c r="B35" s="628" t="s">
        <v>105</v>
      </c>
      <c r="C35" s="547">
        <v>40463098.8002</v>
      </c>
      <c r="D35" s="540">
        <v>38.711399999999998</v>
      </c>
      <c r="E35" s="629"/>
      <c r="F35" s="629"/>
      <c r="G35" s="629"/>
      <c r="H35" s="629"/>
      <c r="I35" s="630"/>
      <c r="J35" s="631"/>
      <c r="K35" s="630"/>
      <c r="L35" s="632"/>
      <c r="M35" s="630"/>
      <c r="N35" s="633"/>
      <c r="O35" s="634"/>
    </row>
    <row r="36" spans="2:15" ht="15.75" customHeight="1" x14ac:dyDescent="0.35">
      <c r="B36" s="628" t="s">
        <v>106</v>
      </c>
      <c r="C36" s="547">
        <v>12260059.229599999</v>
      </c>
      <c r="D36" s="540">
        <v>11.7293</v>
      </c>
      <c r="E36" s="629"/>
      <c r="F36" s="629"/>
      <c r="G36" s="629"/>
      <c r="H36" s="629"/>
      <c r="I36" s="630"/>
      <c r="J36" s="631"/>
      <c r="K36" s="630"/>
      <c r="L36" s="632"/>
      <c r="M36" s="630"/>
      <c r="N36" s="633"/>
      <c r="O36" s="634"/>
    </row>
    <row r="37" spans="2:15" ht="15.75" customHeight="1" thickBot="1" x14ac:dyDescent="0.4">
      <c r="B37" s="635" t="s">
        <v>107</v>
      </c>
      <c r="C37" s="597">
        <v>25566778.642700002</v>
      </c>
      <c r="D37" s="611">
        <v>24.459900000000001</v>
      </c>
      <c r="E37" s="636"/>
      <c r="F37" s="636"/>
      <c r="G37" s="636"/>
      <c r="H37" s="636"/>
      <c r="I37" s="637"/>
      <c r="J37" s="638"/>
      <c r="K37" s="637"/>
      <c r="L37" s="639"/>
      <c r="M37" s="637"/>
      <c r="N37" s="640"/>
      <c r="O37" s="641"/>
    </row>
    <row r="38" spans="2:15" ht="15.75" customHeight="1" thickBot="1" x14ac:dyDescent="0.4">
      <c r="B38" s="598" t="s">
        <v>71</v>
      </c>
      <c r="C38" s="549">
        <v>138859313.76629999</v>
      </c>
      <c r="D38" s="550">
        <v>132.84780000000001</v>
      </c>
      <c r="E38" s="551">
        <v>3.5672000000000001</v>
      </c>
      <c r="F38" s="551">
        <v>136.41499999999999</v>
      </c>
      <c r="G38" s="551">
        <v>0.38640000000000002</v>
      </c>
      <c r="H38" s="551">
        <v>136.8013</v>
      </c>
      <c r="I38" s="552">
        <v>3.8100000000000002E-2</v>
      </c>
      <c r="J38" s="552">
        <v>4.8399999999999999E-2</v>
      </c>
      <c r="K38" s="552">
        <v>5.8799999999999998E-2</v>
      </c>
      <c r="L38" s="551">
        <v>7.5557999999999996</v>
      </c>
      <c r="M38" s="552">
        <v>-4.7000000000000002E-3</v>
      </c>
      <c r="N38" s="553">
        <v>-5.8799999999999998E-2</v>
      </c>
      <c r="O38" s="554">
        <v>151.32230000000001</v>
      </c>
    </row>
    <row r="39" spans="2:15" ht="15.75" customHeight="1" x14ac:dyDescent="0.35">
      <c r="B39" s="17"/>
      <c r="C39" s="17"/>
      <c r="D39" s="17"/>
      <c r="E39" s="517"/>
      <c r="F39" s="517"/>
      <c r="G39" s="517"/>
      <c r="H39" s="517"/>
      <c r="I39" s="517"/>
      <c r="J39" s="517"/>
      <c r="K39" s="517"/>
      <c r="L39" s="517"/>
      <c r="M39" s="555" t="s">
        <v>214</v>
      </c>
      <c r="N39" s="601" t="s">
        <v>108</v>
      </c>
      <c r="O39" s="559">
        <v>13.3338</v>
      </c>
    </row>
    <row r="40" spans="2:15" ht="15.75" customHeight="1" x14ac:dyDescent="0.35">
      <c r="B40" s="17"/>
      <c r="C40" s="17"/>
      <c r="D40" s="17"/>
      <c r="E40" s="517"/>
      <c r="F40" s="517"/>
      <c r="G40" s="517"/>
      <c r="H40" s="517"/>
      <c r="I40" s="517"/>
      <c r="J40" s="517"/>
      <c r="K40" s="517"/>
      <c r="L40" s="517"/>
      <c r="M40" s="557" t="s">
        <v>215</v>
      </c>
      <c r="N40" s="562" t="s">
        <v>345</v>
      </c>
      <c r="O40" s="561">
        <v>0.06</v>
      </c>
    </row>
    <row r="41" spans="2:15" ht="15.75" customHeight="1" x14ac:dyDescent="0.35">
      <c r="B41" s="17"/>
      <c r="C41" s="17"/>
      <c r="D41" s="17"/>
      <c r="E41" s="517"/>
      <c r="F41" s="517"/>
      <c r="G41" s="517"/>
      <c r="H41" s="517"/>
      <c r="I41" s="517"/>
      <c r="J41" s="517"/>
      <c r="K41" s="517"/>
      <c r="L41" s="517"/>
      <c r="M41" s="557" t="s">
        <v>216</v>
      </c>
      <c r="N41" s="562" t="s">
        <v>346</v>
      </c>
      <c r="O41" s="561">
        <v>1.2500000000000001E-2</v>
      </c>
    </row>
    <row r="42" spans="2:15" ht="15.75" customHeight="1" x14ac:dyDescent="0.35">
      <c r="B42" s="17"/>
      <c r="C42" s="17"/>
      <c r="D42" s="17"/>
      <c r="E42" s="517"/>
      <c r="F42" s="517"/>
      <c r="G42" s="517"/>
      <c r="H42" s="517"/>
      <c r="I42" s="517"/>
      <c r="J42" s="517"/>
      <c r="K42" s="517"/>
      <c r="L42" s="517"/>
      <c r="M42" s="557" t="s">
        <v>217</v>
      </c>
      <c r="N42" s="562" t="s">
        <v>347</v>
      </c>
      <c r="O42" s="603">
        <v>2.2499999999999999E-2</v>
      </c>
    </row>
    <row r="43" spans="2:15" ht="15.75" customHeight="1" thickBot="1" x14ac:dyDescent="0.4">
      <c r="B43" s="17"/>
      <c r="C43" s="17"/>
      <c r="D43" s="17"/>
      <c r="E43" s="517"/>
      <c r="F43" s="517"/>
      <c r="G43" s="517"/>
      <c r="H43" s="517"/>
      <c r="I43" s="517"/>
      <c r="J43" s="517"/>
      <c r="K43" s="517"/>
      <c r="L43" s="517"/>
      <c r="M43" s="563" t="s">
        <v>218</v>
      </c>
      <c r="N43" s="564" t="s">
        <v>348</v>
      </c>
      <c r="O43" s="565">
        <v>180.64</v>
      </c>
    </row>
    <row r="44" spans="2:15" ht="15.75" customHeight="1" x14ac:dyDescent="0.35">
      <c r="B44" s="60" t="s">
        <v>78</v>
      </c>
      <c r="C44" s="17"/>
      <c r="D44" s="17"/>
      <c r="E44" s="517"/>
      <c r="F44" s="517"/>
      <c r="G44" s="517"/>
      <c r="H44" s="517"/>
      <c r="I44" s="517"/>
      <c r="J44" s="517"/>
      <c r="K44" s="517"/>
      <c r="L44" s="517"/>
      <c r="M44" s="517"/>
      <c r="N44" s="517"/>
      <c r="O44" s="517"/>
    </row>
    <row r="45" spans="2:15" ht="15.75" customHeight="1" x14ac:dyDescent="0.35">
      <c r="B45" s="17" t="s">
        <v>262</v>
      </c>
      <c r="C45" s="17"/>
      <c r="D45" s="17"/>
      <c r="E45" s="517"/>
      <c r="F45" s="517"/>
      <c r="G45" s="517"/>
      <c r="H45" s="517"/>
      <c r="I45" s="517"/>
      <c r="J45" s="517"/>
      <c r="K45" s="517"/>
      <c r="L45" s="517"/>
      <c r="M45" s="517"/>
      <c r="N45" s="517"/>
      <c r="O45" s="517"/>
    </row>
    <row r="46" spans="2:15" ht="15.75" customHeight="1" x14ac:dyDescent="0.35">
      <c r="B46" s="17" t="s">
        <v>263</v>
      </c>
      <c r="C46" s="17"/>
      <c r="D46" s="17"/>
      <c r="E46" s="517"/>
      <c r="F46" s="517"/>
      <c r="G46" s="517"/>
      <c r="H46" s="517"/>
      <c r="I46" s="517"/>
      <c r="J46" s="517"/>
      <c r="K46" s="517"/>
      <c r="L46" s="517"/>
      <c r="M46" s="517"/>
      <c r="N46" s="517"/>
      <c r="O46" s="517"/>
    </row>
    <row r="47" spans="2:15" ht="15.75" customHeight="1" x14ac:dyDescent="0.35">
      <c r="B47" s="17" t="s">
        <v>264</v>
      </c>
      <c r="C47" s="17"/>
      <c r="D47" s="17"/>
      <c r="E47" s="517"/>
      <c r="F47" s="517"/>
      <c r="G47" s="517"/>
      <c r="H47" s="517"/>
      <c r="I47" s="517"/>
      <c r="J47" s="517"/>
      <c r="K47" s="517"/>
      <c r="L47" s="517"/>
      <c r="M47" s="517"/>
      <c r="N47" s="517"/>
      <c r="O47" s="517"/>
    </row>
    <row r="48" spans="2:15" ht="15.75" customHeight="1" x14ac:dyDescent="0.35">
      <c r="B48" s="17" t="s">
        <v>265</v>
      </c>
      <c r="C48" s="17"/>
      <c r="D48" s="17"/>
      <c r="E48" s="517"/>
      <c r="F48" s="517"/>
      <c r="G48" s="517"/>
      <c r="H48" s="517"/>
      <c r="I48" s="517"/>
      <c r="J48" s="517"/>
      <c r="K48" s="517"/>
      <c r="L48" s="517"/>
      <c r="M48" s="517"/>
      <c r="N48" s="517"/>
      <c r="O48" s="517"/>
    </row>
    <row r="49" spans="2:15" ht="15.75" customHeight="1" x14ac:dyDescent="0.35">
      <c r="B49" s="17" t="s">
        <v>266</v>
      </c>
      <c r="C49" s="17"/>
      <c r="D49" s="342"/>
      <c r="E49" s="642"/>
      <c r="F49" s="642"/>
      <c r="G49" s="642"/>
      <c r="H49" s="642"/>
      <c r="I49" s="642"/>
      <c r="J49" s="642"/>
      <c r="K49" s="642"/>
      <c r="L49" s="642"/>
      <c r="M49" s="642"/>
      <c r="N49" s="642"/>
      <c r="O49" s="642"/>
    </row>
    <row r="50" spans="2:15" ht="15.75" customHeight="1" x14ac:dyDescent="0.35">
      <c r="B50" s="17" t="s">
        <v>267</v>
      </c>
      <c r="C50" s="17"/>
      <c r="D50" s="642"/>
      <c r="E50" s="643"/>
      <c r="F50" s="642"/>
      <c r="G50" s="642"/>
      <c r="H50" s="642"/>
      <c r="I50" s="642"/>
      <c r="J50" s="644"/>
      <c r="K50" s="644"/>
      <c r="L50" s="642"/>
      <c r="M50" s="642"/>
      <c r="N50" s="642"/>
      <c r="O50" s="642"/>
    </row>
    <row r="51" spans="2:15" ht="15.75" customHeight="1" x14ac:dyDescent="0.35">
      <c r="B51" s="17" t="s">
        <v>325</v>
      </c>
      <c r="C51" s="17"/>
      <c r="D51" s="17"/>
      <c r="E51" s="517"/>
      <c r="F51" s="517"/>
      <c r="G51" s="517"/>
      <c r="H51" s="517"/>
      <c r="I51" s="517"/>
      <c r="J51" s="517"/>
      <c r="K51" s="517"/>
      <c r="L51" s="517"/>
      <c r="M51" s="517"/>
      <c r="N51" s="517"/>
      <c r="O51" s="517"/>
    </row>
    <row r="52" spans="2:15" ht="15.75" customHeight="1" x14ac:dyDescent="0.35">
      <c r="B52" s="17" t="s">
        <v>326</v>
      </c>
      <c r="C52" s="17"/>
      <c r="D52" s="17"/>
      <c r="E52" s="517"/>
      <c r="F52" s="517"/>
      <c r="G52" s="517"/>
      <c r="H52" s="517"/>
      <c r="I52" s="517"/>
      <c r="J52" s="517"/>
      <c r="K52" s="517"/>
      <c r="L52" s="517"/>
      <c r="M52" s="517"/>
      <c r="N52" s="517"/>
      <c r="O52" s="517"/>
    </row>
    <row r="53" spans="2:15" ht="15.75" customHeight="1" x14ac:dyDescent="0.35">
      <c r="B53" s="17" t="s">
        <v>268</v>
      </c>
      <c r="C53" s="17"/>
      <c r="D53" s="17"/>
      <c r="E53" s="517"/>
      <c r="F53" s="517"/>
      <c r="G53" s="517"/>
      <c r="H53" s="517"/>
      <c r="I53" s="517"/>
      <c r="J53" s="517"/>
      <c r="K53" s="517"/>
      <c r="L53" s="517"/>
      <c r="M53" s="517"/>
      <c r="N53" s="517"/>
      <c r="O53" s="517"/>
    </row>
    <row r="54" spans="2:15" ht="15.75" customHeight="1" x14ac:dyDescent="0.35">
      <c r="B54" s="17" t="s">
        <v>269</v>
      </c>
      <c r="C54" s="17"/>
      <c r="D54" s="17"/>
      <c r="E54" s="517"/>
      <c r="F54" s="517"/>
      <c r="G54" s="517"/>
      <c r="H54" s="517"/>
      <c r="I54" s="517"/>
      <c r="J54" s="517"/>
      <c r="K54" s="517"/>
      <c r="L54" s="517"/>
      <c r="M54" s="517"/>
      <c r="N54" s="517"/>
      <c r="O54" s="517"/>
    </row>
    <row r="55" spans="2:15" x14ac:dyDescent="0.35">
      <c r="B55" s="17" t="s">
        <v>327</v>
      </c>
      <c r="C55" s="17"/>
      <c r="D55" s="17"/>
      <c r="E55" s="517"/>
      <c r="F55" s="517"/>
      <c r="G55" s="517"/>
      <c r="H55" s="517"/>
      <c r="I55" s="517"/>
      <c r="J55" s="517"/>
      <c r="K55" s="517"/>
      <c r="L55" s="517"/>
      <c r="M55" s="517"/>
      <c r="N55" s="517"/>
      <c r="O55" s="517"/>
    </row>
    <row r="56" spans="2:15" ht="15.75" customHeight="1" x14ac:dyDescent="0.35">
      <c r="B56" s="17" t="s">
        <v>349</v>
      </c>
      <c r="C56" s="17"/>
      <c r="D56" s="17"/>
      <c r="E56" s="517"/>
      <c r="F56" s="517"/>
      <c r="G56" s="517"/>
      <c r="H56" s="517"/>
      <c r="I56" s="517"/>
      <c r="J56" s="517"/>
      <c r="K56" s="517"/>
      <c r="L56" s="517"/>
      <c r="M56" s="517"/>
      <c r="N56" s="517"/>
      <c r="O56" s="517"/>
    </row>
    <row r="57" spans="2:15" ht="15.75" customHeight="1" x14ac:dyDescent="0.35">
      <c r="B57" s="17" t="s">
        <v>350</v>
      </c>
      <c r="C57" s="17"/>
      <c r="D57" s="17"/>
      <c r="E57" s="517"/>
      <c r="F57" s="517"/>
      <c r="G57" s="517"/>
      <c r="H57" s="517"/>
      <c r="I57" s="517"/>
      <c r="J57" s="517"/>
      <c r="K57" s="517"/>
      <c r="L57" s="517"/>
      <c r="M57" s="517"/>
      <c r="N57" s="517"/>
      <c r="O57" s="517"/>
    </row>
    <row r="58" spans="2:15" ht="15.75" customHeight="1" x14ac:dyDescent="0.35">
      <c r="B58" s="17" t="s">
        <v>340</v>
      </c>
      <c r="C58" s="17"/>
      <c r="D58" s="17"/>
      <c r="E58" s="517"/>
      <c r="F58" s="517"/>
      <c r="G58" s="517"/>
      <c r="H58" s="517"/>
      <c r="I58" s="517"/>
      <c r="J58" s="517"/>
      <c r="K58" s="517"/>
      <c r="L58" s="517"/>
      <c r="M58" s="517"/>
      <c r="N58" s="517"/>
      <c r="O58" s="645"/>
    </row>
    <row r="59" spans="2:15" ht="15.75" customHeight="1" x14ac:dyDescent="0.35">
      <c r="B59" s="17" t="s">
        <v>341</v>
      </c>
      <c r="C59" s="17"/>
      <c r="D59" s="17"/>
      <c r="E59" s="517"/>
      <c r="F59" s="517"/>
      <c r="G59" s="517"/>
      <c r="H59" s="517"/>
      <c r="I59" s="517"/>
      <c r="J59" s="517"/>
      <c r="K59" s="517"/>
      <c r="L59" s="517"/>
      <c r="M59" s="517"/>
      <c r="N59" s="517"/>
      <c r="O59" s="517"/>
    </row>
    <row r="60" spans="2:15" ht="15.75" customHeight="1" x14ac:dyDescent="0.35">
      <c r="B60" s="17" t="s">
        <v>342</v>
      </c>
      <c r="C60" s="17"/>
      <c r="D60" s="17"/>
      <c r="E60" s="517"/>
      <c r="F60" s="517"/>
      <c r="G60" s="517"/>
      <c r="H60" s="517"/>
      <c r="I60" s="517"/>
      <c r="J60" s="517"/>
      <c r="K60" s="517"/>
      <c r="L60" s="517"/>
      <c r="M60" s="517"/>
      <c r="N60" s="517"/>
      <c r="O60" s="517"/>
    </row>
    <row r="61" spans="2:15" x14ac:dyDescent="0.35"/>
    <row r="62" spans="2:15" ht="18" x14ac:dyDescent="0.4">
      <c r="B62" s="18" t="s">
        <v>0</v>
      </c>
      <c r="C62" s="18"/>
      <c r="D62" s="110"/>
      <c r="E62" s="110"/>
      <c r="F62" s="110"/>
      <c r="G62" s="110"/>
      <c r="H62" s="20"/>
      <c r="I62" s="20"/>
      <c r="J62" s="516"/>
      <c r="K62" s="516"/>
      <c r="L62" s="516"/>
      <c r="M62" s="516"/>
      <c r="N62" s="516"/>
      <c r="O62" s="20" t="s">
        <v>138</v>
      </c>
    </row>
    <row r="63" spans="2:15" ht="18" x14ac:dyDescent="0.4">
      <c r="B63" s="18" t="s">
        <v>186</v>
      </c>
      <c r="C63" s="18"/>
      <c r="D63" s="110"/>
      <c r="E63" s="110"/>
      <c r="F63" s="110"/>
      <c r="G63" s="110"/>
      <c r="H63" s="110"/>
      <c r="I63" s="110"/>
      <c r="J63" s="516"/>
      <c r="K63" s="516"/>
      <c r="L63" s="516"/>
      <c r="M63" s="516"/>
      <c r="N63" s="516"/>
      <c r="O63" s="110"/>
    </row>
    <row r="64" spans="2:15" ht="18" x14ac:dyDescent="0.4">
      <c r="B64" s="18" t="s">
        <v>109</v>
      </c>
      <c r="C64" s="18"/>
      <c r="D64" s="110"/>
      <c r="E64" s="110"/>
      <c r="F64" s="110"/>
      <c r="G64" s="110"/>
      <c r="H64" s="110"/>
      <c r="I64" s="110"/>
      <c r="J64" s="516"/>
      <c r="K64" s="516"/>
      <c r="L64" s="516"/>
      <c r="M64" s="516"/>
      <c r="N64" s="516"/>
      <c r="O64" s="110"/>
    </row>
    <row r="65" spans="2:15" ht="15" thickBot="1" x14ac:dyDescent="0.4">
      <c r="B65" s="17"/>
      <c r="C65" s="17"/>
      <c r="D65" s="17"/>
      <c r="E65" s="17"/>
      <c r="F65" s="517"/>
      <c r="G65" s="517"/>
      <c r="H65" s="517"/>
      <c r="I65" s="517"/>
      <c r="J65" s="517"/>
      <c r="K65" s="517"/>
      <c r="L65" s="517"/>
      <c r="M65" s="517"/>
      <c r="N65" s="517"/>
      <c r="O65" s="517"/>
    </row>
    <row r="66" spans="2:15" x14ac:dyDescent="0.35">
      <c r="B66" s="518" t="s">
        <v>98</v>
      </c>
      <c r="C66" s="519"/>
      <c r="D66" s="519"/>
      <c r="E66" s="519"/>
      <c r="F66" s="519"/>
      <c r="G66" s="519"/>
      <c r="H66" s="519"/>
      <c r="I66" s="519"/>
      <c r="J66" s="519"/>
      <c r="K66" s="519"/>
      <c r="L66" s="519"/>
      <c r="M66" s="519"/>
      <c r="N66" s="519"/>
      <c r="O66" s="605"/>
    </row>
    <row r="67" spans="2:15" x14ac:dyDescent="0.35">
      <c r="B67" s="606" t="s">
        <v>17</v>
      </c>
      <c r="C67" s="607"/>
      <c r="D67" s="608"/>
      <c r="E67" s="608"/>
      <c r="F67" s="608"/>
      <c r="G67" s="608"/>
      <c r="H67" s="608"/>
      <c r="I67" s="608"/>
      <c r="J67" s="608"/>
      <c r="K67" s="608"/>
      <c r="L67" s="608"/>
      <c r="M67" s="608"/>
      <c r="N67" s="608"/>
      <c r="O67" s="609"/>
    </row>
    <row r="68" spans="2:15" ht="41" x14ac:dyDescent="0.35">
      <c r="B68" s="533" t="s">
        <v>99</v>
      </c>
      <c r="C68" s="592" t="s">
        <v>206</v>
      </c>
      <c r="D68" s="535" t="s">
        <v>220</v>
      </c>
      <c r="E68" s="535" t="s">
        <v>221</v>
      </c>
      <c r="F68" s="535" t="s">
        <v>275</v>
      </c>
      <c r="G68" s="535" t="s">
        <v>222</v>
      </c>
      <c r="H68" s="535" t="s">
        <v>223</v>
      </c>
      <c r="I68" s="593" t="s">
        <v>100</v>
      </c>
      <c r="J68" s="535" t="s">
        <v>224</v>
      </c>
      <c r="K68" s="593" t="s">
        <v>101</v>
      </c>
      <c r="L68" s="535" t="s">
        <v>225</v>
      </c>
      <c r="M68" s="535" t="s">
        <v>102</v>
      </c>
      <c r="N68" s="535" t="s">
        <v>343</v>
      </c>
      <c r="O68" s="474" t="s">
        <v>344</v>
      </c>
    </row>
    <row r="69" spans="2:15" ht="15" thickBot="1" x14ac:dyDescent="0.4">
      <c r="B69" s="536"/>
      <c r="C69" s="450" t="s">
        <v>200</v>
      </c>
      <c r="D69" s="449" t="s">
        <v>201</v>
      </c>
      <c r="E69" s="479" t="s">
        <v>202</v>
      </c>
      <c r="F69" s="449" t="s">
        <v>203</v>
      </c>
      <c r="G69" s="479" t="s">
        <v>204</v>
      </c>
      <c r="H69" s="449" t="s">
        <v>205</v>
      </c>
      <c r="I69" s="537" t="s">
        <v>207</v>
      </c>
      <c r="J69" s="449" t="s">
        <v>208</v>
      </c>
      <c r="K69" s="537" t="s">
        <v>209</v>
      </c>
      <c r="L69" s="449" t="s">
        <v>210</v>
      </c>
      <c r="M69" s="449" t="s">
        <v>211</v>
      </c>
      <c r="N69" s="449" t="s">
        <v>212</v>
      </c>
      <c r="O69" s="480" t="s">
        <v>213</v>
      </c>
    </row>
    <row r="70" spans="2:15" x14ac:dyDescent="0.35">
      <c r="B70" s="594" t="s">
        <v>46</v>
      </c>
      <c r="C70" s="539">
        <v>4838846.1540000001</v>
      </c>
      <c r="D70" s="540">
        <v>21.603400000000001</v>
      </c>
      <c r="E70" s="541">
        <v>0.72140000000000004</v>
      </c>
      <c r="F70" s="541">
        <v>22.3248</v>
      </c>
      <c r="G70" s="541">
        <v>0</v>
      </c>
      <c r="H70" s="541">
        <v>22.3248</v>
      </c>
      <c r="I70" s="542">
        <v>1.6799999999999999E-2</v>
      </c>
      <c r="J70" s="542">
        <v>2.1700000000000001E-2</v>
      </c>
      <c r="K70" s="542">
        <v>2.6599999999999999E-2</v>
      </c>
      <c r="L70" s="543">
        <v>0.94059999999999999</v>
      </c>
      <c r="M70" s="595">
        <v>-4.7000000000000002E-3</v>
      </c>
      <c r="N70" s="596">
        <v>3.8899999999999997E-2</v>
      </c>
      <c r="O70" s="545">
        <v>25.3277</v>
      </c>
    </row>
    <row r="71" spans="2:15" x14ac:dyDescent="0.35">
      <c r="B71" s="594" t="s">
        <v>47</v>
      </c>
      <c r="C71" s="547">
        <v>0</v>
      </c>
      <c r="D71" s="540">
        <v>0</v>
      </c>
      <c r="E71" s="541">
        <v>0</v>
      </c>
      <c r="F71" s="541">
        <v>0</v>
      </c>
      <c r="G71" s="541">
        <v>0</v>
      </c>
      <c r="H71" s="541">
        <v>0</v>
      </c>
      <c r="I71" s="542">
        <v>1.6799999999999999E-2</v>
      </c>
      <c r="J71" s="542">
        <v>2.1700000000000001E-2</v>
      </c>
      <c r="K71" s="542">
        <v>2.6599999999999999E-2</v>
      </c>
      <c r="L71" s="543">
        <v>0</v>
      </c>
      <c r="M71" s="595">
        <v>-4.7000000000000002E-3</v>
      </c>
      <c r="N71" s="596">
        <v>3.8899999999999997E-2</v>
      </c>
      <c r="O71" s="545">
        <v>0</v>
      </c>
    </row>
    <row r="72" spans="2:15" x14ac:dyDescent="0.35">
      <c r="B72" s="594" t="s">
        <v>48</v>
      </c>
      <c r="C72" s="547">
        <v>1015878.8998</v>
      </c>
      <c r="D72" s="540">
        <v>4.5354999999999999</v>
      </c>
      <c r="E72" s="541">
        <v>0.1515</v>
      </c>
      <c r="F72" s="541">
        <v>4.6868999999999996</v>
      </c>
      <c r="G72" s="541">
        <v>0</v>
      </c>
      <c r="H72" s="541">
        <v>4.6868999999999996</v>
      </c>
      <c r="I72" s="542">
        <v>4.9700000000000001E-2</v>
      </c>
      <c r="J72" s="542">
        <v>6.3700000000000007E-2</v>
      </c>
      <c r="K72" s="542">
        <v>7.7700000000000005E-2</v>
      </c>
      <c r="L72" s="543">
        <v>0.32150000000000001</v>
      </c>
      <c r="M72" s="595">
        <v>-4.7000000000000002E-3</v>
      </c>
      <c r="N72" s="596">
        <v>3.8899999999999997E-2</v>
      </c>
      <c r="O72" s="545">
        <v>5.9882</v>
      </c>
    </row>
    <row r="73" spans="2:15" x14ac:dyDescent="0.35">
      <c r="B73" s="594" t="s">
        <v>49</v>
      </c>
      <c r="C73" s="547">
        <v>196612.26560000001</v>
      </c>
      <c r="D73" s="540">
        <v>0.87780000000000002</v>
      </c>
      <c r="E73" s="541">
        <v>2.93E-2</v>
      </c>
      <c r="F73" s="541">
        <v>0.90710000000000002</v>
      </c>
      <c r="G73" s="541">
        <v>0</v>
      </c>
      <c r="H73" s="541">
        <v>0.90710000000000002</v>
      </c>
      <c r="I73" s="542">
        <v>1.6799999999999999E-2</v>
      </c>
      <c r="J73" s="542">
        <v>2.1700000000000001E-2</v>
      </c>
      <c r="K73" s="542">
        <v>2.6599999999999999E-2</v>
      </c>
      <c r="L73" s="543">
        <v>3.7699999999999997E-2</v>
      </c>
      <c r="M73" s="595">
        <v>-4.7000000000000002E-3</v>
      </c>
      <c r="N73" s="596">
        <v>3.8899999999999997E-2</v>
      </c>
      <c r="O73" s="545">
        <v>1.0286</v>
      </c>
    </row>
    <row r="74" spans="2:15" x14ac:dyDescent="0.35">
      <c r="B74" s="594" t="s">
        <v>50</v>
      </c>
      <c r="C74" s="547">
        <v>2499838.2319999998</v>
      </c>
      <c r="D74" s="540">
        <v>11.1607</v>
      </c>
      <c r="E74" s="541">
        <v>9.7000000000000003E-2</v>
      </c>
      <c r="F74" s="541">
        <v>11.2577</v>
      </c>
      <c r="G74" s="541">
        <v>8.9999999999999998E-4</v>
      </c>
      <c r="H74" s="541">
        <v>11.258599999999999</v>
      </c>
      <c r="I74" s="542">
        <v>5.33E-2</v>
      </c>
      <c r="J74" s="542">
        <v>6.83E-2</v>
      </c>
      <c r="K74" s="542">
        <v>8.3199999999999996E-2</v>
      </c>
      <c r="L74" s="543">
        <v>0.52300000000000002</v>
      </c>
      <c r="M74" s="595">
        <v>-4.7000000000000002E-3</v>
      </c>
      <c r="N74" s="596">
        <v>3.8899999999999997E-2</v>
      </c>
      <c r="O74" s="545">
        <v>14.272600000000001</v>
      </c>
    </row>
    <row r="75" spans="2:15" x14ac:dyDescent="0.35">
      <c r="B75" s="594" t="s">
        <v>51</v>
      </c>
      <c r="C75" s="547">
        <v>1368882.8554</v>
      </c>
      <c r="D75" s="540">
        <v>6.1115000000000004</v>
      </c>
      <c r="E75" s="541">
        <v>5.3100000000000001E-2</v>
      </c>
      <c r="F75" s="541">
        <v>6.1646000000000001</v>
      </c>
      <c r="G75" s="541">
        <v>1E-4</v>
      </c>
      <c r="H75" s="541">
        <v>6.1646999999999998</v>
      </c>
      <c r="I75" s="542">
        <v>5.6800000000000003E-2</v>
      </c>
      <c r="J75" s="542">
        <v>7.2700000000000001E-2</v>
      </c>
      <c r="K75" s="542">
        <v>8.8499999999999995E-2</v>
      </c>
      <c r="L75" s="543">
        <v>0.28939999999999999</v>
      </c>
      <c r="M75" s="595">
        <v>-4.7000000000000002E-3</v>
      </c>
      <c r="N75" s="596">
        <v>3.8899999999999997E-2</v>
      </c>
      <c r="O75" s="545">
        <v>7.8966000000000003</v>
      </c>
    </row>
    <row r="76" spans="2:15" x14ac:dyDescent="0.35">
      <c r="B76" s="594" t="s">
        <v>52</v>
      </c>
      <c r="C76" s="547">
        <v>498880.51980000001</v>
      </c>
      <c r="D76" s="540">
        <v>2.2273000000000001</v>
      </c>
      <c r="E76" s="541">
        <v>1.9400000000000001E-2</v>
      </c>
      <c r="F76" s="541">
        <v>2.2465999999999999</v>
      </c>
      <c r="G76" s="541">
        <v>0</v>
      </c>
      <c r="H76" s="541">
        <v>2.2465999999999999</v>
      </c>
      <c r="I76" s="542">
        <v>5.6800000000000003E-2</v>
      </c>
      <c r="J76" s="542">
        <v>7.2700000000000001E-2</v>
      </c>
      <c r="K76" s="542">
        <v>8.8499999999999995E-2</v>
      </c>
      <c r="L76" s="543">
        <v>0.1055</v>
      </c>
      <c r="M76" s="595">
        <v>-4.7000000000000002E-3</v>
      </c>
      <c r="N76" s="596">
        <v>3.8899999999999997E-2</v>
      </c>
      <c r="O76" s="545">
        <v>2.8778000000000001</v>
      </c>
    </row>
    <row r="77" spans="2:15" x14ac:dyDescent="0.35">
      <c r="B77" s="594" t="s">
        <v>53</v>
      </c>
      <c r="C77" s="547">
        <v>136386.3302</v>
      </c>
      <c r="D77" s="540">
        <v>0.6089</v>
      </c>
      <c r="E77" s="541">
        <v>5.3E-3</v>
      </c>
      <c r="F77" s="541">
        <v>0.61419999999999997</v>
      </c>
      <c r="G77" s="541">
        <v>0</v>
      </c>
      <c r="H77" s="541">
        <v>0.61419999999999997</v>
      </c>
      <c r="I77" s="542">
        <v>5.6800000000000003E-2</v>
      </c>
      <c r="J77" s="542">
        <v>7.2700000000000001E-2</v>
      </c>
      <c r="K77" s="542">
        <v>8.8499999999999995E-2</v>
      </c>
      <c r="L77" s="543">
        <v>2.8799999999999999E-2</v>
      </c>
      <c r="M77" s="595">
        <v>-4.7000000000000002E-3</v>
      </c>
      <c r="N77" s="596">
        <v>3.8899999999999997E-2</v>
      </c>
      <c r="O77" s="545">
        <v>0.78680000000000005</v>
      </c>
    </row>
    <row r="78" spans="2:15" x14ac:dyDescent="0.35">
      <c r="B78" s="594" t="s">
        <v>54</v>
      </c>
      <c r="C78" s="547">
        <v>12803.47</v>
      </c>
      <c r="D78" s="540">
        <v>5.7200000000000001E-2</v>
      </c>
      <c r="E78" s="541">
        <v>5.0000000000000001E-4</v>
      </c>
      <c r="F78" s="541">
        <v>5.7700000000000001E-2</v>
      </c>
      <c r="G78" s="541">
        <v>0</v>
      </c>
      <c r="H78" s="541">
        <v>5.7700000000000001E-2</v>
      </c>
      <c r="I78" s="542">
        <v>1.43E-2</v>
      </c>
      <c r="J78" s="542">
        <v>1.8499999999999999E-2</v>
      </c>
      <c r="K78" s="542">
        <v>2.2700000000000001E-2</v>
      </c>
      <c r="L78" s="543">
        <v>2.3999999999999998E-3</v>
      </c>
      <c r="M78" s="595">
        <v>-4.7000000000000002E-3</v>
      </c>
      <c r="N78" s="596">
        <v>3.8899999999999997E-2</v>
      </c>
      <c r="O78" s="545">
        <v>6.4899999999999999E-2</v>
      </c>
    </row>
    <row r="79" spans="2:15" x14ac:dyDescent="0.35">
      <c r="B79" s="594" t="s">
        <v>55</v>
      </c>
      <c r="C79" s="547">
        <v>635197.02170000004</v>
      </c>
      <c r="D79" s="540">
        <v>2.8359000000000001</v>
      </c>
      <c r="E79" s="541">
        <v>-3.49E-2</v>
      </c>
      <c r="F79" s="541">
        <v>2.8010000000000002</v>
      </c>
      <c r="G79" s="541">
        <v>8.0000000000000002E-3</v>
      </c>
      <c r="H79" s="541">
        <v>2.8090000000000002</v>
      </c>
      <c r="I79" s="542">
        <v>5.6800000000000003E-2</v>
      </c>
      <c r="J79" s="542">
        <v>7.2700000000000001E-2</v>
      </c>
      <c r="K79" s="542">
        <v>8.8499999999999995E-2</v>
      </c>
      <c r="L79" s="543">
        <v>0.13250000000000001</v>
      </c>
      <c r="M79" s="595">
        <v>-4.7000000000000002E-3</v>
      </c>
      <c r="N79" s="596">
        <v>3.8899999999999997E-2</v>
      </c>
      <c r="O79" s="545">
        <v>3.5988000000000002</v>
      </c>
    </row>
    <row r="80" spans="2:15" x14ac:dyDescent="0.35">
      <c r="B80" s="594" t="s">
        <v>56</v>
      </c>
      <c r="C80" s="547">
        <v>4063973.3272000002</v>
      </c>
      <c r="D80" s="540">
        <v>18.143899999999999</v>
      </c>
      <c r="E80" s="541">
        <v>0.12609999999999999</v>
      </c>
      <c r="F80" s="541">
        <v>18.27</v>
      </c>
      <c r="G80" s="541">
        <v>0.43259999999999998</v>
      </c>
      <c r="H80" s="541">
        <v>18.7026</v>
      </c>
      <c r="I80" s="542">
        <v>4.2700000000000002E-2</v>
      </c>
      <c r="J80" s="542">
        <v>5.4899999999999997E-2</v>
      </c>
      <c r="K80" s="542">
        <v>6.6900000000000001E-2</v>
      </c>
      <c r="L80" s="543">
        <v>0.96060000000000001</v>
      </c>
      <c r="M80" s="595">
        <v>-4.7000000000000002E-3</v>
      </c>
      <c r="N80" s="596">
        <v>3.8899999999999997E-2</v>
      </c>
      <c r="O80" s="545">
        <v>23.0944</v>
      </c>
    </row>
    <row r="81" spans="2:15" x14ac:dyDescent="0.35">
      <c r="B81" s="594" t="s">
        <v>57</v>
      </c>
      <c r="C81" s="547">
        <v>479325.09080000001</v>
      </c>
      <c r="D81" s="540">
        <v>2.14</v>
      </c>
      <c r="E81" s="541">
        <v>9.7999999999999997E-3</v>
      </c>
      <c r="F81" s="541">
        <v>2.1497999999999999</v>
      </c>
      <c r="G81" s="541">
        <v>0</v>
      </c>
      <c r="H81" s="541">
        <v>2.1497999999999999</v>
      </c>
      <c r="I81" s="542">
        <v>2.9499999999999998E-2</v>
      </c>
      <c r="J81" s="542">
        <v>3.7999999999999999E-2</v>
      </c>
      <c r="K81" s="542">
        <v>4.65E-2</v>
      </c>
      <c r="L81" s="543">
        <v>9.2899999999999996E-2</v>
      </c>
      <c r="M81" s="595">
        <v>-4.7000000000000002E-3</v>
      </c>
      <c r="N81" s="596">
        <v>3.8899999999999997E-2</v>
      </c>
      <c r="O81" s="545">
        <v>2.5364</v>
      </c>
    </row>
    <row r="82" spans="2:15" x14ac:dyDescent="0.35">
      <c r="B82" s="594" t="s">
        <v>58</v>
      </c>
      <c r="C82" s="547">
        <v>294561.88929999998</v>
      </c>
      <c r="D82" s="540">
        <v>1.3150999999999999</v>
      </c>
      <c r="E82" s="541">
        <v>0.10589999999999999</v>
      </c>
      <c r="F82" s="541">
        <v>1.421</v>
      </c>
      <c r="G82" s="541">
        <v>0</v>
      </c>
      <c r="H82" s="541">
        <v>1.421</v>
      </c>
      <c r="I82" s="542">
        <v>2.9499999999999998E-2</v>
      </c>
      <c r="J82" s="542">
        <v>3.7999999999999999E-2</v>
      </c>
      <c r="K82" s="542">
        <v>4.65E-2</v>
      </c>
      <c r="L82" s="543">
        <v>6.1400000000000003E-2</v>
      </c>
      <c r="M82" s="595">
        <v>-4.7000000000000002E-3</v>
      </c>
      <c r="N82" s="596">
        <v>3.8899999999999997E-2</v>
      </c>
      <c r="O82" s="545">
        <v>1.6765000000000001</v>
      </c>
    </row>
    <row r="83" spans="2:15" x14ac:dyDescent="0.35">
      <c r="B83" s="594" t="s">
        <v>59</v>
      </c>
      <c r="C83" s="547">
        <v>478419.22009999998</v>
      </c>
      <c r="D83" s="540">
        <v>2.1358999999999999</v>
      </c>
      <c r="E83" s="541">
        <v>1.66E-2</v>
      </c>
      <c r="F83" s="541">
        <v>2.1524999999999999</v>
      </c>
      <c r="G83" s="541">
        <v>0</v>
      </c>
      <c r="H83" s="541">
        <v>2.1524999999999999</v>
      </c>
      <c r="I83" s="542">
        <v>2.9499999999999998E-2</v>
      </c>
      <c r="J83" s="542">
        <v>3.7999999999999999E-2</v>
      </c>
      <c r="K83" s="542">
        <v>4.65E-2</v>
      </c>
      <c r="L83" s="543">
        <v>9.3100000000000002E-2</v>
      </c>
      <c r="M83" s="595">
        <v>-4.7000000000000002E-3</v>
      </c>
      <c r="N83" s="596">
        <v>3.8899999999999997E-2</v>
      </c>
      <c r="O83" s="545">
        <v>2.5396000000000001</v>
      </c>
    </row>
    <row r="84" spans="2:15" x14ac:dyDescent="0.35">
      <c r="B84" s="594" t="s">
        <v>60</v>
      </c>
      <c r="C84" s="547">
        <v>868188.603</v>
      </c>
      <c r="D84" s="540">
        <v>3.8761000000000001</v>
      </c>
      <c r="E84" s="541">
        <v>3.0099999999999998E-2</v>
      </c>
      <c r="F84" s="541">
        <v>3.9062000000000001</v>
      </c>
      <c r="G84" s="541">
        <v>0</v>
      </c>
      <c r="H84" s="541">
        <v>3.9062000000000001</v>
      </c>
      <c r="I84" s="542">
        <v>7.0800000000000002E-2</v>
      </c>
      <c r="J84" s="542">
        <v>9.0399999999999994E-2</v>
      </c>
      <c r="K84" s="542">
        <v>0.10979999999999999</v>
      </c>
      <c r="L84" s="543">
        <v>0.71860000000000002</v>
      </c>
      <c r="M84" s="595">
        <v>-4.7000000000000002E-3</v>
      </c>
      <c r="N84" s="596">
        <v>3.8899999999999997E-2</v>
      </c>
      <c r="O84" s="545">
        <v>5.758</v>
      </c>
    </row>
    <row r="85" spans="2:15" x14ac:dyDescent="0.35">
      <c r="B85" s="594" t="s">
        <v>61</v>
      </c>
      <c r="C85" s="547">
        <v>387752.01870000002</v>
      </c>
      <c r="D85" s="540">
        <v>1.7311000000000001</v>
      </c>
      <c r="E85" s="541">
        <v>1.35E-2</v>
      </c>
      <c r="F85" s="541">
        <v>1.7445999999999999</v>
      </c>
      <c r="G85" s="541">
        <v>0</v>
      </c>
      <c r="H85" s="541">
        <v>1.7445999999999999</v>
      </c>
      <c r="I85" s="542">
        <v>2.9499999999999998E-2</v>
      </c>
      <c r="J85" s="542">
        <v>3.7999999999999999E-2</v>
      </c>
      <c r="K85" s="542">
        <v>4.65E-2</v>
      </c>
      <c r="L85" s="543">
        <v>7.5399999999999995E-2</v>
      </c>
      <c r="M85" s="595">
        <v>-4.7000000000000002E-3</v>
      </c>
      <c r="N85" s="596">
        <v>3.8899999999999997E-2</v>
      </c>
      <c r="O85" s="545">
        <v>2.0583</v>
      </c>
    </row>
    <row r="86" spans="2:15" ht="15" customHeight="1" x14ac:dyDescent="0.35">
      <c r="B86" s="594" t="s">
        <v>62</v>
      </c>
      <c r="C86" s="547">
        <v>317850.66220000002</v>
      </c>
      <c r="D86" s="540">
        <v>1.4191</v>
      </c>
      <c r="E86" s="541">
        <v>1.0999999999999999E-2</v>
      </c>
      <c r="F86" s="541">
        <v>1.4300999999999999</v>
      </c>
      <c r="G86" s="541">
        <v>0</v>
      </c>
      <c r="H86" s="541">
        <v>1.4300999999999999</v>
      </c>
      <c r="I86" s="542">
        <v>2.9499999999999998E-2</v>
      </c>
      <c r="J86" s="542">
        <v>3.7999999999999999E-2</v>
      </c>
      <c r="K86" s="542">
        <v>4.65E-2</v>
      </c>
      <c r="L86" s="543">
        <v>6.1800000000000001E-2</v>
      </c>
      <c r="M86" s="595">
        <v>-4.7000000000000002E-3</v>
      </c>
      <c r="N86" s="596">
        <v>3.8899999999999997E-2</v>
      </c>
      <c r="O86" s="545">
        <v>1.6873</v>
      </c>
    </row>
    <row r="87" spans="2:15" x14ac:dyDescent="0.35">
      <c r="B87" s="594" t="s">
        <v>63</v>
      </c>
      <c r="C87" s="547">
        <v>1458060.0303</v>
      </c>
      <c r="D87" s="540">
        <v>6.5095999999999998</v>
      </c>
      <c r="E87" s="541">
        <v>0.37819999999999998</v>
      </c>
      <c r="F87" s="541">
        <v>6.8878000000000004</v>
      </c>
      <c r="G87" s="541">
        <v>0</v>
      </c>
      <c r="H87" s="541">
        <v>6.8878000000000004</v>
      </c>
      <c r="I87" s="542">
        <v>2.9499999999999998E-2</v>
      </c>
      <c r="J87" s="542">
        <v>3.7999999999999999E-2</v>
      </c>
      <c r="K87" s="542">
        <v>4.65E-2</v>
      </c>
      <c r="L87" s="543">
        <v>0.89800000000000002</v>
      </c>
      <c r="M87" s="595">
        <v>-4.7000000000000002E-3</v>
      </c>
      <c r="N87" s="596">
        <v>3.8899999999999997E-2</v>
      </c>
      <c r="O87" s="545">
        <v>8.7470999999999997</v>
      </c>
    </row>
    <row r="88" spans="2:15" ht="15" customHeight="1" x14ac:dyDescent="0.35">
      <c r="B88" s="594" t="s">
        <v>64</v>
      </c>
      <c r="C88" s="547">
        <v>46461.8194</v>
      </c>
      <c r="D88" s="540">
        <v>0.2074</v>
      </c>
      <c r="E88" s="541">
        <v>1.6000000000000001E-3</v>
      </c>
      <c r="F88" s="541">
        <v>0.20899999999999999</v>
      </c>
      <c r="G88" s="541">
        <v>0</v>
      </c>
      <c r="H88" s="541">
        <v>0.20899999999999999</v>
      </c>
      <c r="I88" s="542">
        <v>7.1999999999999998E-3</v>
      </c>
      <c r="J88" s="542">
        <v>9.2999999999999992E-3</v>
      </c>
      <c r="K88" s="542">
        <v>1.14E-2</v>
      </c>
      <c r="L88" s="543">
        <v>8.3999999999999995E-3</v>
      </c>
      <c r="M88" s="595">
        <v>-4.7000000000000002E-3</v>
      </c>
      <c r="N88" s="596">
        <v>3.8899999999999997E-2</v>
      </c>
      <c r="O88" s="545">
        <v>0.22989999999999999</v>
      </c>
    </row>
    <row r="89" spans="2:15" x14ac:dyDescent="0.35">
      <c r="B89" s="594" t="s">
        <v>65</v>
      </c>
      <c r="C89" s="547">
        <v>1964580.3691</v>
      </c>
      <c r="D89" s="540">
        <v>8.7710000000000008</v>
      </c>
      <c r="E89" s="541">
        <v>-0.63919999999999999</v>
      </c>
      <c r="F89" s="541">
        <v>8.1318000000000001</v>
      </c>
      <c r="G89" s="541">
        <v>1.2699999999999999E-2</v>
      </c>
      <c r="H89" s="541">
        <v>8.1445000000000007</v>
      </c>
      <c r="I89" s="542">
        <v>2.0899999999999998E-2</v>
      </c>
      <c r="J89" s="542">
        <v>2.69E-2</v>
      </c>
      <c r="K89" s="542">
        <v>3.3000000000000002E-2</v>
      </c>
      <c r="L89" s="543">
        <v>0.43580000000000002</v>
      </c>
      <c r="M89" s="595">
        <v>-4.7000000000000002E-3</v>
      </c>
      <c r="N89" s="596">
        <v>3.8899999999999997E-2</v>
      </c>
      <c r="O89" s="545">
        <v>9.4510000000000005</v>
      </c>
    </row>
    <row r="90" spans="2:15" x14ac:dyDescent="0.35">
      <c r="B90" s="594" t="s">
        <v>66</v>
      </c>
      <c r="C90" s="547">
        <v>0</v>
      </c>
      <c r="D90" s="540">
        <v>0</v>
      </c>
      <c r="E90" s="541">
        <v>0</v>
      </c>
      <c r="F90" s="541">
        <v>0</v>
      </c>
      <c r="G90" s="541">
        <v>0</v>
      </c>
      <c r="H90" s="541">
        <v>0</v>
      </c>
      <c r="I90" s="542">
        <v>0</v>
      </c>
      <c r="J90" s="542">
        <v>0</v>
      </c>
      <c r="K90" s="542">
        <v>0</v>
      </c>
      <c r="L90" s="543">
        <v>0</v>
      </c>
      <c r="M90" s="595">
        <v>-4.7000000000000002E-3</v>
      </c>
      <c r="N90" s="596">
        <v>3.8899999999999997E-2</v>
      </c>
      <c r="O90" s="545">
        <v>0</v>
      </c>
    </row>
    <row r="91" spans="2:15" x14ac:dyDescent="0.35">
      <c r="B91" s="594" t="s">
        <v>67</v>
      </c>
      <c r="C91" s="547">
        <v>470288.04340000002</v>
      </c>
      <c r="D91" s="540">
        <v>2.0996000000000001</v>
      </c>
      <c r="E91" s="541">
        <v>-3.7999999999999999E-2</v>
      </c>
      <c r="F91" s="541">
        <v>2.0615999999999999</v>
      </c>
      <c r="G91" s="541">
        <v>5.45E-2</v>
      </c>
      <c r="H91" s="541">
        <v>2.1160999999999999</v>
      </c>
      <c r="I91" s="542">
        <v>1.43E-2</v>
      </c>
      <c r="J91" s="542">
        <v>1.8499999999999999E-2</v>
      </c>
      <c r="K91" s="542">
        <v>2.2700000000000001E-2</v>
      </c>
      <c r="L91" s="543">
        <v>8.77E-2</v>
      </c>
      <c r="M91" s="595">
        <v>-4.7000000000000002E-3</v>
      </c>
      <c r="N91" s="596">
        <v>3.8899999999999997E-2</v>
      </c>
      <c r="O91" s="545">
        <v>2.3815</v>
      </c>
    </row>
    <row r="92" spans="2:15" ht="15" thickBot="1" x14ac:dyDescent="0.4">
      <c r="B92" s="610" t="s">
        <v>77</v>
      </c>
      <c r="C92" s="597">
        <v>5899536.6458999999</v>
      </c>
      <c r="D92" s="611">
        <v>26.338899999999999</v>
      </c>
      <c r="E92" s="612">
        <v>2.9399999999999999E-2</v>
      </c>
      <c r="F92" s="612">
        <v>26.368300000000001</v>
      </c>
      <c r="G92" s="612">
        <v>0</v>
      </c>
      <c r="H92" s="612">
        <v>26.368300000000001</v>
      </c>
      <c r="I92" s="613">
        <v>4.2700000000000002E-2</v>
      </c>
      <c r="J92" s="613">
        <v>5.2200000000000003E-2</v>
      </c>
      <c r="K92" s="613">
        <v>6.1699999999999998E-2</v>
      </c>
      <c r="L92" s="614">
        <v>2.2704</v>
      </c>
      <c r="M92" s="615">
        <v>-4.7000000000000002E-3</v>
      </c>
      <c r="N92" s="616">
        <v>3.8899999999999997E-2</v>
      </c>
      <c r="O92" s="617">
        <v>33.311999999999998</v>
      </c>
    </row>
    <row r="93" spans="2:15" x14ac:dyDescent="0.35">
      <c r="B93" s="618" t="s">
        <v>103</v>
      </c>
      <c r="C93" s="619">
        <v>6051337.3194000004</v>
      </c>
      <c r="D93" s="620">
        <v>27.0167</v>
      </c>
      <c r="E93" s="621"/>
      <c r="F93" s="622"/>
      <c r="G93" s="621"/>
      <c r="H93" s="621"/>
      <c r="I93" s="623"/>
      <c r="J93" s="624"/>
      <c r="K93" s="623"/>
      <c r="L93" s="625"/>
      <c r="M93" s="623"/>
      <c r="N93" s="626"/>
      <c r="O93" s="627"/>
    </row>
    <row r="94" spans="2:15" x14ac:dyDescent="0.35">
      <c r="B94" s="628" t="s">
        <v>104</v>
      </c>
      <c r="C94" s="547">
        <v>5151988.4291000003</v>
      </c>
      <c r="D94" s="540">
        <v>23.0015</v>
      </c>
      <c r="E94" s="629"/>
      <c r="F94" s="629"/>
      <c r="G94" s="629"/>
      <c r="H94" s="629"/>
      <c r="I94" s="630"/>
      <c r="J94" s="631"/>
      <c r="K94" s="630"/>
      <c r="L94" s="632"/>
      <c r="M94" s="630"/>
      <c r="N94" s="633"/>
      <c r="O94" s="634"/>
    </row>
    <row r="95" spans="2:15" x14ac:dyDescent="0.35">
      <c r="B95" s="628" t="s">
        <v>105</v>
      </c>
      <c r="C95" s="547">
        <v>8348130.8415000001</v>
      </c>
      <c r="D95" s="540">
        <v>37.270899999999997</v>
      </c>
      <c r="E95" s="629"/>
      <c r="F95" s="629"/>
      <c r="G95" s="629"/>
      <c r="H95" s="629"/>
      <c r="I95" s="630"/>
      <c r="J95" s="631"/>
      <c r="K95" s="630"/>
      <c r="L95" s="632"/>
      <c r="M95" s="630"/>
      <c r="N95" s="633"/>
      <c r="O95" s="634"/>
    </row>
    <row r="96" spans="2:15" x14ac:dyDescent="0.35">
      <c r="B96" s="628" t="s">
        <v>106</v>
      </c>
      <c r="C96" s="547">
        <v>2481330.2319999998</v>
      </c>
      <c r="D96" s="540">
        <v>11.078099999999999</v>
      </c>
      <c r="E96" s="629"/>
      <c r="F96" s="629"/>
      <c r="G96" s="629"/>
      <c r="H96" s="629"/>
      <c r="I96" s="630"/>
      <c r="J96" s="631"/>
      <c r="K96" s="630"/>
      <c r="L96" s="632"/>
      <c r="M96" s="630"/>
      <c r="N96" s="633"/>
      <c r="O96" s="634"/>
    </row>
    <row r="97" spans="2:15" ht="15" thickBot="1" x14ac:dyDescent="0.4">
      <c r="B97" s="635" t="s">
        <v>107</v>
      </c>
      <c r="C97" s="597">
        <v>5899536.6458999999</v>
      </c>
      <c r="D97" s="611">
        <v>26.338899999999999</v>
      </c>
      <c r="E97" s="636"/>
      <c r="F97" s="636"/>
      <c r="G97" s="636"/>
      <c r="H97" s="636"/>
      <c r="I97" s="637"/>
      <c r="J97" s="638"/>
      <c r="K97" s="637"/>
      <c r="L97" s="639"/>
      <c r="M97" s="637"/>
      <c r="N97" s="640"/>
      <c r="O97" s="641"/>
    </row>
    <row r="98" spans="2:15" ht="15" thickBot="1" x14ac:dyDescent="0.4">
      <c r="B98" s="598" t="s">
        <v>71</v>
      </c>
      <c r="C98" s="549">
        <v>27932323.467900001</v>
      </c>
      <c r="D98" s="550">
        <v>5.58</v>
      </c>
      <c r="E98" s="551">
        <v>1.0874999999999999</v>
      </c>
      <c r="F98" s="551">
        <v>125.7936</v>
      </c>
      <c r="G98" s="551">
        <v>0.50880000000000003</v>
      </c>
      <c r="H98" s="551">
        <v>126.3023</v>
      </c>
      <c r="I98" s="552">
        <v>3.7900000000000003E-2</v>
      </c>
      <c r="J98" s="552">
        <v>4.8099999999999997E-2</v>
      </c>
      <c r="K98" s="552">
        <v>5.8400000000000001E-2</v>
      </c>
      <c r="L98" s="551">
        <v>8.1455000000000002</v>
      </c>
      <c r="M98" s="552">
        <v>-4.7000000000000002E-3</v>
      </c>
      <c r="N98" s="553">
        <v>3.8899999999999997E-2</v>
      </c>
      <c r="O98" s="554">
        <v>155.31389999999999</v>
      </c>
    </row>
    <row r="99" spans="2:15" x14ac:dyDescent="0.35">
      <c r="B99" s="17"/>
      <c r="C99" s="17"/>
      <c r="D99" s="17"/>
      <c r="E99" s="517"/>
      <c r="F99" s="517"/>
      <c r="G99" s="517"/>
      <c r="H99" s="517"/>
      <c r="I99" s="517"/>
      <c r="J99" s="517"/>
      <c r="K99" s="517"/>
      <c r="L99" s="517"/>
      <c r="M99" s="555" t="s">
        <v>214</v>
      </c>
      <c r="N99" s="601" t="s">
        <v>108</v>
      </c>
      <c r="O99" s="559">
        <v>13.3338</v>
      </c>
    </row>
    <row r="100" spans="2:15" ht="15.5" x14ac:dyDescent="0.35">
      <c r="B100" s="17"/>
      <c r="C100" s="17"/>
      <c r="D100" s="17"/>
      <c r="E100" s="517"/>
      <c r="F100" s="517"/>
      <c r="G100" s="517"/>
      <c r="H100" s="517"/>
      <c r="I100" s="517"/>
      <c r="J100" s="517"/>
      <c r="K100" s="517"/>
      <c r="L100" s="517"/>
      <c r="M100" s="557" t="s">
        <v>215</v>
      </c>
      <c r="N100" s="562" t="s">
        <v>345</v>
      </c>
      <c r="O100" s="561">
        <v>0.06</v>
      </c>
    </row>
    <row r="101" spans="2:15" ht="15.5" x14ac:dyDescent="0.35">
      <c r="B101" s="17"/>
      <c r="C101" s="17"/>
      <c r="D101" s="17"/>
      <c r="E101" s="517"/>
      <c r="F101" s="517"/>
      <c r="G101" s="517"/>
      <c r="H101" s="517"/>
      <c r="I101" s="517"/>
      <c r="J101" s="517"/>
      <c r="K101" s="517"/>
      <c r="L101" s="517"/>
      <c r="M101" s="557" t="s">
        <v>216</v>
      </c>
      <c r="N101" s="562" t="s">
        <v>346</v>
      </c>
      <c r="O101" s="561">
        <v>1.2500000000000001E-2</v>
      </c>
    </row>
    <row r="102" spans="2:15" ht="15.5" x14ac:dyDescent="0.35">
      <c r="B102" s="17"/>
      <c r="C102" s="17"/>
      <c r="D102" s="17"/>
      <c r="E102" s="517"/>
      <c r="F102" s="517"/>
      <c r="G102" s="517"/>
      <c r="H102" s="517"/>
      <c r="I102" s="517"/>
      <c r="J102" s="517"/>
      <c r="K102" s="517"/>
      <c r="L102" s="517"/>
      <c r="M102" s="557" t="s">
        <v>217</v>
      </c>
      <c r="N102" s="562" t="s">
        <v>347</v>
      </c>
      <c r="O102" s="603">
        <v>2.2499999999999999E-2</v>
      </c>
    </row>
    <row r="103" spans="2:15" ht="16" thickBot="1" x14ac:dyDescent="0.4">
      <c r="B103" s="17"/>
      <c r="C103" s="17"/>
      <c r="D103" s="17"/>
      <c r="E103" s="517"/>
      <c r="F103" s="517"/>
      <c r="G103" s="517"/>
      <c r="H103" s="517"/>
      <c r="I103" s="517"/>
      <c r="J103" s="517"/>
      <c r="K103" s="517"/>
      <c r="L103" s="517"/>
      <c r="M103" s="563" t="s">
        <v>218</v>
      </c>
      <c r="N103" s="564" t="s">
        <v>348</v>
      </c>
      <c r="O103" s="565">
        <v>185.04</v>
      </c>
    </row>
    <row r="104" spans="2:15" x14ac:dyDescent="0.35">
      <c r="B104" s="60" t="s">
        <v>78</v>
      </c>
      <c r="C104" s="17"/>
      <c r="D104" s="17"/>
      <c r="E104" s="517"/>
      <c r="F104" s="517"/>
      <c r="G104" s="517"/>
      <c r="H104" s="517"/>
      <c r="I104" s="517"/>
      <c r="J104" s="517"/>
      <c r="K104" s="517"/>
      <c r="L104" s="517"/>
      <c r="M104" s="517"/>
      <c r="N104" s="517"/>
      <c r="O104" s="517"/>
    </row>
    <row r="105" spans="2:15" x14ac:dyDescent="0.35">
      <c r="B105" s="17" t="s">
        <v>262</v>
      </c>
      <c r="C105" s="17"/>
      <c r="D105" s="17"/>
      <c r="E105" s="517"/>
      <c r="F105" s="517"/>
      <c r="G105" s="517"/>
      <c r="H105" s="517"/>
      <c r="I105" s="517"/>
      <c r="J105" s="517"/>
      <c r="K105" s="517"/>
      <c r="L105" s="517"/>
      <c r="M105" s="517"/>
      <c r="N105" s="517"/>
      <c r="O105" s="517"/>
    </row>
    <row r="106" spans="2:15" x14ac:dyDescent="0.35">
      <c r="B106" s="17" t="s">
        <v>263</v>
      </c>
      <c r="C106" s="17"/>
      <c r="D106" s="17"/>
      <c r="E106" s="517"/>
      <c r="F106" s="517"/>
      <c r="G106" s="517"/>
      <c r="H106" s="517"/>
      <c r="I106" s="517"/>
      <c r="J106" s="517"/>
      <c r="K106" s="517"/>
      <c r="L106" s="517"/>
      <c r="M106" s="517"/>
      <c r="N106" s="517"/>
      <c r="O106" s="517"/>
    </row>
    <row r="107" spans="2:15" x14ac:dyDescent="0.35">
      <c r="B107" s="17" t="s">
        <v>264</v>
      </c>
      <c r="C107" s="17"/>
      <c r="D107" s="17"/>
      <c r="E107" s="517"/>
      <c r="F107" s="517"/>
      <c r="G107" s="517"/>
      <c r="H107" s="517"/>
      <c r="I107" s="517"/>
      <c r="J107" s="517"/>
      <c r="K107" s="517"/>
      <c r="L107" s="517"/>
      <c r="M107" s="517"/>
      <c r="N107" s="517"/>
      <c r="O107" s="517"/>
    </row>
    <row r="108" spans="2:15" x14ac:dyDescent="0.35">
      <c r="B108" s="17" t="s">
        <v>265</v>
      </c>
      <c r="C108" s="17"/>
      <c r="D108" s="17"/>
      <c r="E108" s="517"/>
      <c r="F108" s="517"/>
      <c r="G108" s="517"/>
      <c r="H108" s="517"/>
      <c r="I108" s="517"/>
      <c r="J108" s="517"/>
      <c r="K108" s="517"/>
      <c r="L108" s="517"/>
      <c r="M108" s="517"/>
      <c r="N108" s="517"/>
      <c r="O108" s="517"/>
    </row>
    <row r="109" spans="2:15" x14ac:dyDescent="0.35">
      <c r="B109" s="17" t="s">
        <v>266</v>
      </c>
      <c r="C109" s="17"/>
      <c r="D109" s="342"/>
      <c r="E109" s="642"/>
      <c r="F109" s="642"/>
      <c r="G109" s="642"/>
      <c r="H109" s="642"/>
      <c r="I109" s="642"/>
      <c r="J109" s="642"/>
      <c r="K109" s="642"/>
      <c r="L109" s="642"/>
      <c r="M109" s="642"/>
      <c r="N109" s="642"/>
      <c r="O109" s="642"/>
    </row>
    <row r="110" spans="2:15" x14ac:dyDescent="0.35">
      <c r="B110" s="17" t="s">
        <v>267</v>
      </c>
      <c r="C110" s="17"/>
      <c r="D110" s="642"/>
      <c r="E110" s="643"/>
      <c r="F110" s="642"/>
      <c r="G110" s="642"/>
      <c r="H110" s="642"/>
      <c r="I110" s="642"/>
      <c r="J110" s="644"/>
      <c r="K110" s="644"/>
      <c r="L110" s="642"/>
      <c r="M110" s="642"/>
      <c r="N110" s="642"/>
      <c r="O110" s="642"/>
    </row>
    <row r="111" spans="2:15" x14ac:dyDescent="0.35">
      <c r="B111" s="17" t="s">
        <v>325</v>
      </c>
      <c r="C111" s="17"/>
      <c r="D111" s="17"/>
      <c r="E111" s="517"/>
      <c r="F111" s="517"/>
      <c r="G111" s="517"/>
      <c r="H111" s="517"/>
      <c r="I111" s="517"/>
      <c r="J111" s="517"/>
      <c r="K111" s="517"/>
      <c r="L111" s="517"/>
      <c r="M111" s="517"/>
      <c r="N111" s="517"/>
      <c r="O111" s="517"/>
    </row>
    <row r="112" spans="2:15" x14ac:dyDescent="0.35">
      <c r="B112" s="17" t="s">
        <v>326</v>
      </c>
      <c r="C112" s="17"/>
      <c r="D112" s="17"/>
      <c r="E112" s="517"/>
      <c r="F112" s="517"/>
      <c r="G112" s="517"/>
      <c r="H112" s="517"/>
      <c r="I112" s="517"/>
      <c r="J112" s="517"/>
      <c r="K112" s="517"/>
      <c r="L112" s="517"/>
      <c r="M112" s="517"/>
      <c r="N112" s="517"/>
      <c r="O112" s="517"/>
    </row>
    <row r="113" spans="2:15" x14ac:dyDescent="0.35">
      <c r="B113" s="17" t="s">
        <v>268</v>
      </c>
      <c r="C113" s="17"/>
      <c r="D113" s="17"/>
      <c r="E113" s="517"/>
      <c r="F113" s="517"/>
      <c r="G113" s="517"/>
      <c r="H113" s="517"/>
      <c r="I113" s="517"/>
      <c r="J113" s="517"/>
      <c r="K113" s="517"/>
      <c r="L113" s="517"/>
      <c r="M113" s="517"/>
      <c r="N113" s="517"/>
      <c r="O113" s="517"/>
    </row>
    <row r="114" spans="2:15" x14ac:dyDescent="0.35">
      <c r="B114" s="17" t="s">
        <v>269</v>
      </c>
      <c r="C114" s="17"/>
      <c r="D114" s="17"/>
      <c r="E114" s="517"/>
      <c r="F114" s="517"/>
      <c r="G114" s="517"/>
      <c r="H114" s="517"/>
      <c r="I114" s="517"/>
      <c r="J114" s="517"/>
      <c r="K114" s="517"/>
      <c r="L114" s="517"/>
      <c r="M114" s="517"/>
      <c r="N114" s="517"/>
      <c r="O114" s="517"/>
    </row>
    <row r="115" spans="2:15" x14ac:dyDescent="0.35">
      <c r="B115" s="17" t="s">
        <v>327</v>
      </c>
      <c r="C115" s="17"/>
      <c r="D115" s="17"/>
      <c r="E115" s="517"/>
      <c r="F115" s="517"/>
      <c r="G115" s="517"/>
      <c r="H115" s="517"/>
      <c r="I115" s="517"/>
      <c r="J115" s="517"/>
      <c r="K115" s="517"/>
      <c r="L115" s="517"/>
      <c r="M115" s="517"/>
      <c r="N115" s="517"/>
      <c r="O115" s="517"/>
    </row>
    <row r="116" spans="2:15" ht="15.75" customHeight="1" x14ac:dyDescent="0.35">
      <c r="B116" s="17" t="s">
        <v>349</v>
      </c>
      <c r="C116" s="17"/>
      <c r="D116" s="17"/>
      <c r="E116" s="517"/>
      <c r="F116" s="517"/>
      <c r="G116" s="517"/>
      <c r="H116" s="517"/>
      <c r="I116" s="517"/>
      <c r="J116" s="517"/>
      <c r="K116" s="517"/>
      <c r="L116" s="517"/>
      <c r="M116" s="517"/>
      <c r="N116" s="517"/>
      <c r="O116" s="517"/>
    </row>
    <row r="117" spans="2:15" x14ac:dyDescent="0.35">
      <c r="B117" s="17" t="s">
        <v>350</v>
      </c>
      <c r="C117" s="17"/>
      <c r="D117" s="17"/>
      <c r="E117" s="517"/>
      <c r="F117" s="517"/>
      <c r="G117" s="517"/>
      <c r="H117" s="517"/>
      <c r="I117" s="517"/>
      <c r="J117" s="517"/>
      <c r="K117" s="517"/>
      <c r="L117" s="517"/>
      <c r="M117" s="517"/>
      <c r="N117" s="517"/>
      <c r="O117" s="517"/>
    </row>
    <row r="118" spans="2:15" x14ac:dyDescent="0.35">
      <c r="B118" s="17" t="s">
        <v>340</v>
      </c>
      <c r="C118" s="17"/>
      <c r="D118" s="17"/>
      <c r="E118" s="517"/>
      <c r="F118" s="517"/>
      <c r="G118" s="517"/>
      <c r="H118" s="517"/>
      <c r="I118" s="517"/>
      <c r="J118" s="517"/>
      <c r="K118" s="517"/>
      <c r="L118" s="517"/>
      <c r="M118" s="517"/>
      <c r="N118" s="517"/>
      <c r="O118" s="645"/>
    </row>
    <row r="119" spans="2:15" x14ac:dyDescent="0.35">
      <c r="B119" s="17" t="s">
        <v>341</v>
      </c>
      <c r="C119" s="17"/>
      <c r="D119" s="17"/>
      <c r="E119" s="517"/>
      <c r="F119" s="517"/>
      <c r="G119" s="517"/>
      <c r="H119" s="517"/>
      <c r="I119" s="517"/>
      <c r="J119" s="517"/>
      <c r="K119" s="517"/>
      <c r="L119" s="517"/>
      <c r="M119" s="517"/>
      <c r="N119" s="517"/>
      <c r="O119" s="517"/>
    </row>
    <row r="120" spans="2:15" x14ac:dyDescent="0.35">
      <c r="B120" s="17" t="s">
        <v>342</v>
      </c>
      <c r="C120" s="17"/>
      <c r="D120" s="17"/>
      <c r="E120" s="517"/>
      <c r="F120" s="517"/>
      <c r="G120" s="517"/>
      <c r="H120" s="517"/>
      <c r="I120" s="517"/>
      <c r="J120" s="517"/>
      <c r="K120" s="517"/>
      <c r="L120" s="517"/>
      <c r="M120" s="517"/>
      <c r="N120" s="517"/>
      <c r="O120" s="517"/>
    </row>
    <row r="121" spans="2:15" x14ac:dyDescent="0.35"/>
    <row r="122" spans="2:15" ht="18" x14ac:dyDescent="0.4">
      <c r="B122" s="18" t="s">
        <v>0</v>
      </c>
      <c r="C122" s="18"/>
      <c r="D122" s="110"/>
      <c r="E122" s="110"/>
      <c r="F122" s="110"/>
      <c r="G122" s="110"/>
      <c r="H122" s="20"/>
      <c r="I122" s="20"/>
      <c r="J122" s="516"/>
      <c r="K122" s="516"/>
      <c r="L122" s="516"/>
      <c r="M122" s="516"/>
      <c r="N122" s="516"/>
      <c r="O122" s="20" t="s">
        <v>138</v>
      </c>
    </row>
    <row r="123" spans="2:15" ht="18" x14ac:dyDescent="0.4">
      <c r="B123" s="18" t="s">
        <v>186</v>
      </c>
      <c r="C123" s="18"/>
      <c r="D123" s="110"/>
      <c r="E123" s="110"/>
      <c r="F123" s="110"/>
      <c r="G123" s="110"/>
      <c r="H123" s="110"/>
      <c r="I123" s="110"/>
      <c r="J123" s="516"/>
      <c r="K123" s="516"/>
      <c r="L123" s="516"/>
      <c r="M123" s="516"/>
      <c r="N123" s="516"/>
      <c r="O123" s="110"/>
    </row>
    <row r="124" spans="2:15" ht="18" x14ac:dyDescent="0.4">
      <c r="B124" s="18" t="s">
        <v>110</v>
      </c>
      <c r="C124" s="18"/>
      <c r="D124" s="110"/>
      <c r="E124" s="110"/>
      <c r="F124" s="110"/>
      <c r="G124" s="110"/>
      <c r="H124" s="110"/>
      <c r="I124" s="110"/>
      <c r="J124" s="516"/>
      <c r="K124" s="516"/>
      <c r="L124" s="516"/>
      <c r="M124" s="516"/>
      <c r="N124" s="516"/>
      <c r="O124" s="110"/>
    </row>
    <row r="125" spans="2:15" ht="15" thickBot="1" x14ac:dyDescent="0.4">
      <c r="B125" s="17"/>
      <c r="C125" s="17"/>
      <c r="D125" s="17"/>
      <c r="E125" s="17"/>
      <c r="F125" s="517"/>
      <c r="G125" s="517"/>
      <c r="H125" s="517"/>
      <c r="I125" s="517"/>
      <c r="J125" s="517"/>
      <c r="K125" s="517"/>
      <c r="L125" s="517"/>
      <c r="M125" s="517"/>
      <c r="N125" s="517"/>
      <c r="O125" s="517"/>
    </row>
    <row r="126" spans="2:15" x14ac:dyDescent="0.35">
      <c r="B126" s="518" t="s">
        <v>98</v>
      </c>
      <c r="C126" s="519"/>
      <c r="D126" s="519"/>
      <c r="E126" s="519"/>
      <c r="F126" s="519"/>
      <c r="G126" s="519"/>
      <c r="H126" s="519"/>
      <c r="I126" s="519"/>
      <c r="J126" s="519"/>
      <c r="K126" s="519"/>
      <c r="L126" s="519"/>
      <c r="M126" s="519"/>
      <c r="N126" s="519"/>
      <c r="O126" s="605"/>
    </row>
    <row r="127" spans="2:15" x14ac:dyDescent="0.35">
      <c r="B127" s="606" t="s">
        <v>17</v>
      </c>
      <c r="C127" s="607"/>
      <c r="D127" s="608"/>
      <c r="E127" s="608"/>
      <c r="F127" s="608"/>
      <c r="G127" s="608"/>
      <c r="H127" s="608"/>
      <c r="I127" s="608"/>
      <c r="J127" s="608"/>
      <c r="K127" s="608"/>
      <c r="L127" s="608"/>
      <c r="M127" s="608"/>
      <c r="N127" s="608"/>
      <c r="O127" s="609"/>
    </row>
    <row r="128" spans="2:15" ht="41" x14ac:dyDescent="0.35">
      <c r="B128" s="533" t="s">
        <v>99</v>
      </c>
      <c r="C128" s="592" t="s">
        <v>206</v>
      </c>
      <c r="D128" s="535" t="s">
        <v>220</v>
      </c>
      <c r="E128" s="535" t="s">
        <v>221</v>
      </c>
      <c r="F128" s="535" t="s">
        <v>275</v>
      </c>
      <c r="G128" s="535" t="s">
        <v>222</v>
      </c>
      <c r="H128" s="535" t="s">
        <v>223</v>
      </c>
      <c r="I128" s="593" t="s">
        <v>100</v>
      </c>
      <c r="J128" s="535" t="s">
        <v>224</v>
      </c>
      <c r="K128" s="593" t="s">
        <v>101</v>
      </c>
      <c r="L128" s="535" t="s">
        <v>225</v>
      </c>
      <c r="M128" s="535" t="s">
        <v>102</v>
      </c>
      <c r="N128" s="535" t="s">
        <v>343</v>
      </c>
      <c r="O128" s="474" t="s">
        <v>344</v>
      </c>
    </row>
    <row r="129" spans="2:15" ht="15" thickBot="1" x14ac:dyDescent="0.4">
      <c r="B129" s="536"/>
      <c r="C129" s="450" t="s">
        <v>200</v>
      </c>
      <c r="D129" s="449" t="s">
        <v>201</v>
      </c>
      <c r="E129" s="479" t="s">
        <v>202</v>
      </c>
      <c r="F129" s="449" t="s">
        <v>203</v>
      </c>
      <c r="G129" s="479" t="s">
        <v>204</v>
      </c>
      <c r="H129" s="449" t="s">
        <v>205</v>
      </c>
      <c r="I129" s="537" t="s">
        <v>207</v>
      </c>
      <c r="J129" s="449" t="s">
        <v>208</v>
      </c>
      <c r="K129" s="537" t="s">
        <v>209</v>
      </c>
      <c r="L129" s="449" t="s">
        <v>210</v>
      </c>
      <c r="M129" s="449" t="s">
        <v>211</v>
      </c>
      <c r="N129" s="449" t="s">
        <v>212</v>
      </c>
      <c r="O129" s="480" t="s">
        <v>213</v>
      </c>
    </row>
    <row r="130" spans="2:15" x14ac:dyDescent="0.35">
      <c r="B130" s="594" t="s">
        <v>46</v>
      </c>
      <c r="C130" s="539">
        <v>1162881.2867000001</v>
      </c>
      <c r="D130" s="540">
        <v>10.762499999999999</v>
      </c>
      <c r="E130" s="541">
        <v>0.3594</v>
      </c>
      <c r="F130" s="541">
        <v>11.1219</v>
      </c>
      <c r="G130" s="541">
        <v>0</v>
      </c>
      <c r="H130" s="541">
        <v>11.1219</v>
      </c>
      <c r="I130" s="542">
        <v>1.6799999999999999E-2</v>
      </c>
      <c r="J130" s="542">
        <v>2.1700000000000001E-2</v>
      </c>
      <c r="K130" s="542">
        <v>2.6599999999999999E-2</v>
      </c>
      <c r="L130" s="543">
        <v>0.46210000000000001</v>
      </c>
      <c r="M130" s="595">
        <v>-4.7000000000000002E-3</v>
      </c>
      <c r="N130" s="596">
        <v>0.1221</v>
      </c>
      <c r="O130" s="545">
        <v>13.621600000000001</v>
      </c>
    </row>
    <row r="131" spans="2:15" x14ac:dyDescent="0.35">
      <c r="B131" s="594" t="s">
        <v>47</v>
      </c>
      <c r="C131" s="547">
        <v>0</v>
      </c>
      <c r="D131" s="540">
        <v>0</v>
      </c>
      <c r="E131" s="541">
        <v>0</v>
      </c>
      <c r="F131" s="541">
        <v>0</v>
      </c>
      <c r="G131" s="541">
        <v>0</v>
      </c>
      <c r="H131" s="541">
        <v>0</v>
      </c>
      <c r="I131" s="542">
        <v>1.6799999999999999E-2</v>
      </c>
      <c r="J131" s="542">
        <v>2.1700000000000001E-2</v>
      </c>
      <c r="K131" s="542">
        <v>2.6599999999999999E-2</v>
      </c>
      <c r="L131" s="543">
        <v>0</v>
      </c>
      <c r="M131" s="595">
        <v>-4.7000000000000002E-3</v>
      </c>
      <c r="N131" s="596">
        <v>0.1221</v>
      </c>
      <c r="O131" s="545">
        <v>0</v>
      </c>
    </row>
    <row r="132" spans="2:15" ht="15" customHeight="1" x14ac:dyDescent="0.35">
      <c r="B132" s="594" t="s">
        <v>48</v>
      </c>
      <c r="C132" s="547">
        <v>427019.48959999997</v>
      </c>
      <c r="D132" s="540">
        <v>3.9521000000000002</v>
      </c>
      <c r="E132" s="541">
        <v>0.13200000000000001</v>
      </c>
      <c r="F132" s="541">
        <v>4.0841000000000003</v>
      </c>
      <c r="G132" s="541">
        <v>0</v>
      </c>
      <c r="H132" s="541">
        <v>4.0841000000000003</v>
      </c>
      <c r="I132" s="542">
        <v>4.9700000000000001E-2</v>
      </c>
      <c r="J132" s="542">
        <v>6.3700000000000007E-2</v>
      </c>
      <c r="K132" s="542">
        <v>7.7700000000000005E-2</v>
      </c>
      <c r="L132" s="543">
        <v>0.28860000000000002</v>
      </c>
      <c r="M132" s="595">
        <v>-4.7000000000000002E-3</v>
      </c>
      <c r="N132" s="596">
        <v>0.1221</v>
      </c>
      <c r="O132" s="545">
        <v>5.6455000000000002</v>
      </c>
    </row>
    <row r="133" spans="2:15" x14ac:dyDescent="0.35">
      <c r="B133" s="594" t="s">
        <v>49</v>
      </c>
      <c r="C133" s="547">
        <v>557742.375</v>
      </c>
      <c r="D133" s="540">
        <v>5.1619000000000002</v>
      </c>
      <c r="E133" s="541">
        <v>0.1724</v>
      </c>
      <c r="F133" s="541">
        <v>5.3342999999999998</v>
      </c>
      <c r="G133" s="541">
        <v>0</v>
      </c>
      <c r="H133" s="541">
        <v>5.3342999999999998</v>
      </c>
      <c r="I133" s="542">
        <v>1.6799999999999999E-2</v>
      </c>
      <c r="J133" s="542">
        <v>2.1700000000000001E-2</v>
      </c>
      <c r="K133" s="542">
        <v>2.6599999999999999E-2</v>
      </c>
      <c r="L133" s="543">
        <v>0.22159999999999999</v>
      </c>
      <c r="M133" s="595">
        <v>-4.7000000000000002E-3</v>
      </c>
      <c r="N133" s="596">
        <v>0.1221</v>
      </c>
      <c r="O133" s="545">
        <v>6.5331999999999999</v>
      </c>
    </row>
    <row r="134" spans="2:15" ht="15" customHeight="1" x14ac:dyDescent="0.35">
      <c r="B134" s="594" t="s">
        <v>50</v>
      </c>
      <c r="C134" s="547">
        <v>1020633.7719000001</v>
      </c>
      <c r="D134" s="540">
        <v>9.4459999999999997</v>
      </c>
      <c r="E134" s="541">
        <v>8.2100000000000006E-2</v>
      </c>
      <c r="F134" s="541">
        <v>9.5281000000000002</v>
      </c>
      <c r="G134" s="541">
        <v>1.9E-3</v>
      </c>
      <c r="H134" s="541">
        <v>9.5299999999999994</v>
      </c>
      <c r="I134" s="542">
        <v>5.33E-2</v>
      </c>
      <c r="J134" s="542">
        <v>6.83E-2</v>
      </c>
      <c r="K134" s="542">
        <v>8.3199999999999996E-2</v>
      </c>
      <c r="L134" s="543">
        <v>0.44269999999999998</v>
      </c>
      <c r="M134" s="595">
        <v>-4.7000000000000002E-3</v>
      </c>
      <c r="N134" s="596">
        <v>0.1221</v>
      </c>
      <c r="O134" s="545">
        <v>13.049099999999999</v>
      </c>
    </row>
    <row r="135" spans="2:15" x14ac:dyDescent="0.35">
      <c r="B135" s="594" t="s">
        <v>51</v>
      </c>
      <c r="C135" s="547">
        <v>591948.48030000005</v>
      </c>
      <c r="D135" s="540">
        <v>5.4785000000000004</v>
      </c>
      <c r="E135" s="541">
        <v>4.7600000000000003E-2</v>
      </c>
      <c r="F135" s="541">
        <v>5.5260999999999996</v>
      </c>
      <c r="G135" s="541">
        <v>0</v>
      </c>
      <c r="H135" s="541">
        <v>5.5260999999999996</v>
      </c>
      <c r="I135" s="542">
        <v>5.6800000000000003E-2</v>
      </c>
      <c r="J135" s="542">
        <v>7.2700000000000001E-2</v>
      </c>
      <c r="K135" s="542">
        <v>8.8499999999999995E-2</v>
      </c>
      <c r="L135" s="543">
        <v>0.25940000000000002</v>
      </c>
      <c r="M135" s="595">
        <v>-4.7000000000000002E-3</v>
      </c>
      <c r="N135" s="596">
        <v>0.1221</v>
      </c>
      <c r="O135" s="545">
        <v>7.6458000000000004</v>
      </c>
    </row>
    <row r="136" spans="2:15" x14ac:dyDescent="0.35">
      <c r="B136" s="594" t="s">
        <v>52</v>
      </c>
      <c r="C136" s="547">
        <v>222765.4694</v>
      </c>
      <c r="D136" s="540">
        <v>2.0617000000000001</v>
      </c>
      <c r="E136" s="541">
        <v>1.7899999999999999E-2</v>
      </c>
      <c r="F136" s="541">
        <v>2.0796000000000001</v>
      </c>
      <c r="G136" s="541">
        <v>0</v>
      </c>
      <c r="H136" s="541">
        <v>2.0796000000000001</v>
      </c>
      <c r="I136" s="542">
        <v>5.6800000000000003E-2</v>
      </c>
      <c r="J136" s="542">
        <v>7.2700000000000001E-2</v>
      </c>
      <c r="K136" s="542">
        <v>8.8499999999999995E-2</v>
      </c>
      <c r="L136" s="543">
        <v>9.7600000000000006E-2</v>
      </c>
      <c r="M136" s="595">
        <v>-4.7000000000000002E-3</v>
      </c>
      <c r="N136" s="596">
        <v>0.1221</v>
      </c>
      <c r="O136" s="545">
        <v>2.8773</v>
      </c>
    </row>
    <row r="137" spans="2:15" x14ac:dyDescent="0.35">
      <c r="B137" s="594" t="s">
        <v>53</v>
      </c>
      <c r="C137" s="547">
        <v>39228.410000000003</v>
      </c>
      <c r="D137" s="540">
        <v>0.36309999999999998</v>
      </c>
      <c r="E137" s="541">
        <v>3.2000000000000002E-3</v>
      </c>
      <c r="F137" s="541">
        <v>0.36620000000000003</v>
      </c>
      <c r="G137" s="541">
        <v>0</v>
      </c>
      <c r="H137" s="541">
        <v>0.36620000000000003</v>
      </c>
      <c r="I137" s="542">
        <v>5.6800000000000003E-2</v>
      </c>
      <c r="J137" s="542">
        <v>7.2700000000000001E-2</v>
      </c>
      <c r="K137" s="542">
        <v>8.8499999999999995E-2</v>
      </c>
      <c r="L137" s="543">
        <v>1.72E-2</v>
      </c>
      <c r="M137" s="595">
        <v>-4.7000000000000002E-3</v>
      </c>
      <c r="N137" s="596">
        <v>0.1221</v>
      </c>
      <c r="O137" s="545">
        <v>0.50670000000000004</v>
      </c>
    </row>
    <row r="138" spans="2:15" x14ac:dyDescent="0.35">
      <c r="B138" s="594" t="s">
        <v>54</v>
      </c>
      <c r="C138" s="547">
        <v>849.2</v>
      </c>
      <c r="D138" s="540">
        <v>7.9000000000000008E-3</v>
      </c>
      <c r="E138" s="541">
        <v>1E-4</v>
      </c>
      <c r="F138" s="541">
        <v>7.9000000000000008E-3</v>
      </c>
      <c r="G138" s="541">
        <v>0</v>
      </c>
      <c r="H138" s="541">
        <v>7.9000000000000008E-3</v>
      </c>
      <c r="I138" s="542">
        <v>1.43E-2</v>
      </c>
      <c r="J138" s="542">
        <v>1.8499999999999999E-2</v>
      </c>
      <c r="K138" s="542">
        <v>2.2700000000000001E-2</v>
      </c>
      <c r="L138" s="543">
        <v>2.9999999999999997E-4</v>
      </c>
      <c r="M138" s="595">
        <v>-4.7000000000000002E-3</v>
      </c>
      <c r="N138" s="596">
        <v>0.1221</v>
      </c>
      <c r="O138" s="545">
        <v>9.5999999999999992E-3</v>
      </c>
    </row>
    <row r="139" spans="2:15" x14ac:dyDescent="0.35">
      <c r="B139" s="594" t="s">
        <v>55</v>
      </c>
      <c r="C139" s="547">
        <v>452948.34179999999</v>
      </c>
      <c r="D139" s="540">
        <v>4.1920999999999999</v>
      </c>
      <c r="E139" s="541">
        <v>1.89E-2</v>
      </c>
      <c r="F139" s="541">
        <v>4.2110000000000003</v>
      </c>
      <c r="G139" s="541">
        <v>2.12E-2</v>
      </c>
      <c r="H139" s="541">
        <v>4.2321999999999997</v>
      </c>
      <c r="I139" s="542">
        <v>5.6800000000000003E-2</v>
      </c>
      <c r="J139" s="542">
        <v>7.2700000000000001E-2</v>
      </c>
      <c r="K139" s="542">
        <v>8.8499999999999995E-2</v>
      </c>
      <c r="L139" s="543">
        <v>0.22270000000000001</v>
      </c>
      <c r="M139" s="595">
        <v>-4.7000000000000002E-3</v>
      </c>
      <c r="N139" s="596">
        <v>0.1221</v>
      </c>
      <c r="O139" s="545">
        <v>5.8823999999999996</v>
      </c>
    </row>
    <row r="140" spans="2:15" x14ac:dyDescent="0.35">
      <c r="B140" s="594" t="s">
        <v>56</v>
      </c>
      <c r="C140" s="547">
        <v>1491759.8311000001</v>
      </c>
      <c r="D140" s="540">
        <v>13.8063</v>
      </c>
      <c r="E140" s="541">
        <v>8.5400000000000004E-2</v>
      </c>
      <c r="F140" s="541">
        <v>13.8917</v>
      </c>
      <c r="G140" s="541">
        <v>0.2823</v>
      </c>
      <c r="H140" s="541">
        <v>14.173999999999999</v>
      </c>
      <c r="I140" s="542">
        <v>4.2700000000000002E-2</v>
      </c>
      <c r="J140" s="542">
        <v>5.4899999999999997E-2</v>
      </c>
      <c r="K140" s="542">
        <v>6.6900000000000001E-2</v>
      </c>
      <c r="L140" s="543">
        <v>0.753</v>
      </c>
      <c r="M140" s="595">
        <v>-4.7000000000000002E-3</v>
      </c>
      <c r="N140" s="596">
        <v>0.1221</v>
      </c>
      <c r="O140" s="545">
        <v>18.932500000000001</v>
      </c>
    </row>
    <row r="141" spans="2:15" x14ac:dyDescent="0.35">
      <c r="B141" s="594" t="s">
        <v>57</v>
      </c>
      <c r="C141" s="547">
        <v>211616.03950000001</v>
      </c>
      <c r="D141" s="540">
        <v>1.9584999999999999</v>
      </c>
      <c r="E141" s="541">
        <v>-2.7699999999999999E-2</v>
      </c>
      <c r="F141" s="541">
        <v>1.9309000000000001</v>
      </c>
      <c r="G141" s="541">
        <v>0</v>
      </c>
      <c r="H141" s="541">
        <v>1.9309000000000001</v>
      </c>
      <c r="I141" s="542">
        <v>2.9499999999999998E-2</v>
      </c>
      <c r="J141" s="542">
        <v>3.7999999999999999E-2</v>
      </c>
      <c r="K141" s="542">
        <v>4.65E-2</v>
      </c>
      <c r="L141" s="543">
        <v>8.3500000000000005E-2</v>
      </c>
      <c r="M141" s="595">
        <v>-4.7000000000000002E-3</v>
      </c>
      <c r="N141" s="596">
        <v>0.1221</v>
      </c>
      <c r="O141" s="545">
        <v>2.4605999999999999</v>
      </c>
    </row>
    <row r="142" spans="2:15" x14ac:dyDescent="0.35">
      <c r="B142" s="594" t="s">
        <v>58</v>
      </c>
      <c r="C142" s="547">
        <v>93817.280100000004</v>
      </c>
      <c r="D142" s="540">
        <v>0.86829999999999996</v>
      </c>
      <c r="E142" s="541">
        <v>8.9300000000000004E-2</v>
      </c>
      <c r="F142" s="541">
        <v>0.95760000000000001</v>
      </c>
      <c r="G142" s="541">
        <v>0</v>
      </c>
      <c r="H142" s="541">
        <v>0.95760000000000001</v>
      </c>
      <c r="I142" s="542">
        <v>2.9499999999999998E-2</v>
      </c>
      <c r="J142" s="542">
        <v>3.7999999999999999E-2</v>
      </c>
      <c r="K142" s="542">
        <v>4.65E-2</v>
      </c>
      <c r="L142" s="543">
        <v>4.1399999999999999E-2</v>
      </c>
      <c r="M142" s="595">
        <v>-4.7000000000000002E-3</v>
      </c>
      <c r="N142" s="596">
        <v>0.1221</v>
      </c>
      <c r="O142" s="545">
        <v>1.2202999999999999</v>
      </c>
    </row>
    <row r="143" spans="2:15" x14ac:dyDescent="0.35">
      <c r="B143" s="594" t="s">
        <v>59</v>
      </c>
      <c r="C143" s="547">
        <v>211349.6599</v>
      </c>
      <c r="D143" s="540">
        <v>1.9560999999999999</v>
      </c>
      <c r="E143" s="541">
        <v>1.52E-2</v>
      </c>
      <c r="F143" s="541">
        <v>1.9713000000000001</v>
      </c>
      <c r="G143" s="541">
        <v>0</v>
      </c>
      <c r="H143" s="541">
        <v>1.9713000000000001</v>
      </c>
      <c r="I143" s="542">
        <v>2.9499999999999998E-2</v>
      </c>
      <c r="J143" s="542">
        <v>3.7999999999999999E-2</v>
      </c>
      <c r="K143" s="542">
        <v>4.65E-2</v>
      </c>
      <c r="L143" s="543">
        <v>8.5199999999999998E-2</v>
      </c>
      <c r="M143" s="595">
        <v>-4.7000000000000002E-3</v>
      </c>
      <c r="N143" s="596">
        <v>0.1221</v>
      </c>
      <c r="O143" s="545">
        <v>2.5121000000000002</v>
      </c>
    </row>
    <row r="144" spans="2:15" x14ac:dyDescent="0.35">
      <c r="B144" s="594" t="s">
        <v>60</v>
      </c>
      <c r="C144" s="547">
        <v>444522.02</v>
      </c>
      <c r="D144" s="540">
        <v>4.1140999999999996</v>
      </c>
      <c r="E144" s="541">
        <v>3.2000000000000001E-2</v>
      </c>
      <c r="F144" s="541">
        <v>4.1459999999999999</v>
      </c>
      <c r="G144" s="541">
        <v>0</v>
      </c>
      <c r="H144" s="541">
        <v>4.1459999999999999</v>
      </c>
      <c r="I144" s="542">
        <v>7.0800000000000002E-2</v>
      </c>
      <c r="J144" s="542">
        <v>9.0399999999999994E-2</v>
      </c>
      <c r="K144" s="542">
        <v>0.10979999999999999</v>
      </c>
      <c r="L144" s="543">
        <v>0.74339999999999995</v>
      </c>
      <c r="M144" s="595">
        <v>-4.7000000000000002E-3</v>
      </c>
      <c r="N144" s="596">
        <v>0.1221</v>
      </c>
      <c r="O144" s="545">
        <v>6.5795000000000003</v>
      </c>
    </row>
    <row r="145" spans="2:15" x14ac:dyDescent="0.35">
      <c r="B145" s="594" t="s">
        <v>61</v>
      </c>
      <c r="C145" s="547">
        <v>136336.0998</v>
      </c>
      <c r="D145" s="540">
        <v>1.2618</v>
      </c>
      <c r="E145" s="541">
        <v>9.7999999999999997E-3</v>
      </c>
      <c r="F145" s="541">
        <v>1.2716000000000001</v>
      </c>
      <c r="G145" s="541">
        <v>0</v>
      </c>
      <c r="H145" s="541">
        <v>1.2716000000000001</v>
      </c>
      <c r="I145" s="542">
        <v>2.9499999999999998E-2</v>
      </c>
      <c r="J145" s="542">
        <v>3.7999999999999999E-2</v>
      </c>
      <c r="K145" s="542">
        <v>4.65E-2</v>
      </c>
      <c r="L145" s="543">
        <v>5.5E-2</v>
      </c>
      <c r="M145" s="595">
        <v>-4.7000000000000002E-3</v>
      </c>
      <c r="N145" s="596">
        <v>0.1221</v>
      </c>
      <c r="O145" s="545">
        <v>1.6205000000000001</v>
      </c>
    </row>
    <row r="146" spans="2:15" x14ac:dyDescent="0.35">
      <c r="B146" s="594" t="s">
        <v>62</v>
      </c>
      <c r="C146" s="547">
        <v>98251.290800000002</v>
      </c>
      <c r="D146" s="540">
        <v>0.9093</v>
      </c>
      <c r="E146" s="541">
        <v>7.1000000000000004E-3</v>
      </c>
      <c r="F146" s="541">
        <v>0.91639999999999999</v>
      </c>
      <c r="G146" s="541">
        <v>0</v>
      </c>
      <c r="H146" s="541">
        <v>0.91639999999999999</v>
      </c>
      <c r="I146" s="542">
        <v>2.9499999999999998E-2</v>
      </c>
      <c r="J146" s="542">
        <v>3.7999999999999999E-2</v>
      </c>
      <c r="K146" s="542">
        <v>4.65E-2</v>
      </c>
      <c r="L146" s="543">
        <v>3.9600000000000003E-2</v>
      </c>
      <c r="M146" s="595">
        <v>-4.7000000000000002E-3</v>
      </c>
      <c r="N146" s="596">
        <v>0.1221</v>
      </c>
      <c r="O146" s="545">
        <v>1.1677999999999999</v>
      </c>
    </row>
    <row r="147" spans="2:15" x14ac:dyDescent="0.35">
      <c r="B147" s="594" t="s">
        <v>63</v>
      </c>
      <c r="C147" s="547">
        <v>711971.04709999997</v>
      </c>
      <c r="D147" s="540">
        <v>6.5892999999999997</v>
      </c>
      <c r="E147" s="541">
        <v>0.33979999999999999</v>
      </c>
      <c r="F147" s="541">
        <v>6.9291</v>
      </c>
      <c r="G147" s="541">
        <v>0</v>
      </c>
      <c r="H147" s="541">
        <v>6.9291</v>
      </c>
      <c r="I147" s="542">
        <v>2.9499999999999998E-2</v>
      </c>
      <c r="J147" s="542">
        <v>3.7999999999999999E-2</v>
      </c>
      <c r="K147" s="542">
        <v>4.65E-2</v>
      </c>
      <c r="L147" s="543">
        <v>0.70050000000000001</v>
      </c>
      <c r="M147" s="595">
        <v>-4.7000000000000002E-3</v>
      </c>
      <c r="N147" s="596">
        <v>0.1221</v>
      </c>
      <c r="O147" s="545">
        <v>9.2779000000000007</v>
      </c>
    </row>
    <row r="148" spans="2:15" x14ac:dyDescent="0.35">
      <c r="B148" s="594" t="s">
        <v>64</v>
      </c>
      <c r="C148" s="547">
        <v>10290.959999999999</v>
      </c>
      <c r="D148" s="540">
        <v>9.5200000000000007E-2</v>
      </c>
      <c r="E148" s="541">
        <v>6.9999999999999999E-4</v>
      </c>
      <c r="F148" s="541">
        <v>9.6000000000000002E-2</v>
      </c>
      <c r="G148" s="541">
        <v>0</v>
      </c>
      <c r="H148" s="541">
        <v>9.6000000000000002E-2</v>
      </c>
      <c r="I148" s="542">
        <v>7.1999999999999998E-3</v>
      </c>
      <c r="J148" s="542">
        <v>9.2999999999999992E-3</v>
      </c>
      <c r="K148" s="542">
        <v>1.14E-2</v>
      </c>
      <c r="L148" s="543">
        <v>3.8999999999999998E-3</v>
      </c>
      <c r="M148" s="595">
        <v>-4.7000000000000002E-3</v>
      </c>
      <c r="N148" s="596">
        <v>0.1221</v>
      </c>
      <c r="O148" s="545">
        <v>0.114</v>
      </c>
    </row>
    <row r="149" spans="2:15" x14ac:dyDescent="0.35">
      <c r="B149" s="594" t="s">
        <v>65</v>
      </c>
      <c r="C149" s="547">
        <v>919876.65899999999</v>
      </c>
      <c r="D149" s="540">
        <v>8.5135000000000005</v>
      </c>
      <c r="E149" s="541">
        <v>1.5886</v>
      </c>
      <c r="F149" s="541">
        <v>10.1021</v>
      </c>
      <c r="G149" s="541">
        <v>2.0899999999999998E-2</v>
      </c>
      <c r="H149" s="541">
        <v>10.122999999999999</v>
      </c>
      <c r="I149" s="542">
        <v>2.0899999999999998E-2</v>
      </c>
      <c r="J149" s="542">
        <v>2.69E-2</v>
      </c>
      <c r="K149" s="542">
        <v>3.3000000000000002E-2</v>
      </c>
      <c r="L149" s="543">
        <v>0.56969999999999998</v>
      </c>
      <c r="M149" s="595">
        <v>-4.7000000000000002E-3</v>
      </c>
      <c r="N149" s="596">
        <v>0.1221</v>
      </c>
      <c r="O149" s="545">
        <v>12.7193</v>
      </c>
    </row>
    <row r="150" spans="2:15" x14ac:dyDescent="0.35">
      <c r="B150" s="594" t="s">
        <v>66</v>
      </c>
      <c r="C150" s="547">
        <v>0</v>
      </c>
      <c r="D150" s="540">
        <v>0</v>
      </c>
      <c r="E150" s="541">
        <v>0</v>
      </c>
      <c r="F150" s="541">
        <v>0</v>
      </c>
      <c r="G150" s="541">
        <v>0</v>
      </c>
      <c r="H150" s="541">
        <v>0</v>
      </c>
      <c r="I150" s="542">
        <v>0</v>
      </c>
      <c r="J150" s="542">
        <v>0</v>
      </c>
      <c r="K150" s="542">
        <v>0</v>
      </c>
      <c r="L150" s="543">
        <v>0</v>
      </c>
      <c r="M150" s="595">
        <v>-4.7000000000000002E-3</v>
      </c>
      <c r="N150" s="596">
        <v>0.1221</v>
      </c>
      <c r="O150" s="545">
        <v>0</v>
      </c>
    </row>
    <row r="151" spans="2:15" x14ac:dyDescent="0.35">
      <c r="B151" s="594" t="s">
        <v>67</v>
      </c>
      <c r="C151" s="547">
        <v>435576.7451</v>
      </c>
      <c r="D151" s="540">
        <v>4.0312999999999999</v>
      </c>
      <c r="E151" s="541">
        <v>-1.4E-2</v>
      </c>
      <c r="F151" s="541">
        <v>4.0172999999999996</v>
      </c>
      <c r="G151" s="541">
        <v>0.10199999999999999</v>
      </c>
      <c r="H151" s="541">
        <v>4.1193</v>
      </c>
      <c r="I151" s="542">
        <v>1.43E-2</v>
      </c>
      <c r="J151" s="542">
        <v>1.8499999999999999E-2</v>
      </c>
      <c r="K151" s="542">
        <v>2.2700000000000001E-2</v>
      </c>
      <c r="L151" s="543">
        <v>0.17180000000000001</v>
      </c>
      <c r="M151" s="595">
        <v>-4.7000000000000002E-3</v>
      </c>
      <c r="N151" s="596">
        <v>0.1221</v>
      </c>
      <c r="O151" s="545">
        <v>5.0084</v>
      </c>
    </row>
    <row r="152" spans="2:15" ht="15" thickBot="1" x14ac:dyDescent="0.4">
      <c r="B152" s="610" t="s">
        <v>77</v>
      </c>
      <c r="C152" s="597">
        <v>2217509.1716999998</v>
      </c>
      <c r="D152" s="611">
        <v>20.523099999999999</v>
      </c>
      <c r="E152" s="612">
        <v>2.4899999999999999E-2</v>
      </c>
      <c r="F152" s="612">
        <v>20.548100000000002</v>
      </c>
      <c r="G152" s="612">
        <v>0</v>
      </c>
      <c r="H152" s="612">
        <v>20.548100000000002</v>
      </c>
      <c r="I152" s="613">
        <v>4.2700000000000002E-2</v>
      </c>
      <c r="J152" s="613">
        <v>5.2200000000000003E-2</v>
      </c>
      <c r="K152" s="613">
        <v>6.1699999999999998E-2</v>
      </c>
      <c r="L152" s="614">
        <v>1.5542</v>
      </c>
      <c r="M152" s="615">
        <v>-4.7000000000000002E-3</v>
      </c>
      <c r="N152" s="616">
        <v>0.1221</v>
      </c>
      <c r="O152" s="617">
        <v>27.7987</v>
      </c>
    </row>
    <row r="153" spans="2:15" x14ac:dyDescent="0.35">
      <c r="B153" s="618" t="s">
        <v>103</v>
      </c>
      <c r="C153" s="619">
        <v>2147643.1513</v>
      </c>
      <c r="D153" s="620">
        <v>19.8765</v>
      </c>
      <c r="E153" s="621"/>
      <c r="F153" s="622"/>
      <c r="G153" s="621"/>
      <c r="H153" s="621"/>
      <c r="I153" s="623"/>
      <c r="J153" s="624"/>
      <c r="K153" s="623"/>
      <c r="L153" s="625"/>
      <c r="M153" s="623"/>
      <c r="N153" s="626"/>
      <c r="O153" s="627"/>
    </row>
    <row r="154" spans="2:15" x14ac:dyDescent="0.35">
      <c r="B154" s="628" t="s">
        <v>104</v>
      </c>
      <c r="C154" s="547">
        <v>2328373.6734000002</v>
      </c>
      <c r="D154" s="540">
        <v>21.549199999999999</v>
      </c>
      <c r="E154" s="629"/>
      <c r="F154" s="629"/>
      <c r="G154" s="629"/>
      <c r="H154" s="629"/>
      <c r="I154" s="630"/>
      <c r="J154" s="631"/>
      <c r="K154" s="630"/>
      <c r="L154" s="632"/>
      <c r="M154" s="630"/>
      <c r="N154" s="633"/>
      <c r="O154" s="634"/>
    </row>
    <row r="155" spans="2:15" x14ac:dyDescent="0.35">
      <c r="B155" s="628" t="s">
        <v>105</v>
      </c>
      <c r="C155" s="547">
        <v>3399623.2683000001</v>
      </c>
      <c r="D155" s="540">
        <v>31.463699999999999</v>
      </c>
      <c r="E155" s="629"/>
      <c r="F155" s="629"/>
      <c r="G155" s="629"/>
      <c r="H155" s="629"/>
      <c r="I155" s="630"/>
      <c r="J155" s="631"/>
      <c r="K155" s="630"/>
      <c r="L155" s="632"/>
      <c r="M155" s="630"/>
      <c r="N155" s="633"/>
      <c r="O155" s="634"/>
    </row>
    <row r="156" spans="2:15" x14ac:dyDescent="0.35">
      <c r="B156" s="628" t="s">
        <v>106</v>
      </c>
      <c r="C156" s="547">
        <v>1365744.3640999999</v>
      </c>
      <c r="D156" s="540">
        <v>12.64</v>
      </c>
      <c r="E156" s="629"/>
      <c r="F156" s="629"/>
      <c r="G156" s="629"/>
      <c r="H156" s="629"/>
      <c r="I156" s="630"/>
      <c r="J156" s="631"/>
      <c r="K156" s="630"/>
      <c r="L156" s="632"/>
      <c r="M156" s="630"/>
      <c r="N156" s="633"/>
      <c r="O156" s="634"/>
    </row>
    <row r="157" spans="2:15" ht="15" thickBot="1" x14ac:dyDescent="0.4">
      <c r="B157" s="635" t="s">
        <v>107</v>
      </c>
      <c r="C157" s="597">
        <v>2217509.1716999998</v>
      </c>
      <c r="D157" s="611">
        <v>20.523099999999999</v>
      </c>
      <c r="E157" s="636"/>
      <c r="F157" s="636"/>
      <c r="G157" s="636"/>
      <c r="H157" s="636"/>
      <c r="I157" s="637"/>
      <c r="J157" s="638"/>
      <c r="K157" s="637"/>
      <c r="L157" s="639"/>
      <c r="M157" s="637"/>
      <c r="N157" s="640"/>
      <c r="O157" s="641"/>
    </row>
    <row r="158" spans="2:15" ht="15" thickBot="1" x14ac:dyDescent="0.4">
      <c r="B158" s="598" t="s">
        <v>71</v>
      </c>
      <c r="C158" s="549">
        <v>11458893.628799999</v>
      </c>
      <c r="D158" s="550">
        <v>106.0526</v>
      </c>
      <c r="E158" s="551">
        <v>2.9847000000000001</v>
      </c>
      <c r="F158" s="551">
        <v>109.0372</v>
      </c>
      <c r="G158" s="551">
        <v>0.42820000000000003</v>
      </c>
      <c r="H158" s="551">
        <v>109.4654</v>
      </c>
      <c r="I158" s="552">
        <v>3.7999999999999999E-2</v>
      </c>
      <c r="J158" s="552">
        <v>4.8300000000000003E-2</v>
      </c>
      <c r="K158" s="552">
        <v>5.8700000000000002E-2</v>
      </c>
      <c r="L158" s="551">
        <v>6.8136000000000001</v>
      </c>
      <c r="M158" s="552">
        <v>-4.7000000000000002E-3</v>
      </c>
      <c r="N158" s="553">
        <v>0.1221</v>
      </c>
      <c r="O158" s="554">
        <v>145.18270000000001</v>
      </c>
    </row>
    <row r="159" spans="2:15" x14ac:dyDescent="0.35">
      <c r="B159" s="17"/>
      <c r="C159" s="17"/>
      <c r="D159" s="17"/>
      <c r="E159" s="517"/>
      <c r="F159" s="517"/>
      <c r="G159" s="517"/>
      <c r="H159" s="517"/>
      <c r="I159" s="517"/>
      <c r="J159" s="517"/>
      <c r="K159" s="517"/>
      <c r="L159" s="517"/>
      <c r="M159" s="555" t="s">
        <v>214</v>
      </c>
      <c r="N159" s="601" t="s">
        <v>108</v>
      </c>
      <c r="O159" s="559">
        <v>13.3338</v>
      </c>
    </row>
    <row r="160" spans="2:15" ht="15.5" x14ac:dyDescent="0.35">
      <c r="B160" s="17"/>
      <c r="C160" s="17"/>
      <c r="D160" s="17"/>
      <c r="E160" s="517"/>
      <c r="F160" s="517"/>
      <c r="G160" s="517"/>
      <c r="H160" s="517"/>
      <c r="I160" s="517"/>
      <c r="J160" s="517"/>
      <c r="K160" s="517"/>
      <c r="L160" s="517"/>
      <c r="M160" s="557" t="s">
        <v>215</v>
      </c>
      <c r="N160" s="562" t="s">
        <v>345</v>
      </c>
      <c r="O160" s="561">
        <v>0.06</v>
      </c>
    </row>
    <row r="161" spans="2:15" ht="15.5" x14ac:dyDescent="0.35">
      <c r="B161" s="17"/>
      <c r="C161" s="17"/>
      <c r="D161" s="17"/>
      <c r="E161" s="517"/>
      <c r="F161" s="517"/>
      <c r="G161" s="517"/>
      <c r="H161" s="517"/>
      <c r="I161" s="517"/>
      <c r="J161" s="517"/>
      <c r="K161" s="517"/>
      <c r="L161" s="517"/>
      <c r="M161" s="557" t="s">
        <v>216</v>
      </c>
      <c r="N161" s="562" t="s">
        <v>346</v>
      </c>
      <c r="O161" s="561">
        <v>1.2500000000000001E-2</v>
      </c>
    </row>
    <row r="162" spans="2:15" ht="15.5" x14ac:dyDescent="0.35">
      <c r="B162" s="17"/>
      <c r="C162" s="17"/>
      <c r="D162" s="17"/>
      <c r="E162" s="517"/>
      <c r="F162" s="517"/>
      <c r="G162" s="517"/>
      <c r="H162" s="517"/>
      <c r="I162" s="517"/>
      <c r="J162" s="517"/>
      <c r="K162" s="517"/>
      <c r="L162" s="517"/>
      <c r="M162" s="557" t="s">
        <v>217</v>
      </c>
      <c r="N162" s="562" t="s">
        <v>347</v>
      </c>
      <c r="O162" s="603">
        <v>2.2499999999999999E-2</v>
      </c>
    </row>
    <row r="163" spans="2:15" ht="16" thickBot="1" x14ac:dyDescent="0.4">
      <c r="B163" s="17"/>
      <c r="C163" s="17"/>
      <c r="D163" s="17"/>
      <c r="E163" s="517"/>
      <c r="F163" s="517"/>
      <c r="G163" s="517"/>
      <c r="H163" s="517"/>
      <c r="I163" s="517"/>
      <c r="J163" s="517"/>
      <c r="K163" s="517"/>
      <c r="L163" s="517"/>
      <c r="M163" s="563" t="s">
        <v>218</v>
      </c>
      <c r="N163" s="564" t="s">
        <v>348</v>
      </c>
      <c r="O163" s="565">
        <v>173.87</v>
      </c>
    </row>
    <row r="164" spans="2:15" x14ac:dyDescent="0.35">
      <c r="B164" s="60" t="s">
        <v>78</v>
      </c>
      <c r="C164" s="17"/>
      <c r="D164" s="17"/>
      <c r="E164" s="517"/>
      <c r="F164" s="517"/>
      <c r="G164" s="517"/>
      <c r="H164" s="517"/>
      <c r="I164" s="517"/>
      <c r="J164" s="517"/>
      <c r="K164" s="517"/>
      <c r="L164" s="517"/>
      <c r="M164" s="517"/>
      <c r="N164" s="517"/>
      <c r="O164" s="517"/>
    </row>
    <row r="165" spans="2:15" x14ac:dyDescent="0.35">
      <c r="B165" s="17" t="s">
        <v>262</v>
      </c>
      <c r="C165" s="17"/>
      <c r="D165" s="17"/>
      <c r="E165" s="517"/>
      <c r="F165" s="517"/>
      <c r="G165" s="517"/>
      <c r="H165" s="517"/>
      <c r="I165" s="517"/>
      <c r="J165" s="517"/>
      <c r="K165" s="517"/>
      <c r="L165" s="517"/>
      <c r="M165" s="517"/>
      <c r="N165" s="517"/>
      <c r="O165" s="517"/>
    </row>
    <row r="166" spans="2:15" x14ac:dyDescent="0.35">
      <c r="B166" s="17" t="s">
        <v>263</v>
      </c>
      <c r="C166" s="17"/>
      <c r="D166" s="17"/>
      <c r="E166" s="517"/>
      <c r="F166" s="517"/>
      <c r="G166" s="517"/>
      <c r="H166" s="517"/>
      <c r="I166" s="517"/>
      <c r="J166" s="517"/>
      <c r="K166" s="517"/>
      <c r="L166" s="517"/>
      <c r="M166" s="517"/>
      <c r="N166" s="517"/>
      <c r="O166" s="517"/>
    </row>
    <row r="167" spans="2:15" x14ac:dyDescent="0.35">
      <c r="B167" s="17" t="s">
        <v>264</v>
      </c>
      <c r="C167" s="17"/>
      <c r="D167" s="17"/>
      <c r="E167" s="517"/>
      <c r="F167" s="517"/>
      <c r="G167" s="517"/>
      <c r="H167" s="517"/>
      <c r="I167" s="517"/>
      <c r="J167" s="517"/>
      <c r="K167" s="517"/>
      <c r="L167" s="517"/>
      <c r="M167" s="517"/>
      <c r="N167" s="517"/>
      <c r="O167" s="517"/>
    </row>
    <row r="168" spans="2:15" x14ac:dyDescent="0.35">
      <c r="B168" s="17" t="s">
        <v>265</v>
      </c>
      <c r="C168" s="17"/>
      <c r="D168" s="17"/>
      <c r="E168" s="517"/>
      <c r="F168" s="517"/>
      <c r="G168" s="517"/>
      <c r="H168" s="517"/>
      <c r="I168" s="517"/>
      <c r="J168" s="517"/>
      <c r="K168" s="517"/>
      <c r="L168" s="517"/>
      <c r="M168" s="517"/>
      <c r="N168" s="517"/>
      <c r="O168" s="517"/>
    </row>
    <row r="169" spans="2:15" x14ac:dyDescent="0.35">
      <c r="B169" s="17" t="s">
        <v>266</v>
      </c>
      <c r="C169" s="17"/>
      <c r="D169" s="342"/>
      <c r="E169" s="642"/>
      <c r="F169" s="642"/>
      <c r="G169" s="642"/>
      <c r="H169" s="642"/>
      <c r="I169" s="642"/>
      <c r="J169" s="642"/>
      <c r="K169" s="642"/>
      <c r="L169" s="642"/>
      <c r="M169" s="642"/>
      <c r="N169" s="642"/>
      <c r="O169" s="642"/>
    </row>
    <row r="170" spans="2:15" x14ac:dyDescent="0.35">
      <c r="B170" s="17" t="s">
        <v>267</v>
      </c>
      <c r="C170" s="17"/>
      <c r="D170" s="642"/>
      <c r="E170" s="643"/>
      <c r="F170" s="642"/>
      <c r="G170" s="642"/>
      <c r="H170" s="642"/>
      <c r="I170" s="642"/>
      <c r="J170" s="644"/>
      <c r="K170" s="644"/>
      <c r="L170" s="642"/>
      <c r="M170" s="642"/>
      <c r="N170" s="642"/>
      <c r="O170" s="642"/>
    </row>
    <row r="171" spans="2:15" x14ac:dyDescent="0.35">
      <c r="B171" s="17" t="s">
        <v>325</v>
      </c>
      <c r="C171" s="17"/>
      <c r="D171" s="17"/>
      <c r="E171" s="517"/>
      <c r="F171" s="517"/>
      <c r="G171" s="517"/>
      <c r="H171" s="517"/>
      <c r="I171" s="517"/>
      <c r="J171" s="517"/>
      <c r="K171" s="517"/>
      <c r="L171" s="517"/>
      <c r="M171" s="517"/>
      <c r="N171" s="517"/>
      <c r="O171" s="517"/>
    </row>
    <row r="172" spans="2:15" x14ac:dyDescent="0.35">
      <c r="B172" s="17" t="s">
        <v>326</v>
      </c>
      <c r="C172" s="17"/>
      <c r="D172" s="17"/>
      <c r="E172" s="517"/>
      <c r="F172" s="517"/>
      <c r="G172" s="517"/>
      <c r="H172" s="517"/>
      <c r="I172" s="517"/>
      <c r="J172" s="517"/>
      <c r="K172" s="517"/>
      <c r="L172" s="517"/>
      <c r="M172" s="517"/>
      <c r="N172" s="517"/>
      <c r="O172" s="517"/>
    </row>
    <row r="173" spans="2:15" x14ac:dyDescent="0.35">
      <c r="B173" s="17" t="s">
        <v>268</v>
      </c>
      <c r="C173" s="17"/>
      <c r="D173" s="17"/>
      <c r="E173" s="517"/>
      <c r="F173" s="517"/>
      <c r="G173" s="517"/>
      <c r="H173" s="517"/>
      <c r="I173" s="517"/>
      <c r="J173" s="517"/>
      <c r="K173" s="517"/>
      <c r="L173" s="517"/>
      <c r="M173" s="517"/>
      <c r="N173" s="517"/>
      <c r="O173" s="517"/>
    </row>
    <row r="174" spans="2:15" x14ac:dyDescent="0.35">
      <c r="B174" s="17" t="s">
        <v>269</v>
      </c>
      <c r="C174" s="17"/>
      <c r="D174" s="17"/>
      <c r="E174" s="517"/>
      <c r="F174" s="517"/>
      <c r="G174" s="517"/>
      <c r="H174" s="517"/>
      <c r="I174" s="517"/>
      <c r="J174" s="517"/>
      <c r="K174" s="517"/>
      <c r="L174" s="517"/>
      <c r="M174" s="517"/>
      <c r="N174" s="517"/>
      <c r="O174" s="517"/>
    </row>
    <row r="175" spans="2:15" x14ac:dyDescent="0.35">
      <c r="B175" s="17" t="s">
        <v>327</v>
      </c>
      <c r="C175" s="17"/>
      <c r="D175" s="17"/>
      <c r="E175" s="517"/>
      <c r="F175" s="517"/>
      <c r="G175" s="517"/>
      <c r="H175" s="517"/>
      <c r="I175" s="517"/>
      <c r="J175" s="517"/>
      <c r="K175" s="517"/>
      <c r="L175" s="517"/>
      <c r="M175" s="517"/>
      <c r="N175" s="517"/>
      <c r="O175" s="517"/>
    </row>
    <row r="176" spans="2:15" ht="15.75" customHeight="1" x14ac:dyDescent="0.35">
      <c r="B176" s="17" t="s">
        <v>349</v>
      </c>
      <c r="C176" s="17"/>
      <c r="D176" s="17"/>
      <c r="E176" s="517"/>
      <c r="F176" s="517"/>
      <c r="G176" s="517"/>
      <c r="H176" s="517"/>
      <c r="I176" s="517"/>
      <c r="J176" s="517"/>
      <c r="K176" s="517"/>
      <c r="L176" s="517"/>
      <c r="M176" s="517"/>
      <c r="N176" s="517"/>
      <c r="O176" s="517"/>
    </row>
    <row r="177" spans="2:15" x14ac:dyDescent="0.35">
      <c r="B177" s="17" t="s">
        <v>350</v>
      </c>
      <c r="C177" s="17"/>
      <c r="D177" s="17"/>
      <c r="E177" s="517"/>
      <c r="F177" s="517"/>
      <c r="G177" s="517"/>
      <c r="H177" s="517"/>
      <c r="I177" s="517"/>
      <c r="J177" s="517"/>
      <c r="K177" s="517"/>
      <c r="L177" s="517"/>
      <c r="M177" s="517"/>
      <c r="N177" s="517"/>
      <c r="O177" s="517"/>
    </row>
    <row r="178" spans="2:15" ht="15" customHeight="1" x14ac:dyDescent="0.35">
      <c r="B178" s="17" t="s">
        <v>340</v>
      </c>
      <c r="C178" s="17"/>
      <c r="D178" s="17"/>
      <c r="E178" s="517"/>
      <c r="F178" s="517"/>
      <c r="G178" s="517"/>
      <c r="H178" s="517"/>
      <c r="I178" s="517"/>
      <c r="J178" s="517"/>
      <c r="K178" s="517"/>
      <c r="L178" s="517"/>
      <c r="M178" s="517"/>
      <c r="N178" s="517"/>
      <c r="O178" s="645"/>
    </row>
    <row r="179" spans="2:15" x14ac:dyDescent="0.35">
      <c r="B179" s="17" t="s">
        <v>341</v>
      </c>
      <c r="C179" s="17"/>
      <c r="D179" s="17"/>
      <c r="E179" s="517"/>
      <c r="F179" s="517"/>
      <c r="G179" s="517"/>
      <c r="H179" s="517"/>
      <c r="I179" s="517"/>
      <c r="J179" s="517"/>
      <c r="K179" s="517"/>
      <c r="L179" s="517"/>
      <c r="M179" s="517"/>
      <c r="N179" s="517"/>
      <c r="O179" s="517"/>
    </row>
    <row r="180" spans="2:15" ht="15" customHeight="1" x14ac:dyDescent="0.35">
      <c r="B180" s="17" t="s">
        <v>342</v>
      </c>
      <c r="C180" s="17"/>
      <c r="D180" s="17"/>
      <c r="E180" s="517"/>
      <c r="F180" s="517"/>
      <c r="G180" s="517"/>
      <c r="H180" s="517"/>
      <c r="I180" s="517"/>
      <c r="J180" s="517"/>
      <c r="K180" s="517"/>
      <c r="L180" s="517"/>
      <c r="M180" s="517"/>
      <c r="N180" s="517"/>
      <c r="O180" s="517"/>
    </row>
    <row r="181" spans="2:15" x14ac:dyDescent="0.35"/>
    <row r="182" spans="2:15" ht="18" x14ac:dyDescent="0.4">
      <c r="B182" s="18" t="s">
        <v>0</v>
      </c>
      <c r="C182" s="18"/>
      <c r="D182" s="110"/>
      <c r="E182" s="110"/>
      <c r="F182" s="110"/>
      <c r="G182" s="110"/>
      <c r="H182" s="20"/>
      <c r="I182" s="20"/>
      <c r="J182" s="516"/>
      <c r="K182" s="516"/>
      <c r="L182" s="516"/>
      <c r="M182" s="516"/>
      <c r="N182" s="516"/>
      <c r="O182" s="20" t="s">
        <v>138</v>
      </c>
    </row>
    <row r="183" spans="2:15" ht="18" x14ac:dyDescent="0.4">
      <c r="B183" s="18" t="s">
        <v>186</v>
      </c>
      <c r="C183" s="18"/>
      <c r="D183" s="110"/>
      <c r="E183" s="110"/>
      <c r="F183" s="110"/>
      <c r="G183" s="110"/>
      <c r="H183" s="110"/>
      <c r="I183" s="110"/>
      <c r="J183" s="516"/>
      <c r="K183" s="516"/>
      <c r="L183" s="516"/>
      <c r="M183" s="516"/>
      <c r="N183" s="516"/>
      <c r="O183" s="110"/>
    </row>
    <row r="184" spans="2:15" ht="18" x14ac:dyDescent="0.4">
      <c r="B184" s="18" t="s">
        <v>111</v>
      </c>
      <c r="C184" s="18"/>
      <c r="D184" s="110"/>
      <c r="E184" s="110"/>
      <c r="F184" s="110"/>
      <c r="G184" s="110"/>
      <c r="H184" s="110"/>
      <c r="I184" s="110"/>
      <c r="J184" s="516"/>
      <c r="K184" s="516"/>
      <c r="L184" s="516"/>
      <c r="M184" s="516"/>
      <c r="N184" s="516"/>
      <c r="O184" s="110"/>
    </row>
    <row r="185" spans="2:15" ht="15" thickBot="1" x14ac:dyDescent="0.4">
      <c r="B185" s="17"/>
      <c r="C185" s="17"/>
      <c r="D185" s="17"/>
      <c r="E185" s="17"/>
      <c r="F185" s="517"/>
      <c r="G185" s="517"/>
      <c r="H185" s="517"/>
      <c r="I185" s="517"/>
      <c r="J185" s="517"/>
      <c r="K185" s="517"/>
      <c r="L185" s="517"/>
      <c r="M185" s="517"/>
      <c r="N185" s="517"/>
      <c r="O185" s="517"/>
    </row>
    <row r="186" spans="2:15" x14ac:dyDescent="0.35">
      <c r="B186" s="518" t="s">
        <v>98</v>
      </c>
      <c r="C186" s="519"/>
      <c r="D186" s="519"/>
      <c r="E186" s="519"/>
      <c r="F186" s="519"/>
      <c r="G186" s="519"/>
      <c r="H186" s="519"/>
      <c r="I186" s="519"/>
      <c r="J186" s="519"/>
      <c r="K186" s="519"/>
      <c r="L186" s="519"/>
      <c r="M186" s="519"/>
      <c r="N186" s="519"/>
      <c r="O186" s="605"/>
    </row>
    <row r="187" spans="2:15" x14ac:dyDescent="0.35">
      <c r="B187" s="606" t="s">
        <v>17</v>
      </c>
      <c r="C187" s="607"/>
      <c r="D187" s="608"/>
      <c r="E187" s="608"/>
      <c r="F187" s="608"/>
      <c r="G187" s="608"/>
      <c r="H187" s="608"/>
      <c r="I187" s="608"/>
      <c r="J187" s="608"/>
      <c r="K187" s="608"/>
      <c r="L187" s="608"/>
      <c r="M187" s="608"/>
      <c r="N187" s="608"/>
      <c r="O187" s="609"/>
    </row>
    <row r="188" spans="2:15" ht="41" x14ac:dyDescent="0.35">
      <c r="B188" s="533" t="s">
        <v>99</v>
      </c>
      <c r="C188" s="592" t="s">
        <v>206</v>
      </c>
      <c r="D188" s="535" t="s">
        <v>220</v>
      </c>
      <c r="E188" s="535" t="s">
        <v>221</v>
      </c>
      <c r="F188" s="535" t="s">
        <v>275</v>
      </c>
      <c r="G188" s="535" t="s">
        <v>222</v>
      </c>
      <c r="H188" s="535" t="s">
        <v>223</v>
      </c>
      <c r="I188" s="593" t="s">
        <v>100</v>
      </c>
      <c r="J188" s="535" t="s">
        <v>224</v>
      </c>
      <c r="K188" s="593" t="s">
        <v>101</v>
      </c>
      <c r="L188" s="535" t="s">
        <v>225</v>
      </c>
      <c r="M188" s="535" t="s">
        <v>102</v>
      </c>
      <c r="N188" s="535" t="s">
        <v>343</v>
      </c>
      <c r="O188" s="474" t="s">
        <v>344</v>
      </c>
    </row>
    <row r="189" spans="2:15" ht="15" thickBot="1" x14ac:dyDescent="0.4">
      <c r="B189" s="536"/>
      <c r="C189" s="450" t="s">
        <v>200</v>
      </c>
      <c r="D189" s="449" t="s">
        <v>201</v>
      </c>
      <c r="E189" s="479" t="s">
        <v>202</v>
      </c>
      <c r="F189" s="449" t="s">
        <v>203</v>
      </c>
      <c r="G189" s="479" t="s">
        <v>204</v>
      </c>
      <c r="H189" s="449" t="s">
        <v>205</v>
      </c>
      <c r="I189" s="537" t="s">
        <v>207</v>
      </c>
      <c r="J189" s="449" t="s">
        <v>208</v>
      </c>
      <c r="K189" s="537" t="s">
        <v>209</v>
      </c>
      <c r="L189" s="449" t="s">
        <v>210</v>
      </c>
      <c r="M189" s="449" t="s">
        <v>211</v>
      </c>
      <c r="N189" s="449" t="s">
        <v>212</v>
      </c>
      <c r="O189" s="480" t="s">
        <v>213</v>
      </c>
    </row>
    <row r="190" spans="2:15" x14ac:dyDescent="0.35">
      <c r="B190" s="594" t="s">
        <v>46</v>
      </c>
      <c r="C190" s="539">
        <v>3428439.1570000001</v>
      </c>
      <c r="D190" s="540">
        <v>12.919700000000001</v>
      </c>
      <c r="E190" s="541">
        <v>0.43140000000000001</v>
      </c>
      <c r="F190" s="541">
        <v>13.351100000000001</v>
      </c>
      <c r="G190" s="541">
        <v>0</v>
      </c>
      <c r="H190" s="541">
        <v>13.351100000000001</v>
      </c>
      <c r="I190" s="542">
        <v>1.6799999999999999E-2</v>
      </c>
      <c r="J190" s="542">
        <v>2.1700000000000001E-2</v>
      </c>
      <c r="K190" s="542">
        <v>2.6599999999999999E-2</v>
      </c>
      <c r="L190" s="543">
        <v>0.55479999999999996</v>
      </c>
      <c r="M190" s="595">
        <v>-4.7000000000000002E-3</v>
      </c>
      <c r="N190" s="596">
        <v>6.7400000000000002E-2</v>
      </c>
      <c r="O190" s="545">
        <v>15.5547</v>
      </c>
    </row>
    <row r="191" spans="2:15" x14ac:dyDescent="0.35">
      <c r="B191" s="594" t="s">
        <v>47</v>
      </c>
      <c r="C191" s="547">
        <v>0</v>
      </c>
      <c r="D191" s="540">
        <v>0</v>
      </c>
      <c r="E191" s="541">
        <v>0</v>
      </c>
      <c r="F191" s="541">
        <v>0</v>
      </c>
      <c r="G191" s="541">
        <v>0</v>
      </c>
      <c r="H191" s="541">
        <v>0</v>
      </c>
      <c r="I191" s="542">
        <v>1.6799999999999999E-2</v>
      </c>
      <c r="J191" s="542">
        <v>2.1700000000000001E-2</v>
      </c>
      <c r="K191" s="542">
        <v>2.6599999999999999E-2</v>
      </c>
      <c r="L191" s="543">
        <v>0</v>
      </c>
      <c r="M191" s="595">
        <v>-4.7000000000000002E-3</v>
      </c>
      <c r="N191" s="596">
        <v>6.7400000000000002E-2</v>
      </c>
      <c r="O191" s="545">
        <v>0</v>
      </c>
    </row>
    <row r="192" spans="2:15" x14ac:dyDescent="0.35">
      <c r="B192" s="594" t="s">
        <v>48</v>
      </c>
      <c r="C192" s="547">
        <v>1725886.4103999999</v>
      </c>
      <c r="D192" s="540">
        <v>6.5038</v>
      </c>
      <c r="E192" s="541">
        <v>0.2172</v>
      </c>
      <c r="F192" s="541">
        <v>6.7210000000000001</v>
      </c>
      <c r="G192" s="541">
        <v>0</v>
      </c>
      <c r="H192" s="541">
        <v>6.7210000000000001</v>
      </c>
      <c r="I192" s="542">
        <v>4.9700000000000001E-2</v>
      </c>
      <c r="J192" s="542">
        <v>6.3700000000000007E-2</v>
      </c>
      <c r="K192" s="542">
        <v>7.7700000000000005E-2</v>
      </c>
      <c r="L192" s="543">
        <v>0.73929999999999996</v>
      </c>
      <c r="M192" s="595">
        <v>-4.7000000000000002E-3</v>
      </c>
      <c r="N192" s="596">
        <v>6.7400000000000002E-2</v>
      </c>
      <c r="O192" s="545">
        <v>9.1184999999999992</v>
      </c>
    </row>
    <row r="193" spans="2:15" x14ac:dyDescent="0.35">
      <c r="B193" s="594" t="s">
        <v>49</v>
      </c>
      <c r="C193" s="547">
        <v>1073463.2656</v>
      </c>
      <c r="D193" s="540">
        <v>4.0452000000000004</v>
      </c>
      <c r="E193" s="541">
        <v>0.1351</v>
      </c>
      <c r="F193" s="541">
        <v>4.1802999999999999</v>
      </c>
      <c r="G193" s="541">
        <v>0</v>
      </c>
      <c r="H193" s="541">
        <v>4.1802999999999999</v>
      </c>
      <c r="I193" s="542">
        <v>1.6799999999999999E-2</v>
      </c>
      <c r="J193" s="542">
        <v>2.1700000000000001E-2</v>
      </c>
      <c r="K193" s="542">
        <v>2.6599999999999999E-2</v>
      </c>
      <c r="L193" s="543">
        <v>0.21959999999999999</v>
      </c>
      <c r="M193" s="595">
        <v>-4.7000000000000002E-3</v>
      </c>
      <c r="N193" s="596">
        <v>6.7400000000000002E-2</v>
      </c>
      <c r="O193" s="545">
        <v>4.9191000000000003</v>
      </c>
    </row>
    <row r="194" spans="2:15" x14ac:dyDescent="0.35">
      <c r="B194" s="594" t="s">
        <v>50</v>
      </c>
      <c r="C194" s="547">
        <v>3501236.7463000002</v>
      </c>
      <c r="D194" s="540">
        <v>13.194100000000001</v>
      </c>
      <c r="E194" s="541">
        <v>0.1147</v>
      </c>
      <c r="F194" s="541">
        <v>13.3087</v>
      </c>
      <c r="G194" s="541">
        <v>1.5E-3</v>
      </c>
      <c r="H194" s="541">
        <v>13.3102</v>
      </c>
      <c r="I194" s="542">
        <v>5.33E-2</v>
      </c>
      <c r="J194" s="542">
        <v>6.83E-2</v>
      </c>
      <c r="K194" s="542">
        <v>8.3199999999999996E-2</v>
      </c>
      <c r="L194" s="543">
        <v>0.61829999999999996</v>
      </c>
      <c r="M194" s="595">
        <v>-4.7000000000000002E-3</v>
      </c>
      <c r="N194" s="596">
        <v>6.7400000000000002E-2</v>
      </c>
      <c r="O194" s="545">
        <v>17.3367</v>
      </c>
    </row>
    <row r="195" spans="2:15" x14ac:dyDescent="0.35">
      <c r="B195" s="594" t="s">
        <v>51</v>
      </c>
      <c r="C195" s="547">
        <v>1929293.5554</v>
      </c>
      <c r="D195" s="540">
        <v>7.2702999999999998</v>
      </c>
      <c r="E195" s="541">
        <v>6.3200000000000006E-2</v>
      </c>
      <c r="F195" s="541">
        <v>7.3334999999999999</v>
      </c>
      <c r="G195" s="541">
        <v>0</v>
      </c>
      <c r="H195" s="541">
        <v>7.3334999999999999</v>
      </c>
      <c r="I195" s="542">
        <v>5.6800000000000003E-2</v>
      </c>
      <c r="J195" s="542">
        <v>7.2700000000000001E-2</v>
      </c>
      <c r="K195" s="542">
        <v>8.8499999999999995E-2</v>
      </c>
      <c r="L195" s="543">
        <v>0.34420000000000001</v>
      </c>
      <c r="M195" s="595">
        <v>-4.7000000000000002E-3</v>
      </c>
      <c r="N195" s="596">
        <v>6.7400000000000002E-2</v>
      </c>
      <c r="O195" s="545">
        <v>9.6517999999999997</v>
      </c>
    </row>
    <row r="196" spans="2:15" x14ac:dyDescent="0.35">
      <c r="B196" s="594" t="s">
        <v>52</v>
      </c>
      <c r="C196" s="547">
        <v>700265.11950000003</v>
      </c>
      <c r="D196" s="540">
        <v>2.6389</v>
      </c>
      <c r="E196" s="541">
        <v>2.29E-2</v>
      </c>
      <c r="F196" s="541">
        <v>2.6617999999999999</v>
      </c>
      <c r="G196" s="541">
        <v>0</v>
      </c>
      <c r="H196" s="541">
        <v>2.6617999999999999</v>
      </c>
      <c r="I196" s="542">
        <v>5.6800000000000003E-2</v>
      </c>
      <c r="J196" s="542">
        <v>7.2700000000000001E-2</v>
      </c>
      <c r="K196" s="542">
        <v>8.8499999999999995E-2</v>
      </c>
      <c r="L196" s="543">
        <v>0.1249</v>
      </c>
      <c r="M196" s="595">
        <v>-4.7000000000000002E-3</v>
      </c>
      <c r="N196" s="596">
        <v>6.7400000000000002E-2</v>
      </c>
      <c r="O196" s="545">
        <v>3.5032999999999999</v>
      </c>
    </row>
    <row r="197" spans="2:15" x14ac:dyDescent="0.35">
      <c r="B197" s="594" t="s">
        <v>53</v>
      </c>
      <c r="C197" s="547">
        <v>129536.5607</v>
      </c>
      <c r="D197" s="540">
        <v>0.48809999999999998</v>
      </c>
      <c r="E197" s="541">
        <v>4.1999999999999997E-3</v>
      </c>
      <c r="F197" s="541">
        <v>0.4924</v>
      </c>
      <c r="G197" s="541">
        <v>0</v>
      </c>
      <c r="H197" s="541">
        <v>0.4924</v>
      </c>
      <c r="I197" s="542">
        <v>5.6800000000000003E-2</v>
      </c>
      <c r="J197" s="542">
        <v>7.2700000000000001E-2</v>
      </c>
      <c r="K197" s="542">
        <v>8.8499999999999995E-2</v>
      </c>
      <c r="L197" s="543">
        <v>2.3099999999999999E-2</v>
      </c>
      <c r="M197" s="595">
        <v>-4.7000000000000002E-3</v>
      </c>
      <c r="N197" s="596">
        <v>6.7400000000000002E-2</v>
      </c>
      <c r="O197" s="545">
        <v>0.64800000000000002</v>
      </c>
    </row>
    <row r="198" spans="2:15" x14ac:dyDescent="0.35">
      <c r="B198" s="594" t="s">
        <v>54</v>
      </c>
      <c r="C198" s="547">
        <v>32085.2601</v>
      </c>
      <c r="D198" s="540">
        <v>0.12089999999999999</v>
      </c>
      <c r="E198" s="541">
        <v>1.1000000000000001E-3</v>
      </c>
      <c r="F198" s="541">
        <v>0.122</v>
      </c>
      <c r="G198" s="541">
        <v>0</v>
      </c>
      <c r="H198" s="541">
        <v>0.122</v>
      </c>
      <c r="I198" s="542">
        <v>1.43E-2</v>
      </c>
      <c r="J198" s="542">
        <v>1.8499999999999999E-2</v>
      </c>
      <c r="K198" s="542">
        <v>2.2700000000000001E-2</v>
      </c>
      <c r="L198" s="543">
        <v>5.0000000000000001E-3</v>
      </c>
      <c r="M198" s="595">
        <v>-4.7000000000000002E-3</v>
      </c>
      <c r="N198" s="596">
        <v>6.7400000000000002E-2</v>
      </c>
      <c r="O198" s="545">
        <v>0.14099999999999999</v>
      </c>
    </row>
    <row r="199" spans="2:15" x14ac:dyDescent="0.35">
      <c r="B199" s="594" t="s">
        <v>55</v>
      </c>
      <c r="C199" s="547">
        <v>759445.52009999997</v>
      </c>
      <c r="D199" s="540">
        <v>2.8618999999999999</v>
      </c>
      <c r="E199" s="541">
        <v>-1.43E-2</v>
      </c>
      <c r="F199" s="541">
        <v>2.8475999999999999</v>
      </c>
      <c r="G199" s="541">
        <v>1.6999999999999999E-3</v>
      </c>
      <c r="H199" s="541">
        <v>2.8492999999999999</v>
      </c>
      <c r="I199" s="542">
        <v>5.6800000000000003E-2</v>
      </c>
      <c r="J199" s="542">
        <v>7.2700000000000001E-2</v>
      </c>
      <c r="K199" s="542">
        <v>8.8499999999999995E-2</v>
      </c>
      <c r="L199" s="543">
        <v>0.1353</v>
      </c>
      <c r="M199" s="595">
        <v>-4.7000000000000002E-3</v>
      </c>
      <c r="N199" s="596">
        <v>6.7400000000000002E-2</v>
      </c>
      <c r="O199" s="545">
        <v>3.7517</v>
      </c>
    </row>
    <row r="200" spans="2:15" x14ac:dyDescent="0.35">
      <c r="B200" s="594" t="s">
        <v>56</v>
      </c>
      <c r="C200" s="547">
        <v>5070895.8671000004</v>
      </c>
      <c r="D200" s="540">
        <v>19.109100000000002</v>
      </c>
      <c r="E200" s="541">
        <v>0.123</v>
      </c>
      <c r="F200" s="541">
        <v>19.232099999999999</v>
      </c>
      <c r="G200" s="541">
        <v>0.45390000000000003</v>
      </c>
      <c r="H200" s="541">
        <v>19.686</v>
      </c>
      <c r="I200" s="542">
        <v>4.2700000000000002E-2</v>
      </c>
      <c r="J200" s="542">
        <v>5.4899999999999997E-2</v>
      </c>
      <c r="K200" s="542">
        <v>6.6900000000000001E-2</v>
      </c>
      <c r="L200" s="543">
        <v>1.0203</v>
      </c>
      <c r="M200" s="595">
        <v>-4.7000000000000002E-3</v>
      </c>
      <c r="N200" s="596">
        <v>6.7400000000000002E-2</v>
      </c>
      <c r="O200" s="545">
        <v>24.9861</v>
      </c>
    </row>
    <row r="201" spans="2:15" x14ac:dyDescent="0.35">
      <c r="B201" s="594" t="s">
        <v>57</v>
      </c>
      <c r="C201" s="547">
        <v>623049.02930000005</v>
      </c>
      <c r="D201" s="540">
        <v>2.3479000000000001</v>
      </c>
      <c r="E201" s="541">
        <v>3.5999999999999999E-3</v>
      </c>
      <c r="F201" s="541">
        <v>2.3515000000000001</v>
      </c>
      <c r="G201" s="541">
        <v>0</v>
      </c>
      <c r="H201" s="541">
        <v>2.3515000000000001</v>
      </c>
      <c r="I201" s="542">
        <v>2.9499999999999998E-2</v>
      </c>
      <c r="J201" s="542">
        <v>3.7999999999999999E-2</v>
      </c>
      <c r="K201" s="542">
        <v>4.65E-2</v>
      </c>
      <c r="L201" s="543">
        <v>0.1017</v>
      </c>
      <c r="M201" s="595">
        <v>-4.7000000000000002E-3</v>
      </c>
      <c r="N201" s="596">
        <v>6.7400000000000002E-2</v>
      </c>
      <c r="O201" s="545">
        <v>2.8506</v>
      </c>
    </row>
    <row r="202" spans="2:15" x14ac:dyDescent="0.35">
      <c r="B202" s="594" t="s">
        <v>58</v>
      </c>
      <c r="C202" s="547">
        <v>418282.95929999999</v>
      </c>
      <c r="D202" s="540">
        <v>1.5763</v>
      </c>
      <c r="E202" s="541">
        <v>1.6612</v>
      </c>
      <c r="F202" s="541">
        <v>3.2374999999999998</v>
      </c>
      <c r="G202" s="541">
        <v>0</v>
      </c>
      <c r="H202" s="541">
        <v>3.2374999999999998</v>
      </c>
      <c r="I202" s="542">
        <v>2.9499999999999998E-2</v>
      </c>
      <c r="J202" s="542">
        <v>3.7999999999999999E-2</v>
      </c>
      <c r="K202" s="542">
        <v>4.65E-2</v>
      </c>
      <c r="L202" s="543">
        <v>0.14000000000000001</v>
      </c>
      <c r="M202" s="595">
        <v>-4.7000000000000002E-3</v>
      </c>
      <c r="N202" s="596">
        <v>6.7400000000000002E-2</v>
      </c>
      <c r="O202" s="545">
        <v>3.9245000000000001</v>
      </c>
    </row>
    <row r="203" spans="2:15" x14ac:dyDescent="0.35">
      <c r="B203" s="594" t="s">
        <v>59</v>
      </c>
      <c r="C203" s="547">
        <v>751760.60990000004</v>
      </c>
      <c r="D203" s="540">
        <v>2.8329</v>
      </c>
      <c r="E203" s="541">
        <v>2.1999999999999999E-2</v>
      </c>
      <c r="F203" s="541">
        <v>2.855</v>
      </c>
      <c r="G203" s="541">
        <v>0</v>
      </c>
      <c r="H203" s="541">
        <v>2.855</v>
      </c>
      <c r="I203" s="542">
        <v>2.9499999999999998E-2</v>
      </c>
      <c r="J203" s="542">
        <v>3.7999999999999999E-2</v>
      </c>
      <c r="K203" s="542">
        <v>4.65E-2</v>
      </c>
      <c r="L203" s="543">
        <v>0.1234</v>
      </c>
      <c r="M203" s="595">
        <v>-4.7000000000000002E-3</v>
      </c>
      <c r="N203" s="596">
        <v>6.7400000000000002E-2</v>
      </c>
      <c r="O203" s="545">
        <v>3.4607999999999999</v>
      </c>
    </row>
    <row r="204" spans="2:15" x14ac:dyDescent="0.35">
      <c r="B204" s="594" t="s">
        <v>60</v>
      </c>
      <c r="C204" s="547">
        <v>1287621.4731999999</v>
      </c>
      <c r="D204" s="540">
        <v>4.8522999999999996</v>
      </c>
      <c r="E204" s="541">
        <v>3.7699999999999997E-2</v>
      </c>
      <c r="F204" s="541">
        <v>4.8899999999999997</v>
      </c>
      <c r="G204" s="541">
        <v>0</v>
      </c>
      <c r="H204" s="541">
        <v>4.8899999999999997</v>
      </c>
      <c r="I204" s="542">
        <v>7.0800000000000002E-2</v>
      </c>
      <c r="J204" s="542">
        <v>9.0399999999999994E-2</v>
      </c>
      <c r="K204" s="542">
        <v>0.10979999999999999</v>
      </c>
      <c r="L204" s="543">
        <v>0.81789999999999996</v>
      </c>
      <c r="M204" s="595">
        <v>-4.7000000000000002E-3</v>
      </c>
      <c r="N204" s="596">
        <v>6.7400000000000002E-2</v>
      </c>
      <c r="O204" s="545">
        <v>7.3192000000000004</v>
      </c>
    </row>
    <row r="205" spans="2:15" x14ac:dyDescent="0.35">
      <c r="B205" s="594" t="s">
        <v>61</v>
      </c>
      <c r="C205" s="547">
        <v>327426.24890000001</v>
      </c>
      <c r="D205" s="540">
        <v>1.2339</v>
      </c>
      <c r="E205" s="541">
        <v>9.5999999999999992E-3</v>
      </c>
      <c r="F205" s="541">
        <v>1.2435</v>
      </c>
      <c r="G205" s="541">
        <v>0</v>
      </c>
      <c r="H205" s="541">
        <v>1.2435</v>
      </c>
      <c r="I205" s="542">
        <v>2.9499999999999998E-2</v>
      </c>
      <c r="J205" s="542">
        <v>3.7999999999999999E-2</v>
      </c>
      <c r="K205" s="542">
        <v>4.65E-2</v>
      </c>
      <c r="L205" s="543">
        <v>5.3800000000000001E-2</v>
      </c>
      <c r="M205" s="595">
        <v>-4.7000000000000002E-3</v>
      </c>
      <c r="N205" s="596">
        <v>6.7400000000000002E-2</v>
      </c>
      <c r="O205" s="545">
        <v>1.5074000000000001</v>
      </c>
    </row>
    <row r="206" spans="2:15" x14ac:dyDescent="0.35">
      <c r="B206" s="594" t="s">
        <v>62</v>
      </c>
      <c r="C206" s="547">
        <v>383215.27429999999</v>
      </c>
      <c r="D206" s="540">
        <v>1.4440999999999999</v>
      </c>
      <c r="E206" s="541">
        <v>1.12E-2</v>
      </c>
      <c r="F206" s="541">
        <v>1.4553</v>
      </c>
      <c r="G206" s="541">
        <v>0</v>
      </c>
      <c r="H206" s="541">
        <v>1.4553</v>
      </c>
      <c r="I206" s="542">
        <v>2.9499999999999998E-2</v>
      </c>
      <c r="J206" s="542">
        <v>3.7999999999999999E-2</v>
      </c>
      <c r="K206" s="542">
        <v>4.65E-2</v>
      </c>
      <c r="L206" s="543">
        <v>6.2899999999999998E-2</v>
      </c>
      <c r="M206" s="595">
        <v>-4.7000000000000002E-3</v>
      </c>
      <c r="N206" s="596">
        <v>6.7400000000000002E-2</v>
      </c>
      <c r="O206" s="545">
        <v>1.7642</v>
      </c>
    </row>
    <row r="207" spans="2:15" x14ac:dyDescent="0.35">
      <c r="B207" s="594" t="s">
        <v>63</v>
      </c>
      <c r="C207" s="547">
        <v>1979963.1532999999</v>
      </c>
      <c r="D207" s="540">
        <v>7.4612999999999996</v>
      </c>
      <c r="E207" s="541">
        <v>0.371</v>
      </c>
      <c r="F207" s="541">
        <v>7.8323</v>
      </c>
      <c r="G207" s="541">
        <v>2.0000000000000001E-4</v>
      </c>
      <c r="H207" s="541">
        <v>7.8324999999999996</v>
      </c>
      <c r="I207" s="542">
        <v>2.9499999999999998E-2</v>
      </c>
      <c r="J207" s="542">
        <v>3.7999999999999999E-2</v>
      </c>
      <c r="K207" s="542">
        <v>4.65E-2</v>
      </c>
      <c r="L207" s="543">
        <v>0.50849999999999995</v>
      </c>
      <c r="M207" s="595">
        <v>-4.7000000000000002E-3</v>
      </c>
      <c r="N207" s="596">
        <v>6.7400000000000002E-2</v>
      </c>
      <c r="O207" s="545">
        <v>9.6752000000000002</v>
      </c>
    </row>
    <row r="208" spans="2:15" x14ac:dyDescent="0.35">
      <c r="B208" s="594" t="s">
        <v>64</v>
      </c>
      <c r="C208" s="547">
        <v>48252.350299999998</v>
      </c>
      <c r="D208" s="540">
        <v>0.18179999999999999</v>
      </c>
      <c r="E208" s="541">
        <v>1.4E-3</v>
      </c>
      <c r="F208" s="541">
        <v>0.1832</v>
      </c>
      <c r="G208" s="541">
        <v>0</v>
      </c>
      <c r="H208" s="541">
        <v>0.1832</v>
      </c>
      <c r="I208" s="542">
        <v>7.1999999999999998E-3</v>
      </c>
      <c r="J208" s="542">
        <v>9.2999999999999992E-3</v>
      </c>
      <c r="K208" s="542">
        <v>1.14E-2</v>
      </c>
      <c r="L208" s="543">
        <v>7.4000000000000003E-3</v>
      </c>
      <c r="M208" s="595">
        <v>-4.7000000000000002E-3</v>
      </c>
      <c r="N208" s="596">
        <v>6.7400000000000002E-2</v>
      </c>
      <c r="O208" s="545">
        <v>0.20710000000000001</v>
      </c>
    </row>
    <row r="209" spans="2:15" x14ac:dyDescent="0.35">
      <c r="B209" s="594" t="s">
        <v>65</v>
      </c>
      <c r="C209" s="547">
        <v>3434622.0148</v>
      </c>
      <c r="D209" s="540">
        <v>12.943</v>
      </c>
      <c r="E209" s="541">
        <v>0.48370000000000002</v>
      </c>
      <c r="F209" s="541">
        <v>13.4267</v>
      </c>
      <c r="G209" s="541">
        <v>1.78E-2</v>
      </c>
      <c r="H209" s="541">
        <v>13.4445</v>
      </c>
      <c r="I209" s="542">
        <v>2.0899999999999998E-2</v>
      </c>
      <c r="J209" s="542">
        <v>2.69E-2</v>
      </c>
      <c r="K209" s="542">
        <v>3.3000000000000002E-2</v>
      </c>
      <c r="L209" s="543">
        <v>0.70320000000000005</v>
      </c>
      <c r="M209" s="595">
        <v>-4.7000000000000002E-3</v>
      </c>
      <c r="N209" s="596">
        <v>6.7400000000000002E-2</v>
      </c>
      <c r="O209" s="545">
        <v>16.0124</v>
      </c>
    </row>
    <row r="210" spans="2:15" x14ac:dyDescent="0.35">
      <c r="B210" s="594" t="s">
        <v>66</v>
      </c>
      <c r="C210" s="547">
        <v>0</v>
      </c>
      <c r="D210" s="540">
        <v>0</v>
      </c>
      <c r="E210" s="541">
        <v>0</v>
      </c>
      <c r="F210" s="541">
        <v>0</v>
      </c>
      <c r="G210" s="541">
        <v>0</v>
      </c>
      <c r="H210" s="541">
        <v>0</v>
      </c>
      <c r="I210" s="542">
        <v>0</v>
      </c>
      <c r="J210" s="542">
        <v>0</v>
      </c>
      <c r="K210" s="542">
        <v>0</v>
      </c>
      <c r="L210" s="543">
        <v>0</v>
      </c>
      <c r="M210" s="595">
        <v>-4.7000000000000002E-3</v>
      </c>
      <c r="N210" s="596">
        <v>6.7400000000000002E-2</v>
      </c>
      <c r="O210" s="545">
        <v>0</v>
      </c>
    </row>
    <row r="211" spans="2:15" x14ac:dyDescent="0.35">
      <c r="B211" s="594" t="s">
        <v>67</v>
      </c>
      <c r="C211" s="547">
        <v>430631.26980000001</v>
      </c>
      <c r="D211" s="540">
        <v>1.6228</v>
      </c>
      <c r="E211" s="541">
        <v>-5.0000000000000001E-4</v>
      </c>
      <c r="F211" s="541">
        <v>1.6222000000000001</v>
      </c>
      <c r="G211" s="541">
        <v>4.6399999999999997E-2</v>
      </c>
      <c r="H211" s="541">
        <v>1.6687000000000001</v>
      </c>
      <c r="I211" s="542">
        <v>1.43E-2</v>
      </c>
      <c r="J211" s="542">
        <v>1.8499999999999999E-2</v>
      </c>
      <c r="K211" s="542">
        <v>2.2700000000000001E-2</v>
      </c>
      <c r="L211" s="543">
        <v>6.93E-2</v>
      </c>
      <c r="M211" s="595">
        <v>-4.7000000000000002E-3</v>
      </c>
      <c r="N211" s="596">
        <v>6.7400000000000002E-2</v>
      </c>
      <c r="O211" s="545">
        <v>1.9297</v>
      </c>
    </row>
    <row r="212" spans="2:15" ht="15" thickBot="1" x14ac:dyDescent="0.4">
      <c r="B212" s="610" t="s">
        <v>77</v>
      </c>
      <c r="C212" s="597">
        <v>6818907.0623000003</v>
      </c>
      <c r="D212" s="611">
        <v>25.696400000000001</v>
      </c>
      <c r="E212" s="612">
        <v>3.1399999999999997E-2</v>
      </c>
      <c r="F212" s="612">
        <v>25.727799999999998</v>
      </c>
      <c r="G212" s="612">
        <v>0</v>
      </c>
      <c r="H212" s="612">
        <v>25.727799999999998</v>
      </c>
      <c r="I212" s="613">
        <v>4.2700000000000002E-2</v>
      </c>
      <c r="J212" s="613">
        <v>5.2200000000000003E-2</v>
      </c>
      <c r="K212" s="613">
        <v>6.1699999999999998E-2</v>
      </c>
      <c r="L212" s="614">
        <v>1.9411</v>
      </c>
      <c r="M212" s="615">
        <v>-4.7000000000000002E-3</v>
      </c>
      <c r="N212" s="616">
        <v>6.7400000000000002E-2</v>
      </c>
      <c r="O212" s="617">
        <v>33.104100000000003</v>
      </c>
    </row>
    <row r="213" spans="2:15" x14ac:dyDescent="0.35">
      <c r="B213" s="618" t="s">
        <v>103</v>
      </c>
      <c r="C213" s="619">
        <v>6227788.8329999996</v>
      </c>
      <c r="D213" s="620">
        <v>23.468800000000002</v>
      </c>
      <c r="E213" s="621"/>
      <c r="F213" s="622"/>
      <c r="G213" s="621"/>
      <c r="H213" s="621"/>
      <c r="I213" s="623"/>
      <c r="J213" s="624"/>
      <c r="K213" s="623"/>
      <c r="L213" s="625"/>
      <c r="M213" s="623"/>
      <c r="N213" s="626"/>
      <c r="O213" s="627"/>
    </row>
    <row r="214" spans="2:15" x14ac:dyDescent="0.35">
      <c r="B214" s="628" t="s">
        <v>104</v>
      </c>
      <c r="C214" s="547">
        <v>7051862.7620000001</v>
      </c>
      <c r="D214" s="540">
        <v>26.574200000000001</v>
      </c>
      <c r="E214" s="629"/>
      <c r="F214" s="629"/>
      <c r="G214" s="629"/>
      <c r="H214" s="629"/>
      <c r="I214" s="630"/>
      <c r="J214" s="631"/>
      <c r="K214" s="630"/>
      <c r="L214" s="632"/>
      <c r="M214" s="630"/>
      <c r="N214" s="633"/>
      <c r="O214" s="634"/>
    </row>
    <row r="215" spans="2:15" x14ac:dyDescent="0.35">
      <c r="B215" s="628" t="s">
        <v>105</v>
      </c>
      <c r="C215" s="547">
        <v>10842214.6153</v>
      </c>
      <c r="D215" s="540">
        <v>40.857799999999997</v>
      </c>
      <c r="E215" s="629"/>
      <c r="F215" s="629"/>
      <c r="G215" s="629"/>
      <c r="H215" s="629"/>
      <c r="I215" s="630"/>
      <c r="J215" s="631"/>
      <c r="K215" s="630"/>
      <c r="L215" s="632"/>
      <c r="M215" s="630"/>
      <c r="N215" s="633"/>
      <c r="O215" s="634"/>
    </row>
    <row r="216" spans="2:15" x14ac:dyDescent="0.35">
      <c r="B216" s="628" t="s">
        <v>106</v>
      </c>
      <c r="C216" s="547">
        <v>3913505.6348999999</v>
      </c>
      <c r="D216" s="540">
        <v>14.7476</v>
      </c>
      <c r="E216" s="629"/>
      <c r="F216" s="629"/>
      <c r="G216" s="629"/>
      <c r="H216" s="629"/>
      <c r="I216" s="630"/>
      <c r="J216" s="631"/>
      <c r="K216" s="630"/>
      <c r="L216" s="632"/>
      <c r="M216" s="630"/>
      <c r="N216" s="633"/>
      <c r="O216" s="634"/>
    </row>
    <row r="217" spans="2:15" ht="15" thickBot="1" x14ac:dyDescent="0.4">
      <c r="B217" s="635" t="s">
        <v>107</v>
      </c>
      <c r="C217" s="597">
        <v>6818907.0623000003</v>
      </c>
      <c r="D217" s="611">
        <v>25.696400000000001</v>
      </c>
      <c r="E217" s="636"/>
      <c r="F217" s="636"/>
      <c r="G217" s="636"/>
      <c r="H217" s="636"/>
      <c r="I217" s="637"/>
      <c r="J217" s="638"/>
      <c r="K217" s="637"/>
      <c r="L217" s="639"/>
      <c r="M217" s="637"/>
      <c r="N217" s="640"/>
      <c r="O217" s="641"/>
    </row>
    <row r="218" spans="2:15" ht="15" thickBot="1" x14ac:dyDescent="0.4">
      <c r="B218" s="598" t="s">
        <v>71</v>
      </c>
      <c r="C218" s="549">
        <v>34854278.907399997</v>
      </c>
      <c r="D218" s="550">
        <v>131.34479999999999</v>
      </c>
      <c r="E218" s="551">
        <v>3.7309000000000001</v>
      </c>
      <c r="F218" s="551">
        <v>135.07570000000001</v>
      </c>
      <c r="G218" s="551">
        <v>0.52149999999999996</v>
      </c>
      <c r="H218" s="551">
        <v>135.59719999999999</v>
      </c>
      <c r="I218" s="552">
        <v>3.8899999999999997E-2</v>
      </c>
      <c r="J218" s="552">
        <v>4.9399999999999999E-2</v>
      </c>
      <c r="K218" s="552">
        <v>0.06</v>
      </c>
      <c r="L218" s="551">
        <v>8.3140999999999998</v>
      </c>
      <c r="M218" s="552">
        <v>-4.7000000000000002E-3</v>
      </c>
      <c r="N218" s="553">
        <v>6.7400000000000002E-2</v>
      </c>
      <c r="O218" s="554">
        <v>171.36600000000001</v>
      </c>
    </row>
    <row r="219" spans="2:15" x14ac:dyDescent="0.35">
      <c r="B219" s="17"/>
      <c r="C219" s="17"/>
      <c r="D219" s="17"/>
      <c r="E219" s="517"/>
      <c r="F219" s="517"/>
      <c r="G219" s="517"/>
      <c r="H219" s="517"/>
      <c r="I219" s="517"/>
      <c r="J219" s="517"/>
      <c r="K219" s="517"/>
      <c r="L219" s="517"/>
      <c r="M219" s="555" t="s">
        <v>214</v>
      </c>
      <c r="N219" s="601" t="s">
        <v>108</v>
      </c>
      <c r="O219" s="559">
        <v>13.3338</v>
      </c>
    </row>
    <row r="220" spans="2:15" ht="15.5" x14ac:dyDescent="0.35">
      <c r="B220" s="17"/>
      <c r="C220" s="17"/>
      <c r="D220" s="17"/>
      <c r="E220" s="517"/>
      <c r="F220" s="517"/>
      <c r="G220" s="517"/>
      <c r="H220" s="517"/>
      <c r="I220" s="517"/>
      <c r="J220" s="517"/>
      <c r="K220" s="517"/>
      <c r="L220" s="517"/>
      <c r="M220" s="557" t="s">
        <v>215</v>
      </c>
      <c r="N220" s="562" t="s">
        <v>345</v>
      </c>
      <c r="O220" s="561">
        <v>0.06</v>
      </c>
    </row>
    <row r="221" spans="2:15" ht="15.5" x14ac:dyDescent="0.35">
      <c r="B221" s="17"/>
      <c r="C221" s="17"/>
      <c r="D221" s="17"/>
      <c r="E221" s="517"/>
      <c r="F221" s="517"/>
      <c r="G221" s="517"/>
      <c r="H221" s="517"/>
      <c r="I221" s="517"/>
      <c r="J221" s="517"/>
      <c r="K221" s="517"/>
      <c r="L221" s="517"/>
      <c r="M221" s="557" t="s">
        <v>216</v>
      </c>
      <c r="N221" s="562" t="s">
        <v>346</v>
      </c>
      <c r="O221" s="561">
        <v>1.2500000000000001E-2</v>
      </c>
    </row>
    <row r="222" spans="2:15" ht="15.5" x14ac:dyDescent="0.35">
      <c r="B222" s="17"/>
      <c r="C222" s="17"/>
      <c r="D222" s="17"/>
      <c r="E222" s="517"/>
      <c r="F222" s="517"/>
      <c r="G222" s="517"/>
      <c r="H222" s="517"/>
      <c r="I222" s="517"/>
      <c r="J222" s="517"/>
      <c r="K222" s="517"/>
      <c r="L222" s="517"/>
      <c r="M222" s="557" t="s">
        <v>217</v>
      </c>
      <c r="N222" s="562" t="s">
        <v>347</v>
      </c>
      <c r="O222" s="603">
        <v>2.2499999999999999E-2</v>
      </c>
    </row>
    <row r="223" spans="2:15" ht="15" customHeight="1" thickBot="1" x14ac:dyDescent="0.4">
      <c r="B223" s="17"/>
      <c r="C223" s="17"/>
      <c r="D223" s="17"/>
      <c r="E223" s="517"/>
      <c r="F223" s="517"/>
      <c r="G223" s="517"/>
      <c r="H223" s="517"/>
      <c r="I223" s="517"/>
      <c r="J223" s="517"/>
      <c r="K223" s="517"/>
      <c r="L223" s="517"/>
      <c r="M223" s="563" t="s">
        <v>218</v>
      </c>
      <c r="N223" s="564" t="s">
        <v>348</v>
      </c>
      <c r="O223" s="565">
        <v>202.74</v>
      </c>
    </row>
    <row r="224" spans="2:15" x14ac:dyDescent="0.35">
      <c r="B224" s="60" t="s">
        <v>78</v>
      </c>
      <c r="C224" s="17"/>
      <c r="D224" s="17"/>
      <c r="E224" s="517"/>
      <c r="F224" s="517"/>
      <c r="G224" s="517"/>
      <c r="H224" s="517"/>
      <c r="I224" s="517"/>
      <c r="J224" s="517"/>
      <c r="K224" s="517"/>
      <c r="L224" s="517"/>
      <c r="M224" s="517"/>
      <c r="N224" s="517"/>
      <c r="O224" s="517"/>
    </row>
    <row r="225" spans="2:15" ht="15" customHeight="1" x14ac:dyDescent="0.35">
      <c r="B225" s="17" t="s">
        <v>262</v>
      </c>
      <c r="C225" s="17"/>
      <c r="D225" s="17"/>
      <c r="E225" s="517"/>
      <c r="F225" s="517"/>
      <c r="G225" s="517"/>
      <c r="H225" s="517"/>
      <c r="I225" s="517"/>
      <c r="J225" s="517"/>
      <c r="K225" s="517"/>
      <c r="L225" s="517"/>
      <c r="M225" s="517"/>
      <c r="N225" s="517"/>
      <c r="O225" s="517"/>
    </row>
    <row r="226" spans="2:15" x14ac:dyDescent="0.35">
      <c r="B226" s="17" t="s">
        <v>263</v>
      </c>
      <c r="C226" s="17"/>
      <c r="D226" s="17"/>
      <c r="E226" s="517"/>
      <c r="F226" s="517"/>
      <c r="G226" s="517"/>
      <c r="H226" s="517"/>
      <c r="I226" s="517"/>
      <c r="J226" s="517"/>
      <c r="K226" s="517"/>
      <c r="L226" s="517"/>
      <c r="M226" s="517"/>
      <c r="N226" s="517"/>
      <c r="O226" s="517"/>
    </row>
    <row r="227" spans="2:15" x14ac:dyDescent="0.35">
      <c r="B227" s="17" t="s">
        <v>264</v>
      </c>
      <c r="C227" s="17"/>
      <c r="D227" s="17"/>
      <c r="E227" s="517"/>
      <c r="F227" s="517"/>
      <c r="G227" s="517"/>
      <c r="H227" s="517"/>
      <c r="I227" s="517"/>
      <c r="J227" s="517"/>
      <c r="K227" s="517"/>
      <c r="L227" s="517"/>
      <c r="M227" s="517"/>
      <c r="N227" s="517"/>
      <c r="O227" s="517"/>
    </row>
    <row r="228" spans="2:15" x14ac:dyDescent="0.35">
      <c r="B228" s="17" t="s">
        <v>265</v>
      </c>
      <c r="C228" s="17"/>
      <c r="D228" s="17"/>
      <c r="E228" s="517"/>
      <c r="F228" s="517"/>
      <c r="G228" s="517"/>
      <c r="H228" s="517"/>
      <c r="I228" s="517"/>
      <c r="J228" s="517"/>
      <c r="K228" s="517"/>
      <c r="L228" s="517"/>
      <c r="M228" s="517"/>
      <c r="N228" s="517"/>
      <c r="O228" s="517"/>
    </row>
    <row r="229" spans="2:15" x14ac:dyDescent="0.35">
      <c r="B229" s="17" t="s">
        <v>266</v>
      </c>
      <c r="C229" s="17"/>
      <c r="D229" s="342"/>
      <c r="E229" s="642"/>
      <c r="F229" s="642"/>
      <c r="G229" s="642"/>
      <c r="H229" s="642"/>
      <c r="I229" s="642"/>
      <c r="J229" s="642"/>
      <c r="K229" s="642"/>
      <c r="L229" s="642"/>
      <c r="M229" s="642"/>
      <c r="N229" s="642"/>
      <c r="O229" s="642"/>
    </row>
    <row r="230" spans="2:15" x14ac:dyDescent="0.35">
      <c r="B230" s="17" t="s">
        <v>267</v>
      </c>
      <c r="C230" s="17"/>
      <c r="D230" s="642"/>
      <c r="E230" s="643"/>
      <c r="F230" s="642"/>
      <c r="G230" s="642"/>
      <c r="H230" s="642"/>
      <c r="I230" s="642"/>
      <c r="J230" s="644"/>
      <c r="K230" s="644"/>
      <c r="L230" s="642"/>
      <c r="M230" s="642"/>
      <c r="N230" s="642"/>
      <c r="O230" s="642"/>
    </row>
    <row r="231" spans="2:15" x14ac:dyDescent="0.35">
      <c r="B231" s="17" t="s">
        <v>325</v>
      </c>
      <c r="C231" s="17"/>
      <c r="D231" s="17"/>
      <c r="E231" s="517"/>
      <c r="F231" s="517"/>
      <c r="G231" s="517"/>
      <c r="H231" s="517"/>
      <c r="I231" s="517"/>
      <c r="J231" s="517"/>
      <c r="K231" s="517"/>
      <c r="L231" s="517"/>
      <c r="M231" s="517"/>
      <c r="N231" s="517"/>
      <c r="O231" s="517"/>
    </row>
    <row r="232" spans="2:15" x14ac:dyDescent="0.35">
      <c r="B232" s="17" t="s">
        <v>326</v>
      </c>
      <c r="C232" s="17"/>
      <c r="D232" s="17"/>
      <c r="E232" s="517"/>
      <c r="F232" s="517"/>
      <c r="G232" s="517"/>
      <c r="H232" s="517"/>
      <c r="I232" s="517"/>
      <c r="J232" s="517"/>
      <c r="K232" s="517"/>
      <c r="L232" s="517"/>
      <c r="M232" s="517"/>
      <c r="N232" s="517"/>
      <c r="O232" s="517"/>
    </row>
    <row r="233" spans="2:15" x14ac:dyDescent="0.35">
      <c r="B233" s="17" t="s">
        <v>268</v>
      </c>
      <c r="C233" s="17"/>
      <c r="D233" s="17"/>
      <c r="E233" s="517"/>
      <c r="F233" s="517"/>
      <c r="G233" s="517"/>
      <c r="H233" s="517"/>
      <c r="I233" s="517"/>
      <c r="J233" s="517"/>
      <c r="K233" s="517"/>
      <c r="L233" s="517"/>
      <c r="M233" s="517"/>
      <c r="N233" s="517"/>
      <c r="O233" s="517"/>
    </row>
    <row r="234" spans="2:15" x14ac:dyDescent="0.35">
      <c r="B234" s="17" t="s">
        <v>269</v>
      </c>
      <c r="C234" s="17"/>
      <c r="D234" s="17"/>
      <c r="E234" s="517"/>
      <c r="F234" s="517"/>
      <c r="G234" s="517"/>
      <c r="H234" s="517"/>
      <c r="I234" s="517"/>
      <c r="J234" s="517"/>
      <c r="K234" s="517"/>
      <c r="L234" s="517"/>
      <c r="M234" s="517"/>
      <c r="N234" s="517"/>
      <c r="O234" s="517"/>
    </row>
    <row r="235" spans="2:15" x14ac:dyDescent="0.35">
      <c r="B235" s="17" t="s">
        <v>327</v>
      </c>
      <c r="C235" s="17"/>
      <c r="D235" s="17"/>
      <c r="E235" s="517"/>
      <c r="F235" s="517"/>
      <c r="G235" s="517"/>
      <c r="H235" s="517"/>
      <c r="I235" s="517"/>
      <c r="J235" s="517"/>
      <c r="K235" s="517"/>
      <c r="L235" s="517"/>
      <c r="M235" s="517"/>
      <c r="N235" s="517"/>
      <c r="O235" s="517"/>
    </row>
    <row r="236" spans="2:15" ht="15.75" customHeight="1" x14ac:dyDescent="0.35">
      <c r="B236" s="17" t="s">
        <v>349</v>
      </c>
      <c r="C236" s="17"/>
      <c r="D236" s="17"/>
      <c r="E236" s="517"/>
      <c r="F236" s="517"/>
      <c r="G236" s="517"/>
      <c r="H236" s="517"/>
      <c r="I236" s="517"/>
      <c r="J236" s="517"/>
      <c r="K236" s="517"/>
      <c r="L236" s="517"/>
      <c r="M236" s="517"/>
      <c r="N236" s="517"/>
      <c r="O236" s="517"/>
    </row>
    <row r="237" spans="2:15" x14ac:dyDescent="0.35">
      <c r="B237" s="17" t="s">
        <v>350</v>
      </c>
      <c r="C237" s="17"/>
      <c r="D237" s="17"/>
      <c r="E237" s="517"/>
      <c r="F237" s="517"/>
      <c r="G237" s="517"/>
      <c r="H237" s="517"/>
      <c r="I237" s="517"/>
      <c r="J237" s="517"/>
      <c r="K237" s="517"/>
      <c r="L237" s="517"/>
      <c r="M237" s="517"/>
      <c r="N237" s="517"/>
      <c r="O237" s="517"/>
    </row>
    <row r="238" spans="2:15" x14ac:dyDescent="0.35">
      <c r="B238" s="17" t="s">
        <v>340</v>
      </c>
      <c r="C238" s="17"/>
      <c r="D238" s="17"/>
      <c r="E238" s="517"/>
      <c r="F238" s="517"/>
      <c r="G238" s="517"/>
      <c r="H238" s="517"/>
      <c r="I238" s="517"/>
      <c r="J238" s="517"/>
      <c r="K238" s="517"/>
      <c r="L238" s="517"/>
      <c r="M238" s="517"/>
      <c r="N238" s="517"/>
      <c r="O238" s="645"/>
    </row>
    <row r="239" spans="2:15" x14ac:dyDescent="0.35">
      <c r="B239" s="17" t="s">
        <v>341</v>
      </c>
      <c r="C239" s="17"/>
      <c r="D239" s="17"/>
      <c r="E239" s="517"/>
      <c r="F239" s="517"/>
      <c r="G239" s="517"/>
      <c r="H239" s="517"/>
      <c r="I239" s="517"/>
      <c r="J239" s="517"/>
      <c r="K239" s="517"/>
      <c r="L239" s="517"/>
      <c r="M239" s="517"/>
      <c r="N239" s="517"/>
      <c r="O239" s="517"/>
    </row>
    <row r="240" spans="2:15" x14ac:dyDescent="0.35">
      <c r="B240" s="17" t="s">
        <v>342</v>
      </c>
      <c r="C240" s="17"/>
      <c r="D240" s="17"/>
      <c r="E240" s="517"/>
      <c r="F240" s="517"/>
      <c r="G240" s="517"/>
      <c r="H240" s="517"/>
      <c r="I240" s="517"/>
      <c r="J240" s="517"/>
      <c r="K240" s="517"/>
      <c r="L240" s="517"/>
      <c r="M240" s="517"/>
      <c r="N240" s="517"/>
      <c r="O240" s="517"/>
    </row>
    <row r="241" spans="2:15" x14ac:dyDescent="0.35"/>
    <row r="242" spans="2:15" ht="18" x14ac:dyDescent="0.4">
      <c r="B242" s="18" t="s">
        <v>0</v>
      </c>
      <c r="C242" s="18"/>
      <c r="D242" s="110"/>
      <c r="E242" s="110"/>
      <c r="F242" s="110"/>
      <c r="G242" s="110"/>
      <c r="H242" s="20"/>
      <c r="I242" s="20"/>
      <c r="J242" s="516"/>
      <c r="K242" s="516"/>
      <c r="L242" s="516"/>
      <c r="M242" s="516"/>
      <c r="N242" s="516"/>
      <c r="O242" s="20" t="s">
        <v>138</v>
      </c>
    </row>
    <row r="243" spans="2:15" ht="18" x14ac:dyDescent="0.4">
      <c r="B243" s="18" t="s">
        <v>186</v>
      </c>
      <c r="C243" s="18"/>
      <c r="D243" s="110"/>
      <c r="E243" s="110"/>
      <c r="F243" s="110"/>
      <c r="G243" s="110"/>
      <c r="H243" s="110"/>
      <c r="I243" s="110"/>
      <c r="J243" s="516"/>
      <c r="K243" s="516"/>
      <c r="L243" s="516"/>
      <c r="M243" s="516"/>
      <c r="N243" s="516"/>
      <c r="O243" s="110"/>
    </row>
    <row r="244" spans="2:15" ht="18" x14ac:dyDescent="0.4">
      <c r="B244" s="18" t="s">
        <v>112</v>
      </c>
      <c r="C244" s="18"/>
      <c r="D244" s="110"/>
      <c r="E244" s="110"/>
      <c r="F244" s="110"/>
      <c r="G244" s="110"/>
      <c r="H244" s="110"/>
      <c r="I244" s="110"/>
      <c r="J244" s="516"/>
      <c r="K244" s="516"/>
      <c r="L244" s="516"/>
      <c r="M244" s="516"/>
      <c r="N244" s="516"/>
      <c r="O244" s="110"/>
    </row>
    <row r="245" spans="2:15" ht="15" thickBot="1" x14ac:dyDescent="0.4">
      <c r="B245" s="17"/>
      <c r="C245" s="17"/>
      <c r="D245" s="17"/>
      <c r="E245" s="17"/>
      <c r="F245" s="517"/>
      <c r="G245" s="517"/>
      <c r="H245" s="517"/>
      <c r="I245" s="517"/>
      <c r="J245" s="517"/>
      <c r="K245" s="517"/>
      <c r="L245" s="517"/>
      <c r="M245" s="517"/>
      <c r="N245" s="517"/>
      <c r="O245" s="517"/>
    </row>
    <row r="246" spans="2:15" x14ac:dyDescent="0.35">
      <c r="B246" s="518" t="s">
        <v>98</v>
      </c>
      <c r="C246" s="519"/>
      <c r="D246" s="519"/>
      <c r="E246" s="519"/>
      <c r="F246" s="519"/>
      <c r="G246" s="519"/>
      <c r="H246" s="519"/>
      <c r="I246" s="519"/>
      <c r="J246" s="519"/>
      <c r="K246" s="519"/>
      <c r="L246" s="519"/>
      <c r="M246" s="519"/>
      <c r="N246" s="519"/>
      <c r="O246" s="605"/>
    </row>
    <row r="247" spans="2:15" x14ac:dyDescent="0.35">
      <c r="B247" s="606" t="s">
        <v>17</v>
      </c>
      <c r="C247" s="607"/>
      <c r="D247" s="608"/>
      <c r="E247" s="608"/>
      <c r="F247" s="608"/>
      <c r="G247" s="608"/>
      <c r="H247" s="608"/>
      <c r="I247" s="608"/>
      <c r="J247" s="608"/>
      <c r="K247" s="608"/>
      <c r="L247" s="608"/>
      <c r="M247" s="608"/>
      <c r="N247" s="608"/>
      <c r="O247" s="609"/>
    </row>
    <row r="248" spans="2:15" ht="41" x14ac:dyDescent="0.35">
      <c r="B248" s="533" t="s">
        <v>99</v>
      </c>
      <c r="C248" s="592" t="s">
        <v>206</v>
      </c>
      <c r="D248" s="535" t="s">
        <v>220</v>
      </c>
      <c r="E248" s="535" t="s">
        <v>221</v>
      </c>
      <c r="F248" s="535" t="s">
        <v>275</v>
      </c>
      <c r="G248" s="535" t="s">
        <v>222</v>
      </c>
      <c r="H248" s="535" t="s">
        <v>223</v>
      </c>
      <c r="I248" s="593" t="s">
        <v>100</v>
      </c>
      <c r="J248" s="535" t="s">
        <v>224</v>
      </c>
      <c r="K248" s="593" t="s">
        <v>101</v>
      </c>
      <c r="L248" s="535" t="s">
        <v>225</v>
      </c>
      <c r="M248" s="535" t="s">
        <v>102</v>
      </c>
      <c r="N248" s="535" t="s">
        <v>343</v>
      </c>
      <c r="O248" s="474" t="s">
        <v>344</v>
      </c>
    </row>
    <row r="249" spans="2:15" ht="15" thickBot="1" x14ac:dyDescent="0.4">
      <c r="B249" s="536"/>
      <c r="C249" s="450" t="s">
        <v>200</v>
      </c>
      <c r="D249" s="449" t="s">
        <v>201</v>
      </c>
      <c r="E249" s="479" t="s">
        <v>202</v>
      </c>
      <c r="F249" s="449" t="s">
        <v>203</v>
      </c>
      <c r="G249" s="479" t="s">
        <v>204</v>
      </c>
      <c r="H249" s="449" t="s">
        <v>205</v>
      </c>
      <c r="I249" s="537" t="s">
        <v>207</v>
      </c>
      <c r="J249" s="449" t="s">
        <v>208</v>
      </c>
      <c r="K249" s="537" t="s">
        <v>209</v>
      </c>
      <c r="L249" s="449" t="s">
        <v>210</v>
      </c>
      <c r="M249" s="449" t="s">
        <v>211</v>
      </c>
      <c r="N249" s="449" t="s">
        <v>212</v>
      </c>
      <c r="O249" s="480" t="s">
        <v>213</v>
      </c>
    </row>
    <row r="250" spans="2:15" x14ac:dyDescent="0.35">
      <c r="B250" s="594" t="s">
        <v>46</v>
      </c>
      <c r="C250" s="539">
        <v>2749964.9356999998</v>
      </c>
      <c r="D250" s="540">
        <v>14.8713</v>
      </c>
      <c r="E250" s="541">
        <v>0.49659999999999999</v>
      </c>
      <c r="F250" s="541">
        <v>15.367900000000001</v>
      </c>
      <c r="G250" s="541">
        <v>0</v>
      </c>
      <c r="H250" s="541">
        <v>15.367900000000001</v>
      </c>
      <c r="I250" s="542">
        <v>1.6799999999999999E-2</v>
      </c>
      <c r="J250" s="542">
        <v>2.1700000000000001E-2</v>
      </c>
      <c r="K250" s="542">
        <v>2.6599999999999999E-2</v>
      </c>
      <c r="L250" s="543">
        <v>0.63849999999999996</v>
      </c>
      <c r="M250" s="595">
        <v>-4.7000000000000002E-3</v>
      </c>
      <c r="N250" s="596">
        <v>5.5100000000000003E-2</v>
      </c>
      <c r="O250" s="545">
        <v>17.696999999999999</v>
      </c>
    </row>
    <row r="251" spans="2:15" x14ac:dyDescent="0.35">
      <c r="B251" s="594" t="s">
        <v>47</v>
      </c>
      <c r="C251" s="547">
        <v>0</v>
      </c>
      <c r="D251" s="540">
        <v>0</v>
      </c>
      <c r="E251" s="541">
        <v>0</v>
      </c>
      <c r="F251" s="541">
        <v>0</v>
      </c>
      <c r="G251" s="541">
        <v>0</v>
      </c>
      <c r="H251" s="541">
        <v>0</v>
      </c>
      <c r="I251" s="542">
        <v>1.6799999999999999E-2</v>
      </c>
      <c r="J251" s="542">
        <v>2.1700000000000001E-2</v>
      </c>
      <c r="K251" s="542">
        <v>2.6599999999999999E-2</v>
      </c>
      <c r="L251" s="543">
        <v>0</v>
      </c>
      <c r="M251" s="595">
        <v>-4.7000000000000002E-3</v>
      </c>
      <c r="N251" s="596">
        <v>5.5100000000000003E-2</v>
      </c>
      <c r="O251" s="545">
        <v>0</v>
      </c>
    </row>
    <row r="252" spans="2:15" x14ac:dyDescent="0.35">
      <c r="B252" s="594" t="s">
        <v>48</v>
      </c>
      <c r="C252" s="547">
        <v>1168183.5405999999</v>
      </c>
      <c r="D252" s="540">
        <v>6.3173000000000004</v>
      </c>
      <c r="E252" s="541">
        <v>0.21099999999999999</v>
      </c>
      <c r="F252" s="541">
        <v>6.5282999999999998</v>
      </c>
      <c r="G252" s="541">
        <v>0</v>
      </c>
      <c r="H252" s="541">
        <v>6.5282999999999998</v>
      </c>
      <c r="I252" s="542">
        <v>4.9700000000000001E-2</v>
      </c>
      <c r="J252" s="542">
        <v>6.3700000000000007E-2</v>
      </c>
      <c r="K252" s="542">
        <v>7.7700000000000005E-2</v>
      </c>
      <c r="L252" s="543">
        <v>1.6012999999999999</v>
      </c>
      <c r="M252" s="595">
        <v>-4.7000000000000002E-3</v>
      </c>
      <c r="N252" s="596">
        <v>5.5100000000000003E-2</v>
      </c>
      <c r="O252" s="545">
        <v>9.6820000000000004</v>
      </c>
    </row>
    <row r="253" spans="2:15" x14ac:dyDescent="0.35">
      <c r="B253" s="594" t="s">
        <v>49</v>
      </c>
      <c r="C253" s="547">
        <v>111644.6001</v>
      </c>
      <c r="D253" s="540">
        <v>0.6038</v>
      </c>
      <c r="E253" s="541">
        <v>2.0199999999999999E-2</v>
      </c>
      <c r="F253" s="541">
        <v>0.62390000000000001</v>
      </c>
      <c r="G253" s="541">
        <v>0</v>
      </c>
      <c r="H253" s="541">
        <v>0.62390000000000001</v>
      </c>
      <c r="I253" s="542">
        <v>1.6799999999999999E-2</v>
      </c>
      <c r="J253" s="542">
        <v>2.1700000000000001E-2</v>
      </c>
      <c r="K253" s="542">
        <v>2.6599999999999999E-2</v>
      </c>
      <c r="L253" s="543">
        <v>4.9299999999999997E-2</v>
      </c>
      <c r="M253" s="595">
        <v>-4.7000000000000002E-3</v>
      </c>
      <c r="N253" s="596">
        <v>5.5100000000000003E-2</v>
      </c>
      <c r="O253" s="545">
        <v>0.74299999999999999</v>
      </c>
    </row>
    <row r="254" spans="2:15" x14ac:dyDescent="0.35">
      <c r="B254" s="594" t="s">
        <v>50</v>
      </c>
      <c r="C254" s="547">
        <v>1723965.3611999999</v>
      </c>
      <c r="D254" s="540">
        <v>9.3229000000000006</v>
      </c>
      <c r="E254" s="541">
        <v>8.1000000000000003E-2</v>
      </c>
      <c r="F254" s="541">
        <v>9.4039000000000001</v>
      </c>
      <c r="G254" s="541">
        <v>5.0000000000000001E-4</v>
      </c>
      <c r="H254" s="541">
        <v>9.4045000000000005</v>
      </c>
      <c r="I254" s="542">
        <v>5.33E-2</v>
      </c>
      <c r="J254" s="542">
        <v>6.83E-2</v>
      </c>
      <c r="K254" s="542">
        <v>8.3199999999999996E-2</v>
      </c>
      <c r="L254" s="543">
        <v>0.43690000000000001</v>
      </c>
      <c r="M254" s="595">
        <v>-4.7000000000000002E-3</v>
      </c>
      <c r="N254" s="596">
        <v>5.5100000000000003E-2</v>
      </c>
      <c r="O254" s="545">
        <v>12.1076</v>
      </c>
    </row>
    <row r="255" spans="2:15" x14ac:dyDescent="0.35">
      <c r="B255" s="594" t="s">
        <v>51</v>
      </c>
      <c r="C255" s="547">
        <v>1153681.1115000001</v>
      </c>
      <c r="D255" s="540">
        <v>6.2389000000000001</v>
      </c>
      <c r="E255" s="541">
        <v>5.4199999999999998E-2</v>
      </c>
      <c r="F255" s="541">
        <v>6.2930999999999999</v>
      </c>
      <c r="G255" s="541">
        <v>0</v>
      </c>
      <c r="H255" s="541">
        <v>6.2930999999999999</v>
      </c>
      <c r="I255" s="542">
        <v>5.6800000000000003E-2</v>
      </c>
      <c r="J255" s="542">
        <v>7.2700000000000001E-2</v>
      </c>
      <c r="K255" s="542">
        <v>8.8499999999999995E-2</v>
      </c>
      <c r="L255" s="543">
        <v>0.2954</v>
      </c>
      <c r="M255" s="595">
        <v>-4.7000000000000002E-3</v>
      </c>
      <c r="N255" s="596">
        <v>5.5100000000000003E-2</v>
      </c>
      <c r="O255" s="545">
        <v>8.1866000000000003</v>
      </c>
    </row>
    <row r="256" spans="2:15" x14ac:dyDescent="0.35">
      <c r="B256" s="594" t="s">
        <v>52</v>
      </c>
      <c r="C256" s="547">
        <v>286621.5992</v>
      </c>
      <c r="D256" s="540">
        <v>1.55</v>
      </c>
      <c r="E256" s="541">
        <v>1.35E-2</v>
      </c>
      <c r="F256" s="541">
        <v>1.5634999999999999</v>
      </c>
      <c r="G256" s="541">
        <v>0</v>
      </c>
      <c r="H256" s="541">
        <v>1.5634999999999999</v>
      </c>
      <c r="I256" s="542">
        <v>5.6800000000000003E-2</v>
      </c>
      <c r="J256" s="542">
        <v>7.2700000000000001E-2</v>
      </c>
      <c r="K256" s="542">
        <v>8.8499999999999995E-2</v>
      </c>
      <c r="L256" s="543">
        <v>7.3400000000000007E-2</v>
      </c>
      <c r="M256" s="595">
        <v>-4.7000000000000002E-3</v>
      </c>
      <c r="N256" s="596">
        <v>5.5100000000000003E-2</v>
      </c>
      <c r="O256" s="545">
        <v>2.0339</v>
      </c>
    </row>
    <row r="257" spans="2:15" x14ac:dyDescent="0.35">
      <c r="B257" s="594" t="s">
        <v>53</v>
      </c>
      <c r="C257" s="547">
        <v>85683.34</v>
      </c>
      <c r="D257" s="540">
        <v>0.46339999999999998</v>
      </c>
      <c r="E257" s="541">
        <v>4.0000000000000001E-3</v>
      </c>
      <c r="F257" s="541">
        <v>0.46739999999999998</v>
      </c>
      <c r="G257" s="541">
        <v>0</v>
      </c>
      <c r="H257" s="541">
        <v>0.46739999999999998</v>
      </c>
      <c r="I257" s="542">
        <v>5.6800000000000003E-2</v>
      </c>
      <c r="J257" s="542">
        <v>7.2700000000000001E-2</v>
      </c>
      <c r="K257" s="542">
        <v>8.8499999999999995E-2</v>
      </c>
      <c r="L257" s="543">
        <v>2.1899999999999999E-2</v>
      </c>
      <c r="M257" s="595">
        <v>-4.7000000000000002E-3</v>
      </c>
      <c r="N257" s="596">
        <v>5.5100000000000003E-2</v>
      </c>
      <c r="O257" s="545">
        <v>0.60799999999999998</v>
      </c>
    </row>
    <row r="258" spans="2:15" x14ac:dyDescent="0.35">
      <c r="B258" s="594" t="s">
        <v>54</v>
      </c>
      <c r="C258" s="547">
        <v>2250</v>
      </c>
      <c r="D258" s="540">
        <v>1.2200000000000001E-2</v>
      </c>
      <c r="E258" s="541">
        <v>1E-4</v>
      </c>
      <c r="F258" s="541">
        <v>1.23E-2</v>
      </c>
      <c r="G258" s="541">
        <v>0</v>
      </c>
      <c r="H258" s="541">
        <v>1.23E-2</v>
      </c>
      <c r="I258" s="542">
        <v>1.43E-2</v>
      </c>
      <c r="J258" s="542">
        <v>1.8499999999999999E-2</v>
      </c>
      <c r="K258" s="542">
        <v>2.2700000000000001E-2</v>
      </c>
      <c r="L258" s="543">
        <v>5.0000000000000001E-4</v>
      </c>
      <c r="M258" s="595">
        <v>-4.7000000000000002E-3</v>
      </c>
      <c r="N258" s="596">
        <v>5.5100000000000003E-2</v>
      </c>
      <c r="O258" s="545">
        <v>1.4E-2</v>
      </c>
    </row>
    <row r="259" spans="2:15" x14ac:dyDescent="0.35">
      <c r="B259" s="594" t="s">
        <v>55</v>
      </c>
      <c r="C259" s="547">
        <v>360715.85849999997</v>
      </c>
      <c r="D259" s="540">
        <v>1.9507000000000001</v>
      </c>
      <c r="E259" s="541">
        <v>-6.83E-2</v>
      </c>
      <c r="F259" s="541">
        <v>1.8824000000000001</v>
      </c>
      <c r="G259" s="541">
        <v>1E-3</v>
      </c>
      <c r="H259" s="541">
        <v>1.8834</v>
      </c>
      <c r="I259" s="542">
        <v>5.6800000000000003E-2</v>
      </c>
      <c r="J259" s="542">
        <v>7.2700000000000001E-2</v>
      </c>
      <c r="K259" s="542">
        <v>8.8499999999999995E-2</v>
      </c>
      <c r="L259" s="543">
        <v>0.1096</v>
      </c>
      <c r="M259" s="595">
        <v>-4.7000000000000002E-3</v>
      </c>
      <c r="N259" s="596">
        <v>5.5100000000000003E-2</v>
      </c>
      <c r="O259" s="545">
        <v>2.4723000000000002</v>
      </c>
    </row>
    <row r="260" spans="2:15" x14ac:dyDescent="0.35">
      <c r="B260" s="594" t="s">
        <v>56</v>
      </c>
      <c r="C260" s="547">
        <v>3026738.0011</v>
      </c>
      <c r="D260" s="540">
        <v>16.367999999999999</v>
      </c>
      <c r="E260" s="541">
        <v>9.01E-2</v>
      </c>
      <c r="F260" s="541">
        <v>16.458100000000002</v>
      </c>
      <c r="G260" s="541">
        <v>0.37490000000000001</v>
      </c>
      <c r="H260" s="541">
        <v>16.832999999999998</v>
      </c>
      <c r="I260" s="542">
        <v>4.2700000000000002E-2</v>
      </c>
      <c r="J260" s="542">
        <v>5.4899999999999997E-2</v>
      </c>
      <c r="K260" s="542">
        <v>6.6900000000000001E-2</v>
      </c>
      <c r="L260" s="543">
        <v>0.86780000000000002</v>
      </c>
      <c r="M260" s="595">
        <v>-4.7000000000000002E-3</v>
      </c>
      <c r="N260" s="596">
        <v>5.5100000000000003E-2</v>
      </c>
      <c r="O260" s="545">
        <v>21.1127</v>
      </c>
    </row>
    <row r="261" spans="2:15" x14ac:dyDescent="0.35">
      <c r="B261" s="594" t="s">
        <v>57</v>
      </c>
      <c r="C261" s="547">
        <v>386747.20059999998</v>
      </c>
      <c r="D261" s="540">
        <v>2.0914999999999999</v>
      </c>
      <c r="E261" s="541">
        <v>-5.1999999999999998E-3</v>
      </c>
      <c r="F261" s="541">
        <v>2.0861999999999998</v>
      </c>
      <c r="G261" s="541">
        <v>0</v>
      </c>
      <c r="H261" s="541">
        <v>2.0861999999999998</v>
      </c>
      <c r="I261" s="542">
        <v>2.9499999999999998E-2</v>
      </c>
      <c r="J261" s="542">
        <v>3.7999999999999999E-2</v>
      </c>
      <c r="K261" s="542">
        <v>4.65E-2</v>
      </c>
      <c r="L261" s="543">
        <v>9.0200000000000002E-2</v>
      </c>
      <c r="M261" s="595">
        <v>-4.7000000000000002E-3</v>
      </c>
      <c r="N261" s="596">
        <v>5.5100000000000003E-2</v>
      </c>
      <c r="O261" s="545">
        <v>2.4996999999999998</v>
      </c>
    </row>
    <row r="262" spans="2:15" x14ac:dyDescent="0.35">
      <c r="B262" s="594" t="s">
        <v>58</v>
      </c>
      <c r="C262" s="547">
        <v>259393.89989999999</v>
      </c>
      <c r="D262" s="540">
        <v>1.4028</v>
      </c>
      <c r="E262" s="541">
        <v>0.1062</v>
      </c>
      <c r="F262" s="541">
        <v>1.5089999999999999</v>
      </c>
      <c r="G262" s="541">
        <v>0</v>
      </c>
      <c r="H262" s="541">
        <v>1.5089999999999999</v>
      </c>
      <c r="I262" s="542">
        <v>2.9499999999999998E-2</v>
      </c>
      <c r="J262" s="542">
        <v>3.7999999999999999E-2</v>
      </c>
      <c r="K262" s="542">
        <v>4.65E-2</v>
      </c>
      <c r="L262" s="543">
        <v>6.5199999999999994E-2</v>
      </c>
      <c r="M262" s="595">
        <v>-4.7000000000000002E-3</v>
      </c>
      <c r="N262" s="596">
        <v>5.5100000000000003E-2</v>
      </c>
      <c r="O262" s="545">
        <v>1.8081</v>
      </c>
    </row>
    <row r="263" spans="2:15" x14ac:dyDescent="0.35">
      <c r="B263" s="594" t="s">
        <v>59</v>
      </c>
      <c r="C263" s="547">
        <v>537083.63970000006</v>
      </c>
      <c r="D263" s="540">
        <v>2.9043999999999999</v>
      </c>
      <c r="E263" s="541">
        <v>2.2599999999999999E-2</v>
      </c>
      <c r="F263" s="541">
        <v>2.927</v>
      </c>
      <c r="G263" s="541">
        <v>0</v>
      </c>
      <c r="H263" s="541">
        <v>2.927</v>
      </c>
      <c r="I263" s="542">
        <v>2.9499999999999998E-2</v>
      </c>
      <c r="J263" s="542">
        <v>3.7999999999999999E-2</v>
      </c>
      <c r="K263" s="542">
        <v>4.65E-2</v>
      </c>
      <c r="L263" s="543">
        <v>0.1265</v>
      </c>
      <c r="M263" s="595">
        <v>-4.7000000000000002E-3</v>
      </c>
      <c r="N263" s="596">
        <v>5.5100000000000003E-2</v>
      </c>
      <c r="O263" s="545">
        <v>3.5070999999999999</v>
      </c>
    </row>
    <row r="264" spans="2:15" x14ac:dyDescent="0.35">
      <c r="B264" s="594" t="s">
        <v>60</v>
      </c>
      <c r="C264" s="547">
        <v>671155.4423</v>
      </c>
      <c r="D264" s="540">
        <v>3.6295000000000002</v>
      </c>
      <c r="E264" s="541">
        <v>2.8199999999999999E-2</v>
      </c>
      <c r="F264" s="541">
        <v>3.6577000000000002</v>
      </c>
      <c r="G264" s="541">
        <v>0</v>
      </c>
      <c r="H264" s="541">
        <v>3.6577000000000002</v>
      </c>
      <c r="I264" s="542">
        <v>7.0800000000000002E-2</v>
      </c>
      <c r="J264" s="542">
        <v>9.0399999999999994E-2</v>
      </c>
      <c r="K264" s="542">
        <v>0.10979999999999999</v>
      </c>
      <c r="L264" s="543">
        <v>0.72130000000000005</v>
      </c>
      <c r="M264" s="595">
        <v>-4.7000000000000002E-3</v>
      </c>
      <c r="N264" s="596">
        <v>5.5100000000000003E-2</v>
      </c>
      <c r="O264" s="545">
        <v>5.5263999999999998</v>
      </c>
    </row>
    <row r="265" spans="2:15" x14ac:dyDescent="0.35">
      <c r="B265" s="594" t="s">
        <v>61</v>
      </c>
      <c r="C265" s="547">
        <v>288565.54920000001</v>
      </c>
      <c r="D265" s="540">
        <v>1.5605</v>
      </c>
      <c r="E265" s="541">
        <v>1.21E-2</v>
      </c>
      <c r="F265" s="541">
        <v>1.5726</v>
      </c>
      <c r="G265" s="541">
        <v>0</v>
      </c>
      <c r="H265" s="541">
        <v>1.5726</v>
      </c>
      <c r="I265" s="542">
        <v>2.9499999999999998E-2</v>
      </c>
      <c r="J265" s="542">
        <v>3.7999999999999999E-2</v>
      </c>
      <c r="K265" s="542">
        <v>4.65E-2</v>
      </c>
      <c r="L265" s="543">
        <v>6.8000000000000005E-2</v>
      </c>
      <c r="M265" s="595">
        <v>-4.7000000000000002E-3</v>
      </c>
      <c r="N265" s="596">
        <v>5.5100000000000003E-2</v>
      </c>
      <c r="O265" s="545">
        <v>1.8843000000000001</v>
      </c>
    </row>
    <row r="266" spans="2:15" x14ac:dyDescent="0.35">
      <c r="B266" s="594" t="s">
        <v>62</v>
      </c>
      <c r="C266" s="547">
        <v>265821.3836</v>
      </c>
      <c r="D266" s="540">
        <v>1.4375</v>
      </c>
      <c r="E266" s="541">
        <v>1.12E-2</v>
      </c>
      <c r="F266" s="541">
        <v>1.4487000000000001</v>
      </c>
      <c r="G266" s="541">
        <v>0</v>
      </c>
      <c r="H266" s="541">
        <v>1.4487000000000001</v>
      </c>
      <c r="I266" s="542">
        <v>2.9499999999999998E-2</v>
      </c>
      <c r="J266" s="542">
        <v>3.7999999999999999E-2</v>
      </c>
      <c r="K266" s="542">
        <v>4.65E-2</v>
      </c>
      <c r="L266" s="543">
        <v>6.2600000000000003E-2</v>
      </c>
      <c r="M266" s="595">
        <v>-4.7000000000000002E-3</v>
      </c>
      <c r="N266" s="596">
        <v>5.5100000000000003E-2</v>
      </c>
      <c r="O266" s="545">
        <v>1.7358</v>
      </c>
    </row>
    <row r="267" spans="2:15" x14ac:dyDescent="0.35">
      <c r="B267" s="594" t="s">
        <v>63</v>
      </c>
      <c r="C267" s="547">
        <v>1137078.7216</v>
      </c>
      <c r="D267" s="540">
        <v>6.1490999999999998</v>
      </c>
      <c r="E267" s="541">
        <v>0.2104</v>
      </c>
      <c r="F267" s="541">
        <v>6.3594999999999997</v>
      </c>
      <c r="G267" s="541">
        <v>0</v>
      </c>
      <c r="H267" s="541">
        <v>6.3594999999999997</v>
      </c>
      <c r="I267" s="542">
        <v>2.9499999999999998E-2</v>
      </c>
      <c r="J267" s="542">
        <v>3.7999999999999999E-2</v>
      </c>
      <c r="K267" s="542">
        <v>4.65E-2</v>
      </c>
      <c r="L267" s="543">
        <v>0.56979999999999997</v>
      </c>
      <c r="M267" s="595">
        <v>-4.7000000000000002E-3</v>
      </c>
      <c r="N267" s="596">
        <v>5.5100000000000003E-2</v>
      </c>
      <c r="O267" s="545">
        <v>7.9295</v>
      </c>
    </row>
    <row r="268" spans="2:15" x14ac:dyDescent="0.35">
      <c r="B268" s="594" t="s">
        <v>64</v>
      </c>
      <c r="C268" s="547">
        <v>21131.89</v>
      </c>
      <c r="D268" s="540">
        <v>0.1143</v>
      </c>
      <c r="E268" s="541">
        <v>8.9999999999999998E-4</v>
      </c>
      <c r="F268" s="541">
        <v>0.1152</v>
      </c>
      <c r="G268" s="541">
        <v>0</v>
      </c>
      <c r="H268" s="541">
        <v>0.1152</v>
      </c>
      <c r="I268" s="542">
        <v>7.1999999999999998E-3</v>
      </c>
      <c r="J268" s="542">
        <v>9.2999999999999992E-3</v>
      </c>
      <c r="K268" s="542">
        <v>1.14E-2</v>
      </c>
      <c r="L268" s="543">
        <v>4.5999999999999999E-3</v>
      </c>
      <c r="M268" s="595">
        <v>-4.7000000000000002E-3</v>
      </c>
      <c r="N268" s="596">
        <v>5.5100000000000003E-2</v>
      </c>
      <c r="O268" s="545">
        <v>0.12859999999999999</v>
      </c>
    </row>
    <row r="269" spans="2:15" ht="15" customHeight="1" x14ac:dyDescent="0.35">
      <c r="B269" s="594" t="s">
        <v>65</v>
      </c>
      <c r="C269" s="547">
        <v>1848898.378</v>
      </c>
      <c r="D269" s="540">
        <v>9.9984999999999999</v>
      </c>
      <c r="E269" s="541">
        <v>0.2576</v>
      </c>
      <c r="F269" s="541">
        <v>10.2561</v>
      </c>
      <c r="G269" s="541">
        <v>2.3199999999999998E-2</v>
      </c>
      <c r="H269" s="541">
        <v>10.279199999999999</v>
      </c>
      <c r="I269" s="542">
        <v>2.0899999999999998E-2</v>
      </c>
      <c r="J269" s="542">
        <v>2.69E-2</v>
      </c>
      <c r="K269" s="542">
        <v>3.3000000000000002E-2</v>
      </c>
      <c r="L269" s="543">
        <v>0.63870000000000005</v>
      </c>
      <c r="M269" s="595">
        <v>-4.7000000000000002E-3</v>
      </c>
      <c r="N269" s="596">
        <v>5.5100000000000003E-2</v>
      </c>
      <c r="O269" s="545">
        <v>12.207000000000001</v>
      </c>
    </row>
    <row r="270" spans="2:15" x14ac:dyDescent="0.35">
      <c r="B270" s="594" t="s">
        <v>66</v>
      </c>
      <c r="C270" s="547">
        <v>0</v>
      </c>
      <c r="D270" s="540">
        <v>0</v>
      </c>
      <c r="E270" s="541">
        <v>0</v>
      </c>
      <c r="F270" s="541">
        <v>0</v>
      </c>
      <c r="G270" s="541">
        <v>0</v>
      </c>
      <c r="H270" s="541">
        <v>0</v>
      </c>
      <c r="I270" s="542">
        <v>0</v>
      </c>
      <c r="J270" s="542">
        <v>0</v>
      </c>
      <c r="K270" s="542">
        <v>0</v>
      </c>
      <c r="L270" s="543">
        <v>0</v>
      </c>
      <c r="M270" s="595">
        <v>-4.7000000000000002E-3</v>
      </c>
      <c r="N270" s="596">
        <v>5.5100000000000003E-2</v>
      </c>
      <c r="O270" s="545">
        <v>0</v>
      </c>
    </row>
    <row r="271" spans="2:15" ht="15" customHeight="1" x14ac:dyDescent="0.35">
      <c r="B271" s="594" t="s">
        <v>67</v>
      </c>
      <c r="C271" s="547">
        <v>339486.68300000002</v>
      </c>
      <c r="D271" s="540">
        <v>1.8359000000000001</v>
      </c>
      <c r="E271" s="541">
        <v>-1.8499999999999999E-2</v>
      </c>
      <c r="F271" s="541">
        <v>1.8172999999999999</v>
      </c>
      <c r="G271" s="541">
        <v>4.9099999999999998E-2</v>
      </c>
      <c r="H271" s="541">
        <v>1.8665</v>
      </c>
      <c r="I271" s="542">
        <v>1.43E-2</v>
      </c>
      <c r="J271" s="542">
        <v>1.8499999999999999E-2</v>
      </c>
      <c r="K271" s="542">
        <v>2.2700000000000001E-2</v>
      </c>
      <c r="L271" s="543">
        <v>7.8899999999999998E-2</v>
      </c>
      <c r="M271" s="595">
        <v>-4.7000000000000002E-3</v>
      </c>
      <c r="N271" s="596">
        <v>5.5100000000000003E-2</v>
      </c>
      <c r="O271" s="545">
        <v>2.1347999999999998</v>
      </c>
    </row>
    <row r="272" spans="2:15" ht="15" thickBot="1" x14ac:dyDescent="0.4">
      <c r="B272" s="610" t="s">
        <v>77</v>
      </c>
      <c r="C272" s="597">
        <v>5021374.5407999996</v>
      </c>
      <c r="D272" s="611">
        <v>27.154699999999998</v>
      </c>
      <c r="E272" s="612">
        <v>2.9499999999999998E-2</v>
      </c>
      <c r="F272" s="612">
        <v>27.184100000000001</v>
      </c>
      <c r="G272" s="612">
        <v>0</v>
      </c>
      <c r="H272" s="612">
        <v>27.184100000000001</v>
      </c>
      <c r="I272" s="613">
        <v>4.2700000000000002E-2</v>
      </c>
      <c r="J272" s="613">
        <v>5.2200000000000003E-2</v>
      </c>
      <c r="K272" s="613">
        <v>6.1699999999999998E-2</v>
      </c>
      <c r="L272" s="614">
        <v>2.4845999999999999</v>
      </c>
      <c r="M272" s="615">
        <v>-4.7000000000000002E-3</v>
      </c>
      <c r="N272" s="616">
        <v>5.5100000000000003E-2</v>
      </c>
      <c r="O272" s="617">
        <v>35.028300000000002</v>
      </c>
    </row>
    <row r="273" spans="2:15" x14ac:dyDescent="0.35">
      <c r="B273" s="618" t="s">
        <v>103</v>
      </c>
      <c r="C273" s="619">
        <v>4029793.0764000001</v>
      </c>
      <c r="D273" s="620">
        <v>21.792400000000001</v>
      </c>
      <c r="E273" s="621"/>
      <c r="F273" s="622"/>
      <c r="G273" s="621"/>
      <c r="H273" s="621"/>
      <c r="I273" s="623"/>
      <c r="J273" s="624"/>
      <c r="K273" s="623"/>
      <c r="L273" s="625"/>
      <c r="M273" s="623"/>
      <c r="N273" s="626"/>
      <c r="O273" s="627"/>
    </row>
    <row r="274" spans="2:15" x14ac:dyDescent="0.35">
      <c r="B274" s="628" t="s">
        <v>104</v>
      </c>
      <c r="C274" s="547">
        <v>3612917.2705000001</v>
      </c>
      <c r="D274" s="540">
        <v>19.538</v>
      </c>
      <c r="E274" s="629"/>
      <c r="F274" s="629"/>
      <c r="G274" s="629"/>
      <c r="H274" s="629"/>
      <c r="I274" s="630"/>
      <c r="J274" s="631"/>
      <c r="K274" s="630"/>
      <c r="L274" s="632"/>
      <c r="M274" s="630"/>
      <c r="N274" s="633"/>
      <c r="O274" s="634"/>
    </row>
    <row r="275" spans="2:15" x14ac:dyDescent="0.35">
      <c r="B275" s="628" t="s">
        <v>105</v>
      </c>
      <c r="C275" s="547">
        <v>6572583.8381000003</v>
      </c>
      <c r="D275" s="540">
        <v>35.543300000000002</v>
      </c>
      <c r="E275" s="629"/>
      <c r="F275" s="629"/>
      <c r="G275" s="629"/>
      <c r="H275" s="629"/>
      <c r="I275" s="630"/>
      <c r="J275" s="631"/>
      <c r="K275" s="630"/>
      <c r="L275" s="632"/>
      <c r="M275" s="630"/>
      <c r="N275" s="633"/>
      <c r="O275" s="634"/>
    </row>
    <row r="276" spans="2:15" x14ac:dyDescent="0.35">
      <c r="B276" s="628" t="s">
        <v>106</v>
      </c>
      <c r="C276" s="547">
        <v>2209516.9509000001</v>
      </c>
      <c r="D276" s="540">
        <v>11.948700000000001</v>
      </c>
      <c r="E276" s="629"/>
      <c r="F276" s="629"/>
      <c r="G276" s="629"/>
      <c r="H276" s="629"/>
      <c r="I276" s="630"/>
      <c r="J276" s="631"/>
      <c r="K276" s="630"/>
      <c r="L276" s="632"/>
      <c r="M276" s="630"/>
      <c r="N276" s="633"/>
      <c r="O276" s="634"/>
    </row>
    <row r="277" spans="2:15" ht="15" thickBot="1" x14ac:dyDescent="0.4">
      <c r="B277" s="635" t="s">
        <v>107</v>
      </c>
      <c r="C277" s="597">
        <v>5021374.5407999996</v>
      </c>
      <c r="D277" s="611">
        <v>27.154699999999998</v>
      </c>
      <c r="E277" s="636"/>
      <c r="F277" s="636"/>
      <c r="G277" s="636"/>
      <c r="H277" s="636"/>
      <c r="I277" s="637"/>
      <c r="J277" s="638"/>
      <c r="K277" s="637"/>
      <c r="L277" s="639"/>
      <c r="M277" s="637"/>
      <c r="N277" s="640"/>
      <c r="O277" s="641"/>
    </row>
    <row r="278" spans="2:15" ht="15" thickBot="1" x14ac:dyDescent="0.4">
      <c r="B278" s="598" t="s">
        <v>71</v>
      </c>
      <c r="C278" s="549">
        <v>21446185.676800001</v>
      </c>
      <c r="D278" s="550">
        <v>115.977</v>
      </c>
      <c r="E278" s="551">
        <v>1.5571999999999999</v>
      </c>
      <c r="F278" s="551">
        <v>117.5342</v>
      </c>
      <c r="G278" s="551">
        <v>0.44879999999999998</v>
      </c>
      <c r="H278" s="551">
        <v>117.983</v>
      </c>
      <c r="I278" s="552">
        <v>3.85E-2</v>
      </c>
      <c r="J278" s="552">
        <v>4.8899999999999999E-2</v>
      </c>
      <c r="K278" s="552">
        <v>5.9200000000000003E-2</v>
      </c>
      <c r="L278" s="551">
        <v>9.0052000000000003</v>
      </c>
      <c r="M278" s="552">
        <v>-4.7000000000000002E-3</v>
      </c>
      <c r="N278" s="553">
        <v>5.5100000000000003E-2</v>
      </c>
      <c r="O278" s="554">
        <v>149.04669999999999</v>
      </c>
    </row>
    <row r="279" spans="2:15" x14ac:dyDescent="0.35">
      <c r="B279" s="17"/>
      <c r="C279" s="17"/>
      <c r="D279" s="17"/>
      <c r="E279" s="517"/>
      <c r="F279" s="517"/>
      <c r="G279" s="517"/>
      <c r="H279" s="517"/>
      <c r="I279" s="517"/>
      <c r="J279" s="517"/>
      <c r="K279" s="517"/>
      <c r="L279" s="517"/>
      <c r="M279" s="555" t="s">
        <v>214</v>
      </c>
      <c r="N279" s="601" t="s">
        <v>108</v>
      </c>
      <c r="O279" s="559">
        <v>13.3338</v>
      </c>
    </row>
    <row r="280" spans="2:15" ht="15.5" x14ac:dyDescent="0.35">
      <c r="B280" s="17"/>
      <c r="C280" s="17"/>
      <c r="D280" s="17"/>
      <c r="E280" s="517"/>
      <c r="F280" s="517"/>
      <c r="G280" s="517"/>
      <c r="H280" s="517"/>
      <c r="I280" s="517"/>
      <c r="J280" s="517"/>
      <c r="K280" s="517"/>
      <c r="L280" s="517"/>
      <c r="M280" s="557" t="s">
        <v>215</v>
      </c>
      <c r="N280" s="562" t="s">
        <v>345</v>
      </c>
      <c r="O280" s="561">
        <v>0.06</v>
      </c>
    </row>
    <row r="281" spans="2:15" ht="15.5" x14ac:dyDescent="0.35">
      <c r="B281" s="17"/>
      <c r="C281" s="17"/>
      <c r="D281" s="17"/>
      <c r="E281" s="517"/>
      <c r="F281" s="517"/>
      <c r="G281" s="517"/>
      <c r="H281" s="517"/>
      <c r="I281" s="517"/>
      <c r="J281" s="517"/>
      <c r="K281" s="517"/>
      <c r="L281" s="517"/>
      <c r="M281" s="557" t="s">
        <v>216</v>
      </c>
      <c r="N281" s="562" t="s">
        <v>346</v>
      </c>
      <c r="O281" s="561">
        <v>1.2500000000000001E-2</v>
      </c>
    </row>
    <row r="282" spans="2:15" ht="15.5" x14ac:dyDescent="0.35">
      <c r="B282" s="17"/>
      <c r="C282" s="17"/>
      <c r="D282" s="17"/>
      <c r="E282" s="517"/>
      <c r="F282" s="517"/>
      <c r="G282" s="517"/>
      <c r="H282" s="517"/>
      <c r="I282" s="517"/>
      <c r="J282" s="517"/>
      <c r="K282" s="517"/>
      <c r="L282" s="517"/>
      <c r="M282" s="557" t="s">
        <v>217</v>
      </c>
      <c r="N282" s="562" t="s">
        <v>347</v>
      </c>
      <c r="O282" s="603">
        <v>2.2499999999999999E-2</v>
      </c>
    </row>
    <row r="283" spans="2:15" ht="16" thickBot="1" x14ac:dyDescent="0.4">
      <c r="B283" s="17"/>
      <c r="C283" s="17"/>
      <c r="D283" s="17"/>
      <c r="E283" s="517"/>
      <c r="F283" s="517"/>
      <c r="G283" s="517"/>
      <c r="H283" s="517"/>
      <c r="I283" s="517"/>
      <c r="J283" s="517"/>
      <c r="K283" s="517"/>
      <c r="L283" s="517"/>
      <c r="M283" s="563" t="s">
        <v>218</v>
      </c>
      <c r="N283" s="564" t="s">
        <v>348</v>
      </c>
      <c r="O283" s="565">
        <v>178.13</v>
      </c>
    </row>
    <row r="284" spans="2:15" x14ac:dyDescent="0.35">
      <c r="B284" s="60" t="s">
        <v>78</v>
      </c>
      <c r="C284" s="17"/>
      <c r="D284" s="17"/>
      <c r="E284" s="517"/>
      <c r="F284" s="517"/>
      <c r="G284" s="517"/>
      <c r="H284" s="517"/>
      <c r="I284" s="517"/>
      <c r="J284" s="517"/>
      <c r="K284" s="517"/>
      <c r="L284" s="517"/>
      <c r="M284" s="517"/>
      <c r="N284" s="517"/>
      <c r="O284" s="517"/>
    </row>
    <row r="285" spans="2:15" x14ac:dyDescent="0.35">
      <c r="B285" s="17" t="s">
        <v>262</v>
      </c>
      <c r="C285" s="17"/>
      <c r="D285" s="17"/>
      <c r="E285" s="517"/>
      <c r="F285" s="517"/>
      <c r="G285" s="517"/>
      <c r="H285" s="517"/>
      <c r="I285" s="517"/>
      <c r="J285" s="517"/>
      <c r="K285" s="517"/>
      <c r="L285" s="517"/>
      <c r="M285" s="517"/>
      <c r="N285" s="517"/>
      <c r="O285" s="517"/>
    </row>
    <row r="286" spans="2:15" x14ac:dyDescent="0.35">
      <c r="B286" s="17" t="s">
        <v>263</v>
      </c>
      <c r="C286" s="17"/>
      <c r="D286" s="17"/>
      <c r="E286" s="517"/>
      <c r="F286" s="517"/>
      <c r="G286" s="517"/>
      <c r="H286" s="517"/>
      <c r="I286" s="517"/>
      <c r="J286" s="517"/>
      <c r="K286" s="517"/>
      <c r="L286" s="517"/>
      <c r="M286" s="517"/>
      <c r="N286" s="517"/>
      <c r="O286" s="517"/>
    </row>
    <row r="287" spans="2:15" x14ac:dyDescent="0.35">
      <c r="B287" s="17" t="s">
        <v>264</v>
      </c>
      <c r="C287" s="17"/>
      <c r="D287" s="17"/>
      <c r="E287" s="517"/>
      <c r="F287" s="517"/>
      <c r="G287" s="517"/>
      <c r="H287" s="517"/>
      <c r="I287" s="517"/>
      <c r="J287" s="517"/>
      <c r="K287" s="517"/>
      <c r="L287" s="517"/>
      <c r="M287" s="517"/>
      <c r="N287" s="517"/>
      <c r="O287" s="517"/>
    </row>
    <row r="288" spans="2:15" x14ac:dyDescent="0.35">
      <c r="B288" s="17" t="s">
        <v>265</v>
      </c>
      <c r="C288" s="17"/>
      <c r="D288" s="17"/>
      <c r="E288" s="517"/>
      <c r="F288" s="517"/>
      <c r="G288" s="517"/>
      <c r="H288" s="517"/>
      <c r="I288" s="517"/>
      <c r="J288" s="517"/>
      <c r="K288" s="517"/>
      <c r="L288" s="517"/>
      <c r="M288" s="517"/>
      <c r="N288" s="517"/>
      <c r="O288" s="517"/>
    </row>
    <row r="289" spans="2:15" x14ac:dyDescent="0.35">
      <c r="B289" s="17" t="s">
        <v>266</v>
      </c>
      <c r="C289" s="17"/>
      <c r="D289" s="342"/>
      <c r="E289" s="642"/>
      <c r="F289" s="642"/>
      <c r="G289" s="642"/>
      <c r="H289" s="642"/>
      <c r="I289" s="642"/>
      <c r="J289" s="642"/>
      <c r="K289" s="642"/>
      <c r="L289" s="642"/>
      <c r="M289" s="642"/>
      <c r="N289" s="642"/>
      <c r="O289" s="642"/>
    </row>
    <row r="290" spans="2:15" x14ac:dyDescent="0.35">
      <c r="B290" s="17" t="s">
        <v>267</v>
      </c>
      <c r="C290" s="17"/>
      <c r="D290" s="642"/>
      <c r="E290" s="643"/>
      <c r="F290" s="642"/>
      <c r="G290" s="642"/>
      <c r="H290" s="642"/>
      <c r="I290" s="642"/>
      <c r="J290" s="644"/>
      <c r="K290" s="644"/>
      <c r="L290" s="642"/>
      <c r="M290" s="642"/>
      <c r="N290" s="642"/>
      <c r="O290" s="642"/>
    </row>
    <row r="291" spans="2:15" x14ac:dyDescent="0.35">
      <c r="B291" s="17" t="s">
        <v>325</v>
      </c>
      <c r="C291" s="17"/>
      <c r="D291" s="17"/>
      <c r="E291" s="517"/>
      <c r="F291" s="517"/>
      <c r="G291" s="517"/>
      <c r="H291" s="517"/>
      <c r="I291" s="517"/>
      <c r="J291" s="517"/>
      <c r="K291" s="517"/>
      <c r="L291" s="517"/>
      <c r="M291" s="517"/>
      <c r="N291" s="517"/>
      <c r="O291" s="517"/>
    </row>
    <row r="292" spans="2:15" x14ac:dyDescent="0.35">
      <c r="B292" s="17" t="s">
        <v>326</v>
      </c>
      <c r="C292" s="17"/>
      <c r="D292" s="17"/>
      <c r="E292" s="517"/>
      <c r="F292" s="517"/>
      <c r="G292" s="517"/>
      <c r="H292" s="517"/>
      <c r="I292" s="517"/>
      <c r="J292" s="517"/>
      <c r="K292" s="517"/>
      <c r="L292" s="517"/>
      <c r="M292" s="517"/>
      <c r="N292" s="517"/>
      <c r="O292" s="517"/>
    </row>
    <row r="293" spans="2:15" x14ac:dyDescent="0.35">
      <c r="B293" s="17" t="s">
        <v>268</v>
      </c>
      <c r="C293" s="17"/>
      <c r="D293" s="17"/>
      <c r="E293" s="517"/>
      <c r="F293" s="517"/>
      <c r="G293" s="517"/>
      <c r="H293" s="517"/>
      <c r="I293" s="517"/>
      <c r="J293" s="517"/>
      <c r="K293" s="517"/>
      <c r="L293" s="517"/>
      <c r="M293" s="517"/>
      <c r="N293" s="517"/>
      <c r="O293" s="517"/>
    </row>
    <row r="294" spans="2:15" x14ac:dyDescent="0.35">
      <c r="B294" s="17" t="s">
        <v>269</v>
      </c>
      <c r="C294" s="17"/>
      <c r="D294" s="17"/>
      <c r="E294" s="517"/>
      <c r="F294" s="517"/>
      <c r="G294" s="517"/>
      <c r="H294" s="517"/>
      <c r="I294" s="517"/>
      <c r="J294" s="517"/>
      <c r="K294" s="517"/>
      <c r="L294" s="517"/>
      <c r="M294" s="517"/>
      <c r="N294" s="517"/>
      <c r="O294" s="517"/>
    </row>
    <row r="295" spans="2:15" x14ac:dyDescent="0.35">
      <c r="B295" s="17" t="s">
        <v>327</v>
      </c>
      <c r="C295" s="17"/>
      <c r="D295" s="17"/>
      <c r="E295" s="517"/>
      <c r="F295" s="517"/>
      <c r="G295" s="517"/>
      <c r="H295" s="517"/>
      <c r="I295" s="517"/>
      <c r="J295" s="517"/>
      <c r="K295" s="517"/>
      <c r="L295" s="517"/>
      <c r="M295" s="517"/>
      <c r="N295" s="517"/>
      <c r="O295" s="517"/>
    </row>
    <row r="296" spans="2:15" ht="15.75" customHeight="1" x14ac:dyDescent="0.35">
      <c r="B296" s="17" t="s">
        <v>349</v>
      </c>
      <c r="C296" s="17"/>
      <c r="D296" s="17"/>
      <c r="E296" s="517"/>
      <c r="F296" s="517"/>
      <c r="G296" s="517"/>
      <c r="H296" s="517"/>
      <c r="I296" s="517"/>
      <c r="J296" s="517"/>
      <c r="K296" s="517"/>
      <c r="L296" s="517"/>
      <c r="M296" s="517"/>
      <c r="N296" s="517"/>
      <c r="O296" s="517"/>
    </row>
    <row r="297" spans="2:15" x14ac:dyDescent="0.35">
      <c r="B297" s="17" t="s">
        <v>350</v>
      </c>
      <c r="C297" s="17"/>
      <c r="D297" s="17"/>
      <c r="E297" s="517"/>
      <c r="F297" s="517"/>
      <c r="G297" s="517"/>
      <c r="H297" s="517"/>
      <c r="I297" s="517"/>
      <c r="J297" s="517"/>
      <c r="K297" s="517"/>
      <c r="L297" s="517"/>
      <c r="M297" s="517"/>
      <c r="N297" s="517"/>
      <c r="O297" s="517"/>
    </row>
    <row r="298" spans="2:15" x14ac:dyDescent="0.35">
      <c r="B298" s="17" t="s">
        <v>340</v>
      </c>
      <c r="C298" s="17"/>
      <c r="D298" s="17"/>
      <c r="E298" s="517"/>
      <c r="F298" s="517"/>
      <c r="G298" s="517"/>
      <c r="H298" s="517"/>
      <c r="I298" s="517"/>
      <c r="J298" s="517"/>
      <c r="K298" s="517"/>
      <c r="L298" s="517"/>
      <c r="M298" s="517"/>
      <c r="N298" s="517"/>
      <c r="O298" s="645"/>
    </row>
    <row r="299" spans="2:15" x14ac:dyDescent="0.35">
      <c r="B299" s="17" t="s">
        <v>341</v>
      </c>
      <c r="C299" s="17"/>
      <c r="D299" s="17"/>
      <c r="E299" s="517"/>
      <c r="F299" s="517"/>
      <c r="G299" s="517"/>
      <c r="H299" s="517"/>
      <c r="I299" s="517"/>
      <c r="J299" s="517"/>
      <c r="K299" s="517"/>
      <c r="L299" s="517"/>
      <c r="M299" s="517"/>
      <c r="N299" s="517"/>
      <c r="O299" s="517"/>
    </row>
    <row r="300" spans="2:15" x14ac:dyDescent="0.35">
      <c r="B300" s="17" t="s">
        <v>342</v>
      </c>
      <c r="C300" s="17"/>
      <c r="D300" s="17"/>
      <c r="E300" s="517"/>
      <c r="F300" s="517"/>
      <c r="G300" s="517"/>
      <c r="H300" s="517"/>
      <c r="I300" s="517"/>
      <c r="J300" s="517"/>
      <c r="K300" s="517"/>
      <c r="L300" s="517"/>
      <c r="M300" s="517"/>
      <c r="N300" s="517"/>
      <c r="O300" s="517"/>
    </row>
    <row r="301" spans="2:15" x14ac:dyDescent="0.35"/>
    <row r="302" spans="2:15" ht="18" x14ac:dyDescent="0.4">
      <c r="B302" s="18" t="s">
        <v>0</v>
      </c>
      <c r="C302" s="18"/>
      <c r="D302" s="110"/>
      <c r="E302" s="110"/>
      <c r="F302" s="110"/>
      <c r="G302" s="110"/>
      <c r="H302" s="20"/>
      <c r="I302" s="20"/>
      <c r="J302" s="516"/>
      <c r="K302" s="516"/>
      <c r="L302" s="516"/>
      <c r="M302" s="516"/>
      <c r="N302" s="516"/>
      <c r="O302" s="20" t="s">
        <v>138</v>
      </c>
    </row>
    <row r="303" spans="2:15" ht="18" x14ac:dyDescent="0.4">
      <c r="B303" s="18" t="s">
        <v>186</v>
      </c>
      <c r="C303" s="18"/>
      <c r="D303" s="110"/>
      <c r="E303" s="110"/>
      <c r="F303" s="110"/>
      <c r="G303" s="110"/>
      <c r="H303" s="110"/>
      <c r="I303" s="110"/>
      <c r="J303" s="516"/>
      <c r="K303" s="516"/>
      <c r="L303" s="516"/>
      <c r="M303" s="516"/>
      <c r="N303" s="516"/>
      <c r="O303" s="110"/>
    </row>
    <row r="304" spans="2:15" ht="18" x14ac:dyDescent="0.4">
      <c r="B304" s="18" t="s">
        <v>113</v>
      </c>
      <c r="C304" s="18"/>
      <c r="D304" s="110"/>
      <c r="E304" s="110"/>
      <c r="F304" s="110"/>
      <c r="G304" s="110"/>
      <c r="H304" s="110"/>
      <c r="I304" s="110"/>
      <c r="J304" s="516"/>
      <c r="K304" s="516"/>
      <c r="L304" s="516"/>
      <c r="M304" s="516"/>
      <c r="N304" s="516"/>
      <c r="O304" s="110"/>
    </row>
    <row r="305" spans="2:15" ht="15" thickBot="1" x14ac:dyDescent="0.4">
      <c r="B305" s="17"/>
      <c r="C305" s="17"/>
      <c r="D305" s="17"/>
      <c r="E305" s="17"/>
      <c r="F305" s="517"/>
      <c r="G305" s="517"/>
      <c r="H305" s="517"/>
      <c r="I305" s="517"/>
      <c r="J305" s="517"/>
      <c r="K305" s="517"/>
      <c r="L305" s="517"/>
      <c r="M305" s="517"/>
      <c r="N305" s="517"/>
      <c r="O305" s="517"/>
    </row>
    <row r="306" spans="2:15" x14ac:dyDescent="0.35">
      <c r="B306" s="518" t="s">
        <v>98</v>
      </c>
      <c r="C306" s="519"/>
      <c r="D306" s="519"/>
      <c r="E306" s="519"/>
      <c r="F306" s="519"/>
      <c r="G306" s="519"/>
      <c r="H306" s="519"/>
      <c r="I306" s="519"/>
      <c r="J306" s="519"/>
      <c r="K306" s="519"/>
      <c r="L306" s="519"/>
      <c r="M306" s="519"/>
      <c r="N306" s="519"/>
      <c r="O306" s="605"/>
    </row>
    <row r="307" spans="2:15" x14ac:dyDescent="0.35">
      <c r="B307" s="606" t="s">
        <v>17</v>
      </c>
      <c r="C307" s="607"/>
      <c r="D307" s="608"/>
      <c r="E307" s="608"/>
      <c r="F307" s="608"/>
      <c r="G307" s="608"/>
      <c r="H307" s="608"/>
      <c r="I307" s="608"/>
      <c r="J307" s="608"/>
      <c r="K307" s="608"/>
      <c r="L307" s="608"/>
      <c r="M307" s="608"/>
      <c r="N307" s="608"/>
      <c r="O307" s="609"/>
    </row>
    <row r="308" spans="2:15" ht="41" x14ac:dyDescent="0.35">
      <c r="B308" s="533" t="s">
        <v>99</v>
      </c>
      <c r="C308" s="592" t="s">
        <v>206</v>
      </c>
      <c r="D308" s="535" t="s">
        <v>220</v>
      </c>
      <c r="E308" s="535" t="s">
        <v>221</v>
      </c>
      <c r="F308" s="535" t="s">
        <v>275</v>
      </c>
      <c r="G308" s="535" t="s">
        <v>222</v>
      </c>
      <c r="H308" s="535" t="s">
        <v>223</v>
      </c>
      <c r="I308" s="593" t="s">
        <v>100</v>
      </c>
      <c r="J308" s="535" t="s">
        <v>224</v>
      </c>
      <c r="K308" s="593" t="s">
        <v>101</v>
      </c>
      <c r="L308" s="535" t="s">
        <v>225</v>
      </c>
      <c r="M308" s="535" t="s">
        <v>102</v>
      </c>
      <c r="N308" s="535" t="s">
        <v>343</v>
      </c>
      <c r="O308" s="474" t="s">
        <v>344</v>
      </c>
    </row>
    <row r="309" spans="2:15" ht="15" thickBot="1" x14ac:dyDescent="0.4">
      <c r="B309" s="536"/>
      <c r="C309" s="450" t="s">
        <v>200</v>
      </c>
      <c r="D309" s="449" t="s">
        <v>201</v>
      </c>
      <c r="E309" s="479" t="s">
        <v>202</v>
      </c>
      <c r="F309" s="449" t="s">
        <v>203</v>
      </c>
      <c r="G309" s="479" t="s">
        <v>204</v>
      </c>
      <c r="H309" s="449" t="s">
        <v>205</v>
      </c>
      <c r="I309" s="537" t="s">
        <v>207</v>
      </c>
      <c r="J309" s="449" t="s">
        <v>208</v>
      </c>
      <c r="K309" s="537" t="s">
        <v>209</v>
      </c>
      <c r="L309" s="449" t="s">
        <v>210</v>
      </c>
      <c r="M309" s="449" t="s">
        <v>211</v>
      </c>
      <c r="N309" s="449" t="s">
        <v>212</v>
      </c>
      <c r="O309" s="480" t="s">
        <v>213</v>
      </c>
    </row>
    <row r="310" spans="2:15" x14ac:dyDescent="0.35">
      <c r="B310" s="594" t="s">
        <v>46</v>
      </c>
      <c r="C310" s="539">
        <v>3034324.2691000002</v>
      </c>
      <c r="D310" s="540">
        <v>16.7712</v>
      </c>
      <c r="E310" s="541">
        <v>0.56000000000000005</v>
      </c>
      <c r="F310" s="541">
        <v>17.331299999999999</v>
      </c>
      <c r="G310" s="541">
        <v>0</v>
      </c>
      <c r="H310" s="541">
        <v>17.331299999999999</v>
      </c>
      <c r="I310" s="542">
        <v>1.6799999999999999E-2</v>
      </c>
      <c r="J310" s="542">
        <v>2.1700000000000001E-2</v>
      </c>
      <c r="K310" s="542">
        <v>2.6599999999999999E-2</v>
      </c>
      <c r="L310" s="543">
        <v>0.77400000000000002</v>
      </c>
      <c r="M310" s="595">
        <v>-4.7000000000000002E-3</v>
      </c>
      <c r="N310" s="596">
        <v>8.7499999999999994E-2</v>
      </c>
      <c r="O310" s="545">
        <v>20.629100000000001</v>
      </c>
    </row>
    <row r="311" spans="2:15" x14ac:dyDescent="0.35">
      <c r="B311" s="594" t="s">
        <v>47</v>
      </c>
      <c r="C311" s="547">
        <v>0</v>
      </c>
      <c r="D311" s="540">
        <v>0</v>
      </c>
      <c r="E311" s="541">
        <v>0</v>
      </c>
      <c r="F311" s="541">
        <v>0</v>
      </c>
      <c r="G311" s="541">
        <v>0</v>
      </c>
      <c r="H311" s="541">
        <v>0</v>
      </c>
      <c r="I311" s="542">
        <v>1.6799999999999999E-2</v>
      </c>
      <c r="J311" s="542">
        <v>2.1700000000000001E-2</v>
      </c>
      <c r="K311" s="542">
        <v>2.6599999999999999E-2</v>
      </c>
      <c r="L311" s="543">
        <v>0</v>
      </c>
      <c r="M311" s="595">
        <v>-4.7000000000000002E-3</v>
      </c>
      <c r="N311" s="596">
        <v>8.7499999999999994E-2</v>
      </c>
      <c r="O311" s="545">
        <v>0</v>
      </c>
    </row>
    <row r="312" spans="2:15" x14ac:dyDescent="0.35">
      <c r="B312" s="594" t="s">
        <v>48</v>
      </c>
      <c r="C312" s="547">
        <v>709111.44990000001</v>
      </c>
      <c r="D312" s="540">
        <v>3.9194</v>
      </c>
      <c r="E312" s="541">
        <v>0.13089999999999999</v>
      </c>
      <c r="F312" s="541">
        <v>4.0503</v>
      </c>
      <c r="G312" s="541">
        <v>0</v>
      </c>
      <c r="H312" s="541">
        <v>4.0503</v>
      </c>
      <c r="I312" s="542">
        <v>4.9700000000000001E-2</v>
      </c>
      <c r="J312" s="542">
        <v>6.3700000000000007E-2</v>
      </c>
      <c r="K312" s="542">
        <v>7.7700000000000005E-2</v>
      </c>
      <c r="L312" s="543">
        <v>0.42259999999999998</v>
      </c>
      <c r="M312" s="595">
        <v>-4.7000000000000002E-3</v>
      </c>
      <c r="N312" s="596">
        <v>8.7499999999999994E-2</v>
      </c>
      <c r="O312" s="545">
        <v>5.5734000000000004</v>
      </c>
    </row>
    <row r="313" spans="2:15" x14ac:dyDescent="0.35">
      <c r="B313" s="594" t="s">
        <v>49</v>
      </c>
      <c r="C313" s="547">
        <v>1038247.5488</v>
      </c>
      <c r="D313" s="540">
        <v>5.7385999999999999</v>
      </c>
      <c r="E313" s="541">
        <v>0.19159999999999999</v>
      </c>
      <c r="F313" s="541">
        <v>5.9302000000000001</v>
      </c>
      <c r="G313" s="541">
        <v>0</v>
      </c>
      <c r="H313" s="541">
        <v>5.9302000000000001</v>
      </c>
      <c r="I313" s="542">
        <v>1.6799999999999999E-2</v>
      </c>
      <c r="J313" s="542">
        <v>2.1700000000000001E-2</v>
      </c>
      <c r="K313" s="542">
        <v>2.6599999999999999E-2</v>
      </c>
      <c r="L313" s="543">
        <v>0.27510000000000001</v>
      </c>
      <c r="M313" s="595">
        <v>-4.7000000000000002E-3</v>
      </c>
      <c r="N313" s="596">
        <v>8.7499999999999994E-2</v>
      </c>
      <c r="O313" s="545">
        <v>7.0697000000000001</v>
      </c>
    </row>
    <row r="314" spans="2:15" x14ac:dyDescent="0.35">
      <c r="B314" s="594" t="s">
        <v>50</v>
      </c>
      <c r="C314" s="547">
        <v>1768639.0089</v>
      </c>
      <c r="D314" s="540">
        <v>9.7756000000000007</v>
      </c>
      <c r="E314" s="541">
        <v>8.5000000000000006E-2</v>
      </c>
      <c r="F314" s="541">
        <v>9.8605</v>
      </c>
      <c r="G314" s="541">
        <v>4.0000000000000002E-4</v>
      </c>
      <c r="H314" s="541">
        <v>9.8609000000000009</v>
      </c>
      <c r="I314" s="542">
        <v>5.33E-2</v>
      </c>
      <c r="J314" s="542">
        <v>6.83E-2</v>
      </c>
      <c r="K314" s="542">
        <v>8.3199999999999996E-2</v>
      </c>
      <c r="L314" s="543">
        <v>0.45810000000000001</v>
      </c>
      <c r="M314" s="595">
        <v>-4.7000000000000002E-3</v>
      </c>
      <c r="N314" s="596">
        <v>8.7499999999999994E-2</v>
      </c>
      <c r="O314" s="545">
        <v>13.085000000000001</v>
      </c>
    </row>
    <row r="315" spans="2:15" x14ac:dyDescent="0.35">
      <c r="B315" s="594" t="s">
        <v>51</v>
      </c>
      <c r="C315" s="547">
        <v>1235125.2286</v>
      </c>
      <c r="D315" s="540">
        <v>6.8266999999999998</v>
      </c>
      <c r="E315" s="541">
        <v>5.9299999999999999E-2</v>
      </c>
      <c r="F315" s="541">
        <v>6.8860999999999999</v>
      </c>
      <c r="G315" s="541">
        <v>0</v>
      </c>
      <c r="H315" s="541">
        <v>6.8860999999999999</v>
      </c>
      <c r="I315" s="542">
        <v>5.6800000000000003E-2</v>
      </c>
      <c r="J315" s="542">
        <v>7.2700000000000001E-2</v>
      </c>
      <c r="K315" s="542">
        <v>8.8499999999999995E-2</v>
      </c>
      <c r="L315" s="543">
        <v>0.32319999999999999</v>
      </c>
      <c r="M315" s="595">
        <v>-4.7000000000000002E-3</v>
      </c>
      <c r="N315" s="596">
        <v>8.7499999999999994E-2</v>
      </c>
      <c r="O315" s="545">
        <v>9.2330000000000005</v>
      </c>
    </row>
    <row r="316" spans="2:15" x14ac:dyDescent="0.35">
      <c r="B316" s="594" t="s">
        <v>52</v>
      </c>
      <c r="C316" s="547">
        <v>413655.18060000002</v>
      </c>
      <c r="D316" s="540">
        <v>2.2863000000000002</v>
      </c>
      <c r="E316" s="541">
        <v>1.9900000000000001E-2</v>
      </c>
      <c r="F316" s="541">
        <v>2.3062</v>
      </c>
      <c r="G316" s="541">
        <v>0</v>
      </c>
      <c r="H316" s="541">
        <v>2.3062</v>
      </c>
      <c r="I316" s="542">
        <v>5.6800000000000003E-2</v>
      </c>
      <c r="J316" s="542">
        <v>7.2700000000000001E-2</v>
      </c>
      <c r="K316" s="542">
        <v>8.8499999999999995E-2</v>
      </c>
      <c r="L316" s="543">
        <v>0.10829999999999999</v>
      </c>
      <c r="M316" s="595">
        <v>-4.7000000000000002E-3</v>
      </c>
      <c r="N316" s="596">
        <v>8.7499999999999994E-2</v>
      </c>
      <c r="O316" s="545">
        <v>3.0922000000000001</v>
      </c>
    </row>
    <row r="317" spans="2:15" x14ac:dyDescent="0.35">
      <c r="B317" s="594" t="s">
        <v>53</v>
      </c>
      <c r="C317" s="547">
        <v>194801.32010000001</v>
      </c>
      <c r="D317" s="540">
        <v>1.0767</v>
      </c>
      <c r="E317" s="541">
        <v>9.4000000000000004E-3</v>
      </c>
      <c r="F317" s="541">
        <v>1.0861000000000001</v>
      </c>
      <c r="G317" s="541">
        <v>0</v>
      </c>
      <c r="H317" s="541">
        <v>1.0861000000000001</v>
      </c>
      <c r="I317" s="542">
        <v>5.6800000000000003E-2</v>
      </c>
      <c r="J317" s="542">
        <v>7.2700000000000001E-2</v>
      </c>
      <c r="K317" s="542">
        <v>8.8499999999999995E-2</v>
      </c>
      <c r="L317" s="543">
        <v>5.0999999999999997E-2</v>
      </c>
      <c r="M317" s="595">
        <v>-4.7000000000000002E-3</v>
      </c>
      <c r="N317" s="596">
        <v>8.7499999999999994E-2</v>
      </c>
      <c r="O317" s="545">
        <v>1.4561999999999999</v>
      </c>
    </row>
    <row r="318" spans="2:15" x14ac:dyDescent="0.35">
      <c r="B318" s="594" t="s">
        <v>54</v>
      </c>
      <c r="C318" s="547">
        <v>1948.84</v>
      </c>
      <c r="D318" s="540">
        <v>1.0800000000000001E-2</v>
      </c>
      <c r="E318" s="541">
        <v>1E-4</v>
      </c>
      <c r="F318" s="541">
        <v>1.09E-2</v>
      </c>
      <c r="G318" s="541">
        <v>0</v>
      </c>
      <c r="H318" s="541">
        <v>1.09E-2</v>
      </c>
      <c r="I318" s="542">
        <v>1.43E-2</v>
      </c>
      <c r="J318" s="542">
        <v>1.8499999999999999E-2</v>
      </c>
      <c r="K318" s="542">
        <v>2.2700000000000001E-2</v>
      </c>
      <c r="L318" s="543">
        <v>4.0000000000000002E-4</v>
      </c>
      <c r="M318" s="595">
        <v>-4.7000000000000002E-3</v>
      </c>
      <c r="N318" s="596">
        <v>8.7499999999999994E-2</v>
      </c>
      <c r="O318" s="545">
        <v>1.2800000000000001E-2</v>
      </c>
    </row>
    <row r="319" spans="2:15" x14ac:dyDescent="0.35">
      <c r="B319" s="594" t="s">
        <v>55</v>
      </c>
      <c r="C319" s="547">
        <v>488959.19010000001</v>
      </c>
      <c r="D319" s="540">
        <v>2.7025999999999999</v>
      </c>
      <c r="E319" s="541">
        <v>4.0000000000000001E-3</v>
      </c>
      <c r="F319" s="541">
        <v>2.7065999999999999</v>
      </c>
      <c r="G319" s="541">
        <v>1.8E-3</v>
      </c>
      <c r="H319" s="541">
        <v>2.7084000000000001</v>
      </c>
      <c r="I319" s="542">
        <v>5.6800000000000003E-2</v>
      </c>
      <c r="J319" s="542">
        <v>7.2700000000000001E-2</v>
      </c>
      <c r="K319" s="542">
        <v>8.8499999999999995E-2</v>
      </c>
      <c r="L319" s="543">
        <v>0.1381</v>
      </c>
      <c r="M319" s="595">
        <v>-4.7000000000000002E-3</v>
      </c>
      <c r="N319" s="596">
        <v>8.7499999999999994E-2</v>
      </c>
      <c r="O319" s="545">
        <v>3.6434000000000002</v>
      </c>
    </row>
    <row r="320" spans="2:15" x14ac:dyDescent="0.35">
      <c r="B320" s="594" t="s">
        <v>56</v>
      </c>
      <c r="C320" s="547">
        <v>2908431.9127000002</v>
      </c>
      <c r="D320" s="540">
        <v>16.075399999999998</v>
      </c>
      <c r="E320" s="541">
        <v>7.3599999999999999E-2</v>
      </c>
      <c r="F320" s="541">
        <v>16.149000000000001</v>
      </c>
      <c r="G320" s="541">
        <v>0.37759999999999999</v>
      </c>
      <c r="H320" s="541">
        <v>16.526599999999998</v>
      </c>
      <c r="I320" s="542">
        <v>4.2700000000000002E-2</v>
      </c>
      <c r="J320" s="542">
        <v>5.4899999999999997E-2</v>
      </c>
      <c r="K320" s="542">
        <v>6.6900000000000001E-2</v>
      </c>
      <c r="L320" s="543">
        <v>0.86119999999999997</v>
      </c>
      <c r="M320" s="595">
        <v>-4.7000000000000002E-3</v>
      </c>
      <c r="N320" s="596">
        <v>8.7499999999999994E-2</v>
      </c>
      <c r="O320" s="545">
        <v>21.3749</v>
      </c>
    </row>
    <row r="321" spans="2:15" x14ac:dyDescent="0.35">
      <c r="B321" s="594" t="s">
        <v>57</v>
      </c>
      <c r="C321" s="547">
        <v>456190.87969999999</v>
      </c>
      <c r="D321" s="540">
        <v>2.5213999999999999</v>
      </c>
      <c r="E321" s="541">
        <v>1.7299999999999999E-2</v>
      </c>
      <c r="F321" s="541">
        <v>2.5387</v>
      </c>
      <c r="G321" s="541">
        <v>0</v>
      </c>
      <c r="H321" s="541">
        <v>2.5387</v>
      </c>
      <c r="I321" s="542">
        <v>2.9499999999999998E-2</v>
      </c>
      <c r="J321" s="542">
        <v>3.7999999999999999E-2</v>
      </c>
      <c r="K321" s="542">
        <v>4.65E-2</v>
      </c>
      <c r="L321" s="543">
        <v>0.10979999999999999</v>
      </c>
      <c r="M321" s="595">
        <v>-4.7000000000000002E-3</v>
      </c>
      <c r="N321" s="596">
        <v>8.7499999999999994E-2</v>
      </c>
      <c r="O321" s="545">
        <v>3.1353</v>
      </c>
    </row>
    <row r="322" spans="2:15" x14ac:dyDescent="0.35">
      <c r="B322" s="594" t="s">
        <v>58</v>
      </c>
      <c r="C322" s="547">
        <v>241072.05910000001</v>
      </c>
      <c r="D322" s="540">
        <v>1.3324</v>
      </c>
      <c r="E322" s="541">
        <v>0.1018</v>
      </c>
      <c r="F322" s="541">
        <v>1.4341999999999999</v>
      </c>
      <c r="G322" s="541">
        <v>0</v>
      </c>
      <c r="H322" s="541">
        <v>1.4341999999999999</v>
      </c>
      <c r="I322" s="542">
        <v>2.9499999999999998E-2</v>
      </c>
      <c r="J322" s="542">
        <v>3.7999999999999999E-2</v>
      </c>
      <c r="K322" s="542">
        <v>4.65E-2</v>
      </c>
      <c r="L322" s="543">
        <v>6.2E-2</v>
      </c>
      <c r="M322" s="595">
        <v>-4.7000000000000002E-3</v>
      </c>
      <c r="N322" s="596">
        <v>8.7499999999999994E-2</v>
      </c>
      <c r="O322" s="545">
        <v>1.7713000000000001</v>
      </c>
    </row>
    <row r="323" spans="2:15" x14ac:dyDescent="0.35">
      <c r="B323" s="594" t="s">
        <v>59</v>
      </c>
      <c r="C323" s="547">
        <v>639261.07929999998</v>
      </c>
      <c r="D323" s="540">
        <v>3.5333000000000001</v>
      </c>
      <c r="E323" s="541">
        <v>2.75E-2</v>
      </c>
      <c r="F323" s="541">
        <v>3.5608</v>
      </c>
      <c r="G323" s="541">
        <v>0</v>
      </c>
      <c r="H323" s="541">
        <v>3.5608</v>
      </c>
      <c r="I323" s="542">
        <v>2.9499999999999998E-2</v>
      </c>
      <c r="J323" s="542">
        <v>3.7999999999999999E-2</v>
      </c>
      <c r="K323" s="542">
        <v>4.65E-2</v>
      </c>
      <c r="L323" s="543">
        <v>0.15390000000000001</v>
      </c>
      <c r="M323" s="595">
        <v>-4.7000000000000002E-3</v>
      </c>
      <c r="N323" s="596">
        <v>8.7499999999999994E-2</v>
      </c>
      <c r="O323" s="545">
        <v>4.3975</v>
      </c>
    </row>
    <row r="324" spans="2:15" x14ac:dyDescent="0.35">
      <c r="B324" s="594" t="s">
        <v>60</v>
      </c>
      <c r="C324" s="547">
        <v>580664.11270000006</v>
      </c>
      <c r="D324" s="540">
        <v>3.2094</v>
      </c>
      <c r="E324" s="541">
        <v>2.4899999999999999E-2</v>
      </c>
      <c r="F324" s="541">
        <v>3.2343999999999999</v>
      </c>
      <c r="G324" s="541">
        <v>0</v>
      </c>
      <c r="H324" s="541">
        <v>3.2343999999999999</v>
      </c>
      <c r="I324" s="542">
        <v>7.0800000000000002E-2</v>
      </c>
      <c r="J324" s="542">
        <v>9.0399999999999994E-2</v>
      </c>
      <c r="K324" s="542">
        <v>0.10979999999999999</v>
      </c>
      <c r="L324" s="543">
        <v>0.69710000000000005</v>
      </c>
      <c r="M324" s="595">
        <v>-4.7000000000000002E-3</v>
      </c>
      <c r="N324" s="596">
        <v>8.7499999999999994E-2</v>
      </c>
      <c r="O324" s="545">
        <v>5.1010999999999997</v>
      </c>
    </row>
    <row r="325" spans="2:15" x14ac:dyDescent="0.35">
      <c r="B325" s="594" t="s">
        <v>61</v>
      </c>
      <c r="C325" s="547">
        <v>277941.78989999997</v>
      </c>
      <c r="D325" s="540">
        <v>1.5362</v>
      </c>
      <c r="E325" s="541">
        <v>1.1900000000000001E-2</v>
      </c>
      <c r="F325" s="541">
        <v>1.5482</v>
      </c>
      <c r="G325" s="541">
        <v>0</v>
      </c>
      <c r="H325" s="541">
        <v>1.5482</v>
      </c>
      <c r="I325" s="542">
        <v>2.9499999999999998E-2</v>
      </c>
      <c r="J325" s="542">
        <v>3.7999999999999999E-2</v>
      </c>
      <c r="K325" s="542">
        <v>4.65E-2</v>
      </c>
      <c r="L325" s="543">
        <v>6.6900000000000001E-2</v>
      </c>
      <c r="M325" s="595">
        <v>-4.7000000000000002E-3</v>
      </c>
      <c r="N325" s="596">
        <v>8.7499999999999994E-2</v>
      </c>
      <c r="O325" s="545">
        <v>1.9119999999999999</v>
      </c>
    </row>
    <row r="326" spans="2:15" x14ac:dyDescent="0.35">
      <c r="B326" s="594" t="s">
        <v>62</v>
      </c>
      <c r="C326" s="547">
        <v>170720.05160000001</v>
      </c>
      <c r="D326" s="540">
        <v>0.94359999999999999</v>
      </c>
      <c r="E326" s="541">
        <v>7.3000000000000001E-3</v>
      </c>
      <c r="F326" s="541">
        <v>0.95089999999999997</v>
      </c>
      <c r="G326" s="541">
        <v>0</v>
      </c>
      <c r="H326" s="541">
        <v>0.95089999999999997</v>
      </c>
      <c r="I326" s="542">
        <v>2.9499999999999998E-2</v>
      </c>
      <c r="J326" s="542">
        <v>3.7999999999999999E-2</v>
      </c>
      <c r="K326" s="542">
        <v>4.65E-2</v>
      </c>
      <c r="L326" s="543">
        <v>4.1099999999999998E-2</v>
      </c>
      <c r="M326" s="595">
        <v>-4.7000000000000002E-3</v>
      </c>
      <c r="N326" s="596">
        <v>8.7499999999999994E-2</v>
      </c>
      <c r="O326" s="545">
        <v>1.1744000000000001</v>
      </c>
    </row>
    <row r="327" spans="2:15" x14ac:dyDescent="0.35">
      <c r="B327" s="594" t="s">
        <v>63</v>
      </c>
      <c r="C327" s="547">
        <v>1117454.8500000001</v>
      </c>
      <c r="D327" s="540">
        <v>6.1764000000000001</v>
      </c>
      <c r="E327" s="541">
        <v>0.16350000000000001</v>
      </c>
      <c r="F327" s="541">
        <v>6.3399000000000001</v>
      </c>
      <c r="G327" s="541">
        <v>0</v>
      </c>
      <c r="H327" s="541">
        <v>6.3399000000000001</v>
      </c>
      <c r="I327" s="542">
        <v>2.9499999999999998E-2</v>
      </c>
      <c r="J327" s="542">
        <v>3.7999999999999999E-2</v>
      </c>
      <c r="K327" s="542">
        <v>4.65E-2</v>
      </c>
      <c r="L327" s="543">
        <v>0.50949999999999995</v>
      </c>
      <c r="M327" s="595">
        <v>-4.7000000000000002E-3</v>
      </c>
      <c r="N327" s="596">
        <v>8.7499999999999994E-2</v>
      </c>
      <c r="O327" s="545">
        <v>8.0844000000000005</v>
      </c>
    </row>
    <row r="328" spans="2:15" x14ac:dyDescent="0.35">
      <c r="B328" s="594" t="s">
        <v>64</v>
      </c>
      <c r="C328" s="547">
        <v>20591.479800000001</v>
      </c>
      <c r="D328" s="540">
        <v>0.1138</v>
      </c>
      <c r="E328" s="541">
        <v>8.9999999999999998E-4</v>
      </c>
      <c r="F328" s="541">
        <v>0.1147</v>
      </c>
      <c r="G328" s="541">
        <v>0</v>
      </c>
      <c r="H328" s="541">
        <v>0.1147</v>
      </c>
      <c r="I328" s="542">
        <v>7.1999999999999998E-3</v>
      </c>
      <c r="J328" s="542">
        <v>9.2999999999999992E-3</v>
      </c>
      <c r="K328" s="542">
        <v>1.14E-2</v>
      </c>
      <c r="L328" s="543">
        <v>4.5999999999999999E-3</v>
      </c>
      <c r="M328" s="595">
        <v>-4.7000000000000002E-3</v>
      </c>
      <c r="N328" s="596">
        <v>8.7499999999999994E-2</v>
      </c>
      <c r="O328" s="545">
        <v>0.13200000000000001</v>
      </c>
    </row>
    <row r="329" spans="2:15" x14ac:dyDescent="0.35">
      <c r="B329" s="594" t="s">
        <v>65</v>
      </c>
      <c r="C329" s="547">
        <v>1875696.1739000001</v>
      </c>
      <c r="D329" s="540">
        <v>10.3673</v>
      </c>
      <c r="E329" s="541">
        <v>-2.7040999999999999</v>
      </c>
      <c r="F329" s="541">
        <v>7.6631999999999998</v>
      </c>
      <c r="G329" s="541">
        <v>1.6899999999999998E-2</v>
      </c>
      <c r="H329" s="541">
        <v>7.6801000000000004</v>
      </c>
      <c r="I329" s="542">
        <v>2.0899999999999998E-2</v>
      </c>
      <c r="J329" s="542">
        <v>2.69E-2</v>
      </c>
      <c r="K329" s="542">
        <v>3.3000000000000002E-2</v>
      </c>
      <c r="L329" s="543">
        <v>0.44600000000000001</v>
      </c>
      <c r="M329" s="595">
        <v>-4.7000000000000002E-3</v>
      </c>
      <c r="N329" s="596">
        <v>8.7499999999999994E-2</v>
      </c>
      <c r="O329" s="545">
        <v>9.3666</v>
      </c>
    </row>
    <row r="330" spans="2:15" x14ac:dyDescent="0.35">
      <c r="B330" s="594" t="s">
        <v>66</v>
      </c>
      <c r="C330" s="547">
        <v>0</v>
      </c>
      <c r="D330" s="540">
        <v>0</v>
      </c>
      <c r="E330" s="541">
        <v>0</v>
      </c>
      <c r="F330" s="541">
        <v>0</v>
      </c>
      <c r="G330" s="541">
        <v>0</v>
      </c>
      <c r="H330" s="541">
        <v>0</v>
      </c>
      <c r="I330" s="542">
        <v>0</v>
      </c>
      <c r="J330" s="542">
        <v>0</v>
      </c>
      <c r="K330" s="542">
        <v>0</v>
      </c>
      <c r="L330" s="543">
        <v>0</v>
      </c>
      <c r="M330" s="595">
        <v>-4.7000000000000002E-3</v>
      </c>
      <c r="N330" s="596">
        <v>8.7499999999999994E-2</v>
      </c>
      <c r="O330" s="545">
        <v>0</v>
      </c>
    </row>
    <row r="331" spans="2:15" x14ac:dyDescent="0.35">
      <c r="B331" s="594" t="s">
        <v>67</v>
      </c>
      <c r="C331" s="547">
        <v>804695.76210000005</v>
      </c>
      <c r="D331" s="540">
        <v>4.4477000000000002</v>
      </c>
      <c r="E331" s="541">
        <v>-2.0400000000000001E-2</v>
      </c>
      <c r="F331" s="541">
        <v>4.4272999999999998</v>
      </c>
      <c r="G331" s="541">
        <v>0.13020000000000001</v>
      </c>
      <c r="H331" s="541">
        <v>4.5575000000000001</v>
      </c>
      <c r="I331" s="542">
        <v>1.43E-2</v>
      </c>
      <c r="J331" s="542">
        <v>1.8499999999999999E-2</v>
      </c>
      <c r="K331" s="542">
        <v>2.2700000000000001E-2</v>
      </c>
      <c r="L331" s="543">
        <v>0.1895</v>
      </c>
      <c r="M331" s="595">
        <v>-4.7000000000000002E-3</v>
      </c>
      <c r="N331" s="596">
        <v>8.7499999999999994E-2</v>
      </c>
      <c r="O331" s="545">
        <v>5.3693999999999997</v>
      </c>
    </row>
    <row r="332" spans="2:15" ht="15" thickBot="1" x14ac:dyDescent="0.4">
      <c r="B332" s="610" t="s">
        <v>77</v>
      </c>
      <c r="C332" s="597">
        <v>3925501.5509000001</v>
      </c>
      <c r="D332" s="611">
        <v>21.696899999999999</v>
      </c>
      <c r="E332" s="612">
        <v>2.7400000000000001E-2</v>
      </c>
      <c r="F332" s="612">
        <v>21.724299999999999</v>
      </c>
      <c r="G332" s="612">
        <v>0</v>
      </c>
      <c r="H332" s="612">
        <v>21.724299999999999</v>
      </c>
      <c r="I332" s="613">
        <v>4.2700000000000002E-2</v>
      </c>
      <c r="J332" s="613">
        <v>5.2200000000000003E-2</v>
      </c>
      <c r="K332" s="613">
        <v>6.1699999999999998E-2</v>
      </c>
      <c r="L332" s="614">
        <v>2.7501000000000002</v>
      </c>
      <c r="M332" s="615">
        <v>-4.7000000000000002E-3</v>
      </c>
      <c r="N332" s="616">
        <v>8.7499999999999994E-2</v>
      </c>
      <c r="O332" s="617">
        <v>29.680199999999999</v>
      </c>
    </row>
    <row r="333" spans="2:15" x14ac:dyDescent="0.35">
      <c r="B333" s="618" t="s">
        <v>103</v>
      </c>
      <c r="C333" s="619">
        <v>4781683.2679000003</v>
      </c>
      <c r="D333" s="620">
        <v>26.429200000000002</v>
      </c>
      <c r="E333" s="621"/>
      <c r="F333" s="622"/>
      <c r="G333" s="621"/>
      <c r="H333" s="621"/>
      <c r="I333" s="623"/>
      <c r="J333" s="624"/>
      <c r="K333" s="623"/>
      <c r="L333" s="625"/>
      <c r="M333" s="623"/>
      <c r="N333" s="626"/>
      <c r="O333" s="627"/>
    </row>
    <row r="334" spans="2:15" x14ac:dyDescent="0.35">
      <c r="B334" s="628" t="s">
        <v>104</v>
      </c>
      <c r="C334" s="547">
        <v>4103128.7683000001</v>
      </c>
      <c r="D334" s="540">
        <v>22.678699999999999</v>
      </c>
      <c r="E334" s="629"/>
      <c r="F334" s="629"/>
      <c r="G334" s="629"/>
      <c r="H334" s="629"/>
      <c r="I334" s="630"/>
      <c r="J334" s="631"/>
      <c r="K334" s="630"/>
      <c r="L334" s="632"/>
      <c r="M334" s="630"/>
      <c r="N334" s="633"/>
      <c r="O334" s="634"/>
    </row>
    <row r="335" spans="2:15" x14ac:dyDescent="0.35">
      <c r="B335" s="628" t="s">
        <v>105</v>
      </c>
      <c r="C335" s="547">
        <v>6391736.7350000003</v>
      </c>
      <c r="D335" s="540">
        <v>35.328200000000002</v>
      </c>
      <c r="E335" s="629"/>
      <c r="F335" s="629"/>
      <c r="G335" s="629"/>
      <c r="H335" s="629"/>
      <c r="I335" s="630"/>
      <c r="J335" s="631"/>
      <c r="K335" s="630"/>
      <c r="L335" s="632"/>
      <c r="M335" s="630"/>
      <c r="N335" s="633"/>
      <c r="O335" s="634"/>
    </row>
    <row r="336" spans="2:15" x14ac:dyDescent="0.35">
      <c r="B336" s="628" t="s">
        <v>106</v>
      </c>
      <c r="C336" s="547">
        <v>2700983.4158000001</v>
      </c>
      <c r="D336" s="540">
        <v>14.928800000000001</v>
      </c>
      <c r="E336" s="629"/>
      <c r="F336" s="629"/>
      <c r="G336" s="629"/>
      <c r="H336" s="629"/>
      <c r="I336" s="630"/>
      <c r="J336" s="631"/>
      <c r="K336" s="630"/>
      <c r="L336" s="632"/>
      <c r="M336" s="630"/>
      <c r="N336" s="633"/>
      <c r="O336" s="634"/>
    </row>
    <row r="337" spans="2:15" ht="15" thickBot="1" x14ac:dyDescent="0.4">
      <c r="B337" s="635" t="s">
        <v>107</v>
      </c>
      <c r="C337" s="597">
        <v>3925501.5509000001</v>
      </c>
      <c r="D337" s="611">
        <v>21.696899999999999</v>
      </c>
      <c r="E337" s="636"/>
      <c r="F337" s="636"/>
      <c r="G337" s="636"/>
      <c r="H337" s="636"/>
      <c r="I337" s="637"/>
      <c r="J337" s="638"/>
      <c r="K337" s="637"/>
      <c r="L337" s="639"/>
      <c r="M337" s="637"/>
      <c r="N337" s="640"/>
      <c r="O337" s="641"/>
    </row>
    <row r="338" spans="2:15" ht="15" thickBot="1" x14ac:dyDescent="0.4">
      <c r="B338" s="598" t="s">
        <v>71</v>
      </c>
      <c r="C338" s="549">
        <v>21903033.737799998</v>
      </c>
      <c r="D338" s="550">
        <v>121.06180000000001</v>
      </c>
      <c r="E338" s="551">
        <v>-1.2081999999999999</v>
      </c>
      <c r="F338" s="551">
        <v>119.8537</v>
      </c>
      <c r="G338" s="551">
        <v>0.52700000000000002</v>
      </c>
      <c r="H338" s="551">
        <v>120.3806</v>
      </c>
      <c r="I338" s="552">
        <v>3.6999999999999998E-2</v>
      </c>
      <c r="J338" s="552">
        <v>4.7E-2</v>
      </c>
      <c r="K338" s="552">
        <v>5.7099999999999998E-2</v>
      </c>
      <c r="L338" s="551">
        <v>8.4426000000000005</v>
      </c>
      <c r="M338" s="552">
        <v>-4.7000000000000002E-3</v>
      </c>
      <c r="N338" s="553">
        <v>8.7499999999999994E-2</v>
      </c>
      <c r="O338" s="554">
        <v>155.2938</v>
      </c>
    </row>
    <row r="339" spans="2:15" x14ac:dyDescent="0.35">
      <c r="B339" s="17"/>
      <c r="C339" s="17"/>
      <c r="D339" s="17"/>
      <c r="E339" s="517"/>
      <c r="F339" s="517"/>
      <c r="G339" s="517"/>
      <c r="H339" s="517"/>
      <c r="I339" s="517"/>
      <c r="J339" s="517"/>
      <c r="K339" s="517"/>
      <c r="L339" s="517"/>
      <c r="M339" s="555" t="s">
        <v>214</v>
      </c>
      <c r="N339" s="601" t="s">
        <v>108</v>
      </c>
      <c r="O339" s="559">
        <v>13.3338</v>
      </c>
    </row>
    <row r="340" spans="2:15" ht="15.5" x14ac:dyDescent="0.35">
      <c r="B340" s="17"/>
      <c r="C340" s="17"/>
      <c r="D340" s="17"/>
      <c r="E340" s="517"/>
      <c r="F340" s="517"/>
      <c r="G340" s="517"/>
      <c r="H340" s="517"/>
      <c r="I340" s="517"/>
      <c r="J340" s="517"/>
      <c r="K340" s="517"/>
      <c r="L340" s="517"/>
      <c r="M340" s="557" t="s">
        <v>215</v>
      </c>
      <c r="N340" s="562" t="s">
        <v>345</v>
      </c>
      <c r="O340" s="561">
        <v>0.06</v>
      </c>
    </row>
    <row r="341" spans="2:15" ht="15.5" x14ac:dyDescent="0.35">
      <c r="B341" s="17"/>
      <c r="C341" s="17"/>
      <c r="D341" s="17"/>
      <c r="E341" s="517"/>
      <c r="F341" s="517"/>
      <c r="G341" s="517"/>
      <c r="H341" s="517"/>
      <c r="I341" s="517"/>
      <c r="J341" s="517"/>
      <c r="K341" s="517"/>
      <c r="L341" s="517"/>
      <c r="M341" s="557" t="s">
        <v>216</v>
      </c>
      <c r="N341" s="562" t="s">
        <v>346</v>
      </c>
      <c r="O341" s="561">
        <v>1.2500000000000001E-2</v>
      </c>
    </row>
    <row r="342" spans="2:15" ht="15.5" x14ac:dyDescent="0.35">
      <c r="B342" s="17"/>
      <c r="C342" s="17"/>
      <c r="D342" s="17"/>
      <c r="E342" s="517"/>
      <c r="F342" s="517"/>
      <c r="G342" s="517"/>
      <c r="H342" s="517"/>
      <c r="I342" s="517"/>
      <c r="J342" s="517"/>
      <c r="K342" s="517"/>
      <c r="L342" s="517"/>
      <c r="M342" s="557" t="s">
        <v>217</v>
      </c>
      <c r="N342" s="562" t="s">
        <v>347</v>
      </c>
      <c r="O342" s="603">
        <v>2.2499999999999999E-2</v>
      </c>
    </row>
    <row r="343" spans="2:15" ht="16" thickBot="1" x14ac:dyDescent="0.4">
      <c r="B343" s="17"/>
      <c r="C343" s="17"/>
      <c r="D343" s="17"/>
      <c r="E343" s="517"/>
      <c r="F343" s="517"/>
      <c r="G343" s="517"/>
      <c r="H343" s="517"/>
      <c r="I343" s="517"/>
      <c r="J343" s="517"/>
      <c r="K343" s="517"/>
      <c r="L343" s="517"/>
      <c r="M343" s="563" t="s">
        <v>218</v>
      </c>
      <c r="N343" s="564" t="s">
        <v>348</v>
      </c>
      <c r="O343" s="565">
        <v>185.02</v>
      </c>
    </row>
    <row r="344" spans="2:15" x14ac:dyDescent="0.35">
      <c r="B344" s="60" t="s">
        <v>78</v>
      </c>
      <c r="C344" s="17"/>
      <c r="D344" s="17"/>
      <c r="E344" s="517"/>
      <c r="F344" s="517"/>
      <c r="G344" s="517"/>
      <c r="H344" s="517"/>
      <c r="I344" s="517"/>
      <c r="J344" s="517"/>
      <c r="K344" s="517"/>
      <c r="L344" s="517"/>
      <c r="M344" s="517"/>
      <c r="N344" s="517"/>
      <c r="O344" s="517"/>
    </row>
    <row r="345" spans="2:15" x14ac:dyDescent="0.35">
      <c r="B345" s="17" t="s">
        <v>262</v>
      </c>
      <c r="C345" s="17"/>
      <c r="D345" s="17"/>
      <c r="E345" s="517"/>
      <c r="F345" s="517"/>
      <c r="G345" s="517"/>
      <c r="H345" s="517"/>
      <c r="I345" s="517"/>
      <c r="J345" s="517"/>
      <c r="K345" s="517"/>
      <c r="L345" s="517"/>
      <c r="M345" s="517"/>
      <c r="N345" s="517"/>
      <c r="O345" s="517"/>
    </row>
    <row r="346" spans="2:15" x14ac:dyDescent="0.35">
      <c r="B346" s="17" t="s">
        <v>263</v>
      </c>
      <c r="C346" s="17"/>
      <c r="D346" s="17"/>
      <c r="E346" s="517"/>
      <c r="F346" s="517"/>
      <c r="G346" s="517"/>
      <c r="H346" s="517"/>
      <c r="I346" s="517"/>
      <c r="J346" s="517"/>
      <c r="K346" s="517"/>
      <c r="L346" s="517"/>
      <c r="M346" s="517"/>
      <c r="N346" s="517"/>
      <c r="O346" s="517"/>
    </row>
    <row r="347" spans="2:15" x14ac:dyDescent="0.35">
      <c r="B347" s="17" t="s">
        <v>264</v>
      </c>
      <c r="C347" s="17"/>
      <c r="D347" s="17"/>
      <c r="E347" s="517"/>
      <c r="F347" s="517"/>
      <c r="G347" s="517"/>
      <c r="H347" s="517"/>
      <c r="I347" s="517"/>
      <c r="J347" s="517"/>
      <c r="K347" s="517"/>
      <c r="L347" s="517"/>
      <c r="M347" s="517"/>
      <c r="N347" s="517"/>
      <c r="O347" s="517"/>
    </row>
    <row r="348" spans="2:15" x14ac:dyDescent="0.35">
      <c r="B348" s="17" t="s">
        <v>265</v>
      </c>
      <c r="C348" s="17"/>
      <c r="D348" s="17"/>
      <c r="E348" s="517"/>
      <c r="F348" s="517"/>
      <c r="G348" s="517"/>
      <c r="H348" s="517"/>
      <c r="I348" s="517"/>
      <c r="J348" s="517"/>
      <c r="K348" s="517"/>
      <c r="L348" s="517"/>
      <c r="M348" s="517"/>
      <c r="N348" s="517"/>
      <c r="O348" s="517"/>
    </row>
    <row r="349" spans="2:15" x14ac:dyDescent="0.35">
      <c r="B349" s="17" t="s">
        <v>266</v>
      </c>
      <c r="C349" s="17"/>
      <c r="D349" s="342"/>
      <c r="E349" s="642"/>
      <c r="F349" s="642"/>
      <c r="G349" s="642"/>
      <c r="H349" s="642"/>
      <c r="I349" s="642"/>
      <c r="J349" s="642"/>
      <c r="K349" s="642"/>
      <c r="L349" s="642"/>
      <c r="M349" s="642"/>
      <c r="N349" s="642"/>
      <c r="O349" s="642"/>
    </row>
    <row r="350" spans="2:15" x14ac:dyDescent="0.35">
      <c r="B350" s="17" t="s">
        <v>267</v>
      </c>
      <c r="C350" s="17"/>
      <c r="D350" s="642"/>
      <c r="E350" s="643"/>
      <c r="F350" s="642"/>
      <c r="G350" s="642"/>
      <c r="H350" s="642"/>
      <c r="I350" s="642"/>
      <c r="J350" s="644"/>
      <c r="K350" s="644"/>
      <c r="L350" s="642"/>
      <c r="M350" s="642"/>
      <c r="N350" s="642"/>
      <c r="O350" s="642"/>
    </row>
    <row r="351" spans="2:15" x14ac:dyDescent="0.35">
      <c r="B351" s="17" t="s">
        <v>325</v>
      </c>
      <c r="C351" s="17"/>
      <c r="D351" s="17"/>
      <c r="E351" s="517"/>
      <c r="F351" s="517"/>
      <c r="G351" s="517"/>
      <c r="H351" s="517"/>
      <c r="I351" s="517"/>
      <c r="J351" s="517"/>
      <c r="K351" s="517"/>
      <c r="L351" s="517"/>
      <c r="M351" s="517"/>
      <c r="N351" s="517"/>
      <c r="O351" s="517"/>
    </row>
    <row r="352" spans="2:15" x14ac:dyDescent="0.35">
      <c r="B352" s="17" t="s">
        <v>326</v>
      </c>
      <c r="C352" s="17"/>
      <c r="D352" s="17"/>
      <c r="E352" s="517"/>
      <c r="F352" s="517"/>
      <c r="G352" s="517"/>
      <c r="H352" s="517"/>
      <c r="I352" s="517"/>
      <c r="J352" s="517"/>
      <c r="K352" s="517"/>
      <c r="L352" s="517"/>
      <c r="M352" s="517"/>
      <c r="N352" s="517"/>
      <c r="O352" s="517"/>
    </row>
    <row r="353" spans="2:15" x14ac:dyDescent="0.35">
      <c r="B353" s="17" t="s">
        <v>268</v>
      </c>
      <c r="C353" s="17"/>
      <c r="D353" s="17"/>
      <c r="E353" s="517"/>
      <c r="F353" s="517"/>
      <c r="G353" s="517"/>
      <c r="H353" s="517"/>
      <c r="I353" s="517"/>
      <c r="J353" s="517"/>
      <c r="K353" s="517"/>
      <c r="L353" s="517"/>
      <c r="M353" s="517"/>
      <c r="N353" s="517"/>
      <c r="O353" s="517"/>
    </row>
    <row r="354" spans="2:15" x14ac:dyDescent="0.35">
      <c r="B354" s="17" t="s">
        <v>269</v>
      </c>
      <c r="C354" s="17"/>
      <c r="D354" s="17"/>
      <c r="E354" s="517"/>
      <c r="F354" s="517"/>
      <c r="G354" s="517"/>
      <c r="H354" s="517"/>
      <c r="I354" s="517"/>
      <c r="J354" s="517"/>
      <c r="K354" s="517"/>
      <c r="L354" s="517"/>
      <c r="M354" s="517"/>
      <c r="N354" s="517"/>
      <c r="O354" s="517"/>
    </row>
    <row r="355" spans="2:15" x14ac:dyDescent="0.35">
      <c r="B355" s="17" t="s">
        <v>327</v>
      </c>
      <c r="C355" s="17"/>
      <c r="D355" s="17"/>
      <c r="E355" s="517"/>
      <c r="F355" s="517"/>
      <c r="G355" s="517"/>
      <c r="H355" s="517"/>
      <c r="I355" s="517"/>
      <c r="J355" s="517"/>
      <c r="K355" s="517"/>
      <c r="L355" s="517"/>
      <c r="M355" s="517"/>
      <c r="N355" s="517"/>
      <c r="O355" s="517"/>
    </row>
    <row r="356" spans="2:15" ht="15.75" customHeight="1" x14ac:dyDescent="0.35">
      <c r="B356" s="17" t="s">
        <v>349</v>
      </c>
      <c r="C356" s="17"/>
      <c r="D356" s="17"/>
      <c r="E356" s="517"/>
      <c r="F356" s="517"/>
      <c r="G356" s="517"/>
      <c r="H356" s="517"/>
      <c r="I356" s="517"/>
      <c r="J356" s="517"/>
      <c r="K356" s="517"/>
      <c r="L356" s="517"/>
      <c r="M356" s="517"/>
      <c r="N356" s="517"/>
      <c r="O356" s="517"/>
    </row>
    <row r="357" spans="2:15" x14ac:dyDescent="0.35">
      <c r="B357" s="17" t="s">
        <v>350</v>
      </c>
      <c r="C357" s="17"/>
      <c r="D357" s="17"/>
      <c r="E357" s="517"/>
      <c r="F357" s="517"/>
      <c r="G357" s="517"/>
      <c r="H357" s="517"/>
      <c r="I357" s="517"/>
      <c r="J357" s="517"/>
      <c r="K357" s="517"/>
      <c r="L357" s="517"/>
      <c r="M357" s="517"/>
      <c r="N357" s="517"/>
      <c r="O357" s="517"/>
    </row>
    <row r="358" spans="2:15" x14ac:dyDescent="0.35">
      <c r="B358" s="17" t="s">
        <v>340</v>
      </c>
      <c r="C358" s="17"/>
      <c r="D358" s="17"/>
      <c r="E358" s="517"/>
      <c r="F358" s="517"/>
      <c r="G358" s="517"/>
      <c r="H358" s="517"/>
      <c r="I358" s="517"/>
      <c r="J358" s="517"/>
      <c r="K358" s="517"/>
      <c r="L358" s="517"/>
      <c r="M358" s="517"/>
      <c r="N358" s="517"/>
      <c r="O358" s="645"/>
    </row>
    <row r="359" spans="2:15" x14ac:dyDescent="0.35">
      <c r="B359" s="17" t="s">
        <v>341</v>
      </c>
      <c r="C359" s="17"/>
      <c r="D359" s="17"/>
      <c r="E359" s="517"/>
      <c r="F359" s="517"/>
      <c r="G359" s="517"/>
      <c r="H359" s="517"/>
      <c r="I359" s="517"/>
      <c r="J359" s="517"/>
      <c r="K359" s="517"/>
      <c r="L359" s="517"/>
      <c r="M359" s="517"/>
      <c r="N359" s="517"/>
      <c r="O359" s="517"/>
    </row>
    <row r="360" spans="2:15" x14ac:dyDescent="0.35">
      <c r="B360" s="17" t="s">
        <v>342</v>
      </c>
      <c r="C360" s="17"/>
      <c r="D360" s="17"/>
      <c r="E360" s="517"/>
      <c r="F360" s="517"/>
      <c r="G360" s="517"/>
      <c r="H360" s="517"/>
      <c r="I360" s="517"/>
      <c r="J360" s="517"/>
      <c r="K360" s="517"/>
      <c r="L360" s="517"/>
      <c r="M360" s="517"/>
      <c r="N360" s="517"/>
      <c r="O360" s="517"/>
    </row>
    <row r="361" spans="2:15" x14ac:dyDescent="0.35"/>
    <row r="362" spans="2:15" x14ac:dyDescent="0.35"/>
    <row r="363" spans="2:15" x14ac:dyDescent="0.35"/>
  </sheetData>
  <sheetProtection algorithmName="SHA-512" hashValue="ytxXlhaiklaeSf4PArXd9p98cqQnbLZei0IkzMPfUl3y0TA3yFNsHIMAzqo/o9hqYH22yvaS8rI7CdzVExcLZg==" saltValue="2Z1wnS6vgCLzbjwJdFU5sw==" spinCount="100000" sheet="1" objects="1" scenarios="1"/>
  <mergeCells count="6">
    <mergeCell ref="B308:B309"/>
    <mergeCell ref="B8:B9"/>
    <mergeCell ref="B68:B69"/>
    <mergeCell ref="B128:B129"/>
    <mergeCell ref="B188:B189"/>
    <mergeCell ref="B248:B249"/>
  </mergeCells>
  <pageMargins left="0.7" right="0.7" top="0.75" bottom="0.75" header="0.3" footer="0.3"/>
  <pageSetup scale="1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E9AFA-B8A8-4057-8DA2-6A394C0ACC29}">
  <sheetPr codeName="Sheet16">
    <tabColor theme="4"/>
    <pageSetUpPr fitToPage="1"/>
  </sheetPr>
  <dimension ref="B1:O363"/>
  <sheetViews>
    <sheetView showGridLines="0" zoomScale="85" zoomScaleNormal="85" zoomScaleSheetLayoutView="90" workbookViewId="0">
      <selection activeCell="D103" sqref="D103"/>
    </sheetView>
  </sheetViews>
  <sheetFormatPr defaultColWidth="0" defaultRowHeight="14.5" zeroHeight="1" x14ac:dyDescent="0.35"/>
  <cols>
    <col min="1" max="1" width="1.7265625" style="583" customWidth="1"/>
    <col min="2" max="2" width="27.54296875" style="583" customWidth="1"/>
    <col min="3" max="13" width="19.453125" style="583" customWidth="1"/>
    <col min="14" max="14" width="19.81640625" style="583" customWidth="1"/>
    <col min="15" max="15" width="19.453125" style="583" customWidth="1"/>
    <col min="16" max="16" width="1.7265625" style="583" customWidth="1"/>
    <col min="17" max="20" width="9.1796875" style="583" customWidth="1"/>
    <col min="21" max="16384" width="0" style="583" hidden="1"/>
  </cols>
  <sheetData>
    <row r="1" spans="2:15" x14ac:dyDescent="0.35"/>
    <row r="2" spans="2:15" ht="18" x14ac:dyDescent="0.4">
      <c r="B2" s="18" t="s">
        <v>0</v>
      </c>
      <c r="C2" s="18"/>
      <c r="D2" s="110"/>
      <c r="E2" s="110"/>
      <c r="F2" s="110"/>
      <c r="G2" s="110"/>
      <c r="H2" s="20"/>
      <c r="I2" s="20"/>
      <c r="J2" s="516"/>
      <c r="K2" s="516"/>
      <c r="L2" s="516"/>
      <c r="M2" s="516"/>
      <c r="N2" s="516"/>
      <c r="O2" s="20" t="s">
        <v>138</v>
      </c>
    </row>
    <row r="3" spans="2:15" ht="18" x14ac:dyDescent="0.4">
      <c r="B3" s="18" t="s">
        <v>186</v>
      </c>
      <c r="C3" s="18"/>
      <c r="D3" s="110"/>
      <c r="E3" s="110"/>
      <c r="F3" s="110"/>
      <c r="G3" s="110"/>
      <c r="H3" s="110"/>
      <c r="I3" s="110"/>
      <c r="J3" s="516"/>
      <c r="K3" s="516"/>
      <c r="L3" s="516"/>
      <c r="M3" s="516"/>
      <c r="N3" s="516"/>
      <c r="O3" s="110"/>
    </row>
    <row r="4" spans="2:15" ht="18" x14ac:dyDescent="0.4">
      <c r="B4" s="18" t="s">
        <v>97</v>
      </c>
      <c r="C4" s="18"/>
      <c r="D4" s="110"/>
      <c r="E4" s="110"/>
      <c r="F4" s="110"/>
      <c r="G4" s="110"/>
      <c r="H4" s="110"/>
      <c r="I4" s="110"/>
      <c r="J4" s="516"/>
      <c r="K4" s="516"/>
      <c r="L4" s="516"/>
      <c r="M4" s="516"/>
      <c r="N4" s="516"/>
      <c r="O4" s="110"/>
    </row>
    <row r="5" spans="2:15" ht="15" thickBot="1" x14ac:dyDescent="0.4">
      <c r="B5" s="17"/>
      <c r="C5" s="17"/>
      <c r="D5" s="17"/>
      <c r="E5" s="17"/>
      <c r="F5" s="517"/>
      <c r="G5" s="517"/>
      <c r="H5" s="517"/>
      <c r="I5" s="517"/>
      <c r="J5" s="517"/>
      <c r="K5" s="517"/>
      <c r="L5" s="517"/>
      <c r="M5" s="517"/>
      <c r="N5" s="517"/>
      <c r="O5" s="517"/>
    </row>
    <row r="6" spans="2:15" x14ac:dyDescent="0.35">
      <c r="B6" s="518" t="s">
        <v>98</v>
      </c>
      <c r="C6" s="519"/>
      <c r="D6" s="519"/>
      <c r="E6" s="519"/>
      <c r="F6" s="519"/>
      <c r="G6" s="519"/>
      <c r="H6" s="519"/>
      <c r="I6" s="519"/>
      <c r="J6" s="519"/>
      <c r="K6" s="519"/>
      <c r="L6" s="519"/>
      <c r="M6" s="519"/>
      <c r="N6" s="519"/>
      <c r="O6" s="605"/>
    </row>
    <row r="7" spans="2:15" x14ac:dyDescent="0.35">
      <c r="B7" s="606" t="s">
        <v>18</v>
      </c>
      <c r="C7" s="607"/>
      <c r="D7" s="608"/>
      <c r="E7" s="608"/>
      <c r="F7" s="608"/>
      <c r="G7" s="608"/>
      <c r="H7" s="608"/>
      <c r="I7" s="608"/>
      <c r="J7" s="608"/>
      <c r="K7" s="608"/>
      <c r="L7" s="608"/>
      <c r="M7" s="608"/>
      <c r="N7" s="608"/>
      <c r="O7" s="609"/>
    </row>
    <row r="8" spans="2:15" ht="41" x14ac:dyDescent="0.35">
      <c r="B8" s="533" t="s">
        <v>99</v>
      </c>
      <c r="C8" s="592" t="s">
        <v>206</v>
      </c>
      <c r="D8" s="535" t="s">
        <v>220</v>
      </c>
      <c r="E8" s="535" t="s">
        <v>221</v>
      </c>
      <c r="F8" s="535" t="s">
        <v>275</v>
      </c>
      <c r="G8" s="535" t="s">
        <v>222</v>
      </c>
      <c r="H8" s="535" t="s">
        <v>223</v>
      </c>
      <c r="I8" s="593" t="s">
        <v>100</v>
      </c>
      <c r="J8" s="535" t="s">
        <v>224</v>
      </c>
      <c r="K8" s="593" t="s">
        <v>101</v>
      </c>
      <c r="L8" s="535" t="s">
        <v>225</v>
      </c>
      <c r="M8" s="535" t="s">
        <v>102</v>
      </c>
      <c r="N8" s="535" t="s">
        <v>343</v>
      </c>
      <c r="O8" s="474" t="s">
        <v>344</v>
      </c>
    </row>
    <row r="9" spans="2:15" ht="15.75" customHeight="1" thickBot="1" x14ac:dyDescent="0.4">
      <c r="B9" s="536"/>
      <c r="C9" s="450" t="s">
        <v>200</v>
      </c>
      <c r="D9" s="449" t="s">
        <v>201</v>
      </c>
      <c r="E9" s="479" t="s">
        <v>202</v>
      </c>
      <c r="F9" s="449" t="s">
        <v>203</v>
      </c>
      <c r="G9" s="479" t="s">
        <v>204</v>
      </c>
      <c r="H9" s="449" t="s">
        <v>205</v>
      </c>
      <c r="I9" s="537" t="s">
        <v>207</v>
      </c>
      <c r="J9" s="449" t="s">
        <v>208</v>
      </c>
      <c r="K9" s="537" t="s">
        <v>209</v>
      </c>
      <c r="L9" s="449" t="s">
        <v>210</v>
      </c>
      <c r="M9" s="449" t="s">
        <v>211</v>
      </c>
      <c r="N9" s="449" t="s">
        <v>212</v>
      </c>
      <c r="O9" s="480" t="s">
        <v>213</v>
      </c>
    </row>
    <row r="10" spans="2:15" ht="15.75" customHeight="1" x14ac:dyDescent="0.35">
      <c r="B10" s="594" t="s">
        <v>46</v>
      </c>
      <c r="C10" s="539">
        <v>65358368.142999999</v>
      </c>
      <c r="D10" s="540">
        <v>38.860399999999998</v>
      </c>
      <c r="E10" s="541">
        <v>1.2977000000000001</v>
      </c>
      <c r="F10" s="541">
        <v>40.158099999999997</v>
      </c>
      <c r="G10" s="541">
        <v>2.0000000000000001E-4</v>
      </c>
      <c r="H10" s="541">
        <v>40.158299999999997</v>
      </c>
      <c r="I10" s="542">
        <v>1.6799999999999999E-2</v>
      </c>
      <c r="J10" s="542">
        <v>2.1700000000000001E-2</v>
      </c>
      <c r="K10" s="542">
        <v>2.6599999999999999E-2</v>
      </c>
      <c r="L10" s="543">
        <v>1.5164</v>
      </c>
      <c r="M10" s="595">
        <v>-8.2000000000000007E-3</v>
      </c>
      <c r="N10" s="596">
        <v>4.7800000000000002E-2</v>
      </c>
      <c r="O10" s="545">
        <v>45.604999999999997</v>
      </c>
    </row>
    <row r="11" spans="2:15" ht="15.75" customHeight="1" x14ac:dyDescent="0.35">
      <c r="B11" s="594" t="s">
        <v>47</v>
      </c>
      <c r="C11" s="547">
        <v>0</v>
      </c>
      <c r="D11" s="540">
        <v>0</v>
      </c>
      <c r="E11" s="541">
        <v>0</v>
      </c>
      <c r="F11" s="541">
        <v>0</v>
      </c>
      <c r="G11" s="541">
        <v>0</v>
      </c>
      <c r="H11" s="541">
        <v>0</v>
      </c>
      <c r="I11" s="542">
        <v>1.6799999999999999E-2</v>
      </c>
      <c r="J11" s="542">
        <v>2.1700000000000001E-2</v>
      </c>
      <c r="K11" s="542">
        <v>2.6599999999999999E-2</v>
      </c>
      <c r="L11" s="543">
        <v>0</v>
      </c>
      <c r="M11" s="595">
        <v>-8.2000000000000007E-3</v>
      </c>
      <c r="N11" s="596">
        <v>4.7800000000000002E-2</v>
      </c>
      <c r="O11" s="545">
        <v>0</v>
      </c>
    </row>
    <row r="12" spans="2:15" ht="15.75" customHeight="1" x14ac:dyDescent="0.35">
      <c r="B12" s="594" t="s">
        <v>48</v>
      </c>
      <c r="C12" s="547">
        <v>5050853.1491999999</v>
      </c>
      <c r="D12" s="540">
        <v>3.0030999999999999</v>
      </c>
      <c r="E12" s="541">
        <v>0.1003</v>
      </c>
      <c r="F12" s="541">
        <v>3.1034000000000002</v>
      </c>
      <c r="G12" s="541">
        <v>-7.5600000000000001E-2</v>
      </c>
      <c r="H12" s="541">
        <v>3.0278</v>
      </c>
      <c r="I12" s="542">
        <v>4.9700000000000001E-2</v>
      </c>
      <c r="J12" s="542">
        <v>6.3700000000000007E-2</v>
      </c>
      <c r="K12" s="542">
        <v>7.7700000000000005E-2</v>
      </c>
      <c r="L12" s="543">
        <v>0.1231</v>
      </c>
      <c r="M12" s="595">
        <v>-8.2000000000000007E-3</v>
      </c>
      <c r="N12" s="596">
        <v>4.7800000000000002E-2</v>
      </c>
      <c r="O12" s="545">
        <v>3.7997999999999998</v>
      </c>
    </row>
    <row r="13" spans="2:15" ht="15.75" customHeight="1" x14ac:dyDescent="0.35">
      <c r="B13" s="594" t="s">
        <v>49</v>
      </c>
      <c r="C13" s="547">
        <v>896407.42319999996</v>
      </c>
      <c r="D13" s="540">
        <v>0.53300000000000003</v>
      </c>
      <c r="E13" s="541">
        <v>1.78E-2</v>
      </c>
      <c r="F13" s="541">
        <v>0.55079999999999996</v>
      </c>
      <c r="G13" s="541">
        <v>0</v>
      </c>
      <c r="H13" s="541">
        <v>0.55079999999999996</v>
      </c>
      <c r="I13" s="542">
        <v>1.6799999999999999E-2</v>
      </c>
      <c r="J13" s="542">
        <v>2.1700000000000001E-2</v>
      </c>
      <c r="K13" s="542">
        <v>2.6599999999999999E-2</v>
      </c>
      <c r="L13" s="543">
        <v>2.23E-2</v>
      </c>
      <c r="M13" s="595">
        <v>-8.2000000000000007E-3</v>
      </c>
      <c r="N13" s="596">
        <v>4.7800000000000002E-2</v>
      </c>
      <c r="O13" s="545">
        <v>0.627</v>
      </c>
    </row>
    <row r="14" spans="2:15" ht="15.75" customHeight="1" x14ac:dyDescent="0.35">
      <c r="B14" s="594" t="s">
        <v>50</v>
      </c>
      <c r="C14" s="547">
        <v>48196354.105999999</v>
      </c>
      <c r="D14" s="540">
        <v>28.656300000000002</v>
      </c>
      <c r="E14" s="541">
        <v>0.24909999999999999</v>
      </c>
      <c r="F14" s="541">
        <v>28.9054</v>
      </c>
      <c r="G14" s="541">
        <v>1.6000000000000001E-3</v>
      </c>
      <c r="H14" s="541">
        <v>28.907</v>
      </c>
      <c r="I14" s="542">
        <v>5.33E-2</v>
      </c>
      <c r="J14" s="542">
        <v>6.83E-2</v>
      </c>
      <c r="K14" s="542">
        <v>8.3199999999999996E-2</v>
      </c>
      <c r="L14" s="543">
        <v>1.1874</v>
      </c>
      <c r="M14" s="595">
        <v>-8.2000000000000007E-3</v>
      </c>
      <c r="N14" s="596">
        <v>4.7800000000000002E-2</v>
      </c>
      <c r="O14" s="545">
        <v>36.666899999999998</v>
      </c>
    </row>
    <row r="15" spans="2:15" ht="15.75" customHeight="1" x14ac:dyDescent="0.35">
      <c r="B15" s="594" t="s">
        <v>51</v>
      </c>
      <c r="C15" s="547">
        <v>23327506.293299999</v>
      </c>
      <c r="D15" s="540">
        <v>13.869899999999999</v>
      </c>
      <c r="E15" s="541">
        <v>0.1205</v>
      </c>
      <c r="F15" s="541">
        <v>13.990500000000001</v>
      </c>
      <c r="G15" s="541">
        <v>1.8E-3</v>
      </c>
      <c r="H15" s="541">
        <v>13.9923</v>
      </c>
      <c r="I15" s="542">
        <v>5.6800000000000003E-2</v>
      </c>
      <c r="J15" s="542">
        <v>7.2700000000000001E-2</v>
      </c>
      <c r="K15" s="542">
        <v>8.8499999999999995E-2</v>
      </c>
      <c r="L15" s="543">
        <v>0.58079999999999998</v>
      </c>
      <c r="M15" s="595">
        <v>-8.2000000000000007E-3</v>
      </c>
      <c r="N15" s="596">
        <v>4.7800000000000002E-2</v>
      </c>
      <c r="O15" s="545">
        <v>17.933900000000001</v>
      </c>
    </row>
    <row r="16" spans="2:15" ht="15.75" customHeight="1" x14ac:dyDescent="0.35">
      <c r="B16" s="594" t="s">
        <v>52</v>
      </c>
      <c r="C16" s="547">
        <v>13473935.401900001</v>
      </c>
      <c r="D16" s="540">
        <v>8.0113000000000003</v>
      </c>
      <c r="E16" s="541">
        <v>6.9599999999999995E-2</v>
      </c>
      <c r="F16" s="541">
        <v>8.0808999999999997</v>
      </c>
      <c r="G16" s="541">
        <v>0</v>
      </c>
      <c r="H16" s="541">
        <v>8.0808999999999997</v>
      </c>
      <c r="I16" s="542">
        <v>5.6800000000000003E-2</v>
      </c>
      <c r="J16" s="542">
        <v>7.2700000000000001E-2</v>
      </c>
      <c r="K16" s="542">
        <v>8.8499999999999995E-2</v>
      </c>
      <c r="L16" s="543">
        <v>0.33539999999999998</v>
      </c>
      <c r="M16" s="595">
        <v>-8.2000000000000007E-3</v>
      </c>
      <c r="N16" s="596">
        <v>4.7800000000000002E-2</v>
      </c>
      <c r="O16" s="545">
        <v>10.3573</v>
      </c>
    </row>
    <row r="17" spans="2:15" ht="15.75" customHeight="1" x14ac:dyDescent="0.35">
      <c r="B17" s="594" t="s">
        <v>53</v>
      </c>
      <c r="C17" s="547">
        <v>4490985.9494000003</v>
      </c>
      <c r="D17" s="540">
        <v>2.6701999999999999</v>
      </c>
      <c r="E17" s="541">
        <v>2.3199999999999998E-2</v>
      </c>
      <c r="F17" s="541">
        <v>2.6934</v>
      </c>
      <c r="G17" s="541">
        <v>0</v>
      </c>
      <c r="H17" s="541">
        <v>2.6934</v>
      </c>
      <c r="I17" s="542">
        <v>5.6800000000000003E-2</v>
      </c>
      <c r="J17" s="542">
        <v>7.2700000000000001E-2</v>
      </c>
      <c r="K17" s="542">
        <v>8.8499999999999995E-2</v>
      </c>
      <c r="L17" s="543">
        <v>0.1118</v>
      </c>
      <c r="M17" s="595">
        <v>-8.2000000000000007E-3</v>
      </c>
      <c r="N17" s="596">
        <v>4.7800000000000002E-2</v>
      </c>
      <c r="O17" s="545">
        <v>3.4521999999999999</v>
      </c>
    </row>
    <row r="18" spans="2:15" ht="15.75" customHeight="1" x14ac:dyDescent="0.35">
      <c r="B18" s="594" t="s">
        <v>54</v>
      </c>
      <c r="C18" s="547">
        <v>689481.41940000001</v>
      </c>
      <c r="D18" s="540">
        <v>0.40989999999999999</v>
      </c>
      <c r="E18" s="541">
        <v>3.5999999999999999E-3</v>
      </c>
      <c r="F18" s="541">
        <v>0.41349999999999998</v>
      </c>
      <c r="G18" s="541">
        <v>0</v>
      </c>
      <c r="H18" s="541">
        <v>0.41349999999999998</v>
      </c>
      <c r="I18" s="542">
        <v>1.43E-2</v>
      </c>
      <c r="J18" s="542">
        <v>1.8499999999999999E-2</v>
      </c>
      <c r="K18" s="542">
        <v>2.2700000000000001E-2</v>
      </c>
      <c r="L18" s="543">
        <v>1.5100000000000001E-2</v>
      </c>
      <c r="M18" s="595">
        <v>-8.2000000000000007E-3</v>
      </c>
      <c r="N18" s="596">
        <v>4.7800000000000002E-2</v>
      </c>
      <c r="O18" s="545">
        <v>0.46550000000000002</v>
      </c>
    </row>
    <row r="19" spans="2:15" ht="15.75" customHeight="1" x14ac:dyDescent="0.35">
      <c r="B19" s="594" t="s">
        <v>55</v>
      </c>
      <c r="C19" s="547">
        <v>9733817.6466000006</v>
      </c>
      <c r="D19" s="540">
        <v>5.7874999999999996</v>
      </c>
      <c r="E19" s="541">
        <v>3.6400000000000002E-2</v>
      </c>
      <c r="F19" s="541">
        <v>5.8239000000000001</v>
      </c>
      <c r="G19" s="541">
        <v>1.8499999999999999E-2</v>
      </c>
      <c r="H19" s="541">
        <v>5.8423999999999996</v>
      </c>
      <c r="I19" s="542">
        <v>5.6800000000000003E-2</v>
      </c>
      <c r="J19" s="542">
        <v>7.2700000000000001E-2</v>
      </c>
      <c r="K19" s="542">
        <v>8.8499999999999995E-2</v>
      </c>
      <c r="L19" s="543">
        <v>0.26860000000000001</v>
      </c>
      <c r="M19" s="595">
        <v>-8.2000000000000007E-3</v>
      </c>
      <c r="N19" s="596">
        <v>4.7800000000000002E-2</v>
      </c>
      <c r="O19" s="545">
        <v>7.5152999999999999</v>
      </c>
    </row>
    <row r="20" spans="2:15" ht="15.75" customHeight="1" x14ac:dyDescent="0.35">
      <c r="B20" s="594" t="s">
        <v>56</v>
      </c>
      <c r="C20" s="547">
        <v>57528828.297600001</v>
      </c>
      <c r="D20" s="540">
        <v>34.205199999999998</v>
      </c>
      <c r="E20" s="541">
        <v>0.22459999999999999</v>
      </c>
      <c r="F20" s="541">
        <v>34.429699999999997</v>
      </c>
      <c r="G20" s="541">
        <v>0.86360000000000003</v>
      </c>
      <c r="H20" s="541">
        <v>35.293300000000002</v>
      </c>
      <c r="I20" s="542">
        <v>4.2700000000000002E-2</v>
      </c>
      <c r="J20" s="542">
        <v>5.4899999999999997E-2</v>
      </c>
      <c r="K20" s="542">
        <v>6.6900000000000001E-2</v>
      </c>
      <c r="L20" s="543">
        <v>1.5055000000000001</v>
      </c>
      <c r="M20" s="595">
        <v>-8.2000000000000007E-3</v>
      </c>
      <c r="N20" s="596">
        <v>4.7800000000000002E-2</v>
      </c>
      <c r="O20" s="545">
        <v>43.479500000000002</v>
      </c>
    </row>
    <row r="21" spans="2:15" ht="15.75" customHeight="1" x14ac:dyDescent="0.35">
      <c r="B21" s="594" t="s">
        <v>57</v>
      </c>
      <c r="C21" s="547">
        <v>10333193.714500001</v>
      </c>
      <c r="D21" s="540">
        <v>6.1439000000000004</v>
      </c>
      <c r="E21" s="541">
        <v>1.8599999999999998E-2</v>
      </c>
      <c r="F21" s="541">
        <v>6.1623999999999999</v>
      </c>
      <c r="G21" s="541">
        <v>0</v>
      </c>
      <c r="H21" s="541">
        <v>6.1624999999999996</v>
      </c>
      <c r="I21" s="542">
        <v>2.9499999999999998E-2</v>
      </c>
      <c r="J21" s="542">
        <v>3.7999999999999999E-2</v>
      </c>
      <c r="K21" s="542">
        <v>4.65E-2</v>
      </c>
      <c r="L21" s="543">
        <v>0.2356</v>
      </c>
      <c r="M21" s="595">
        <v>-8.2000000000000007E-3</v>
      </c>
      <c r="N21" s="596">
        <v>4.7800000000000002E-2</v>
      </c>
      <c r="O21" s="545">
        <v>7.2748999999999997</v>
      </c>
    </row>
    <row r="22" spans="2:15" ht="15.75" customHeight="1" x14ac:dyDescent="0.35">
      <c r="B22" s="594" t="s">
        <v>58</v>
      </c>
      <c r="C22" s="547">
        <v>14548315.7017</v>
      </c>
      <c r="D22" s="540">
        <v>8.6501000000000001</v>
      </c>
      <c r="E22" s="541">
        <v>1.7797000000000001</v>
      </c>
      <c r="F22" s="541">
        <v>10.4298</v>
      </c>
      <c r="G22" s="541">
        <v>-1E-4</v>
      </c>
      <c r="H22" s="541">
        <v>10.4297</v>
      </c>
      <c r="I22" s="542">
        <v>2.9499999999999998E-2</v>
      </c>
      <c r="J22" s="542">
        <v>3.7999999999999999E-2</v>
      </c>
      <c r="K22" s="542">
        <v>4.65E-2</v>
      </c>
      <c r="L22" s="543">
        <v>0.3987</v>
      </c>
      <c r="M22" s="595">
        <v>-8.2000000000000007E-3</v>
      </c>
      <c r="N22" s="596">
        <v>4.7800000000000002E-2</v>
      </c>
      <c r="O22" s="545">
        <v>12.3124</v>
      </c>
    </row>
    <row r="23" spans="2:15" ht="15.75" customHeight="1" x14ac:dyDescent="0.35">
      <c r="B23" s="594" t="s">
        <v>59</v>
      </c>
      <c r="C23" s="547">
        <v>21531587.6074</v>
      </c>
      <c r="D23" s="540">
        <v>12.802099999999999</v>
      </c>
      <c r="E23" s="541">
        <v>9.9500000000000005E-2</v>
      </c>
      <c r="F23" s="541">
        <v>12.9016</v>
      </c>
      <c r="G23" s="541">
        <v>0</v>
      </c>
      <c r="H23" s="541">
        <v>12.9016</v>
      </c>
      <c r="I23" s="542">
        <v>2.9499999999999998E-2</v>
      </c>
      <c r="J23" s="542">
        <v>3.7999999999999999E-2</v>
      </c>
      <c r="K23" s="542">
        <v>4.65E-2</v>
      </c>
      <c r="L23" s="543">
        <v>0.49320000000000003</v>
      </c>
      <c r="M23" s="595">
        <v>-8.2000000000000007E-3</v>
      </c>
      <c r="N23" s="596">
        <v>4.7800000000000002E-2</v>
      </c>
      <c r="O23" s="545">
        <v>15.230600000000001</v>
      </c>
    </row>
    <row r="24" spans="2:15" ht="15.75" customHeight="1" x14ac:dyDescent="0.35">
      <c r="B24" s="594" t="s">
        <v>60</v>
      </c>
      <c r="C24" s="547">
        <v>9075569.2232000008</v>
      </c>
      <c r="D24" s="540">
        <v>5.3960999999999997</v>
      </c>
      <c r="E24" s="541">
        <v>4.19E-2</v>
      </c>
      <c r="F24" s="541">
        <v>5.4379999999999997</v>
      </c>
      <c r="G24" s="541">
        <v>-2.9999999999999997E-4</v>
      </c>
      <c r="H24" s="541">
        <v>5.4377000000000004</v>
      </c>
      <c r="I24" s="542">
        <v>7.0800000000000002E-2</v>
      </c>
      <c r="J24" s="542">
        <v>9.0399999999999994E-2</v>
      </c>
      <c r="K24" s="542">
        <v>0.10979999999999999</v>
      </c>
      <c r="L24" s="543">
        <v>0.23519999999999999</v>
      </c>
      <c r="M24" s="595">
        <v>-8.2000000000000007E-3</v>
      </c>
      <c r="N24" s="596">
        <v>4.7800000000000002E-2</v>
      </c>
      <c r="O24" s="545">
        <v>7.2603999999999997</v>
      </c>
    </row>
    <row r="25" spans="2:15" ht="15.75" customHeight="1" x14ac:dyDescent="0.35">
      <c r="B25" s="594" t="s">
        <v>61</v>
      </c>
      <c r="C25" s="547">
        <v>4906617.0421000002</v>
      </c>
      <c r="D25" s="540">
        <v>2.9173</v>
      </c>
      <c r="E25" s="541">
        <v>2.2700000000000001E-2</v>
      </c>
      <c r="F25" s="541">
        <v>2.94</v>
      </c>
      <c r="G25" s="541">
        <v>-1.1999999999999999E-3</v>
      </c>
      <c r="H25" s="541">
        <v>2.9388000000000001</v>
      </c>
      <c r="I25" s="542">
        <v>2.9499999999999998E-2</v>
      </c>
      <c r="J25" s="542">
        <v>3.7999999999999999E-2</v>
      </c>
      <c r="K25" s="542">
        <v>4.65E-2</v>
      </c>
      <c r="L25" s="543">
        <v>0.1124</v>
      </c>
      <c r="M25" s="595">
        <v>-8.2000000000000007E-3</v>
      </c>
      <c r="N25" s="596">
        <v>4.7800000000000002E-2</v>
      </c>
      <c r="O25" s="545">
        <v>3.4693000000000001</v>
      </c>
    </row>
    <row r="26" spans="2:15" ht="15.75" customHeight="1" x14ac:dyDescent="0.35">
      <c r="B26" s="594" t="s">
        <v>62</v>
      </c>
      <c r="C26" s="547">
        <v>2980700.7278999998</v>
      </c>
      <c r="D26" s="540">
        <v>1.7722</v>
      </c>
      <c r="E26" s="541">
        <v>1.38E-2</v>
      </c>
      <c r="F26" s="541">
        <v>1.786</v>
      </c>
      <c r="G26" s="541">
        <v>0</v>
      </c>
      <c r="H26" s="541">
        <v>1.786</v>
      </c>
      <c r="I26" s="542">
        <v>2.9499999999999998E-2</v>
      </c>
      <c r="J26" s="542">
        <v>3.7999999999999999E-2</v>
      </c>
      <c r="K26" s="542">
        <v>4.65E-2</v>
      </c>
      <c r="L26" s="543">
        <v>6.83E-2</v>
      </c>
      <c r="M26" s="595">
        <v>-8.2000000000000007E-3</v>
      </c>
      <c r="N26" s="596">
        <v>4.7800000000000002E-2</v>
      </c>
      <c r="O26" s="545">
        <v>2.1084000000000001</v>
      </c>
    </row>
    <row r="27" spans="2:15" ht="15.75" customHeight="1" x14ac:dyDescent="0.35">
      <c r="B27" s="594" t="s">
        <v>63</v>
      </c>
      <c r="C27" s="547">
        <v>23598319.445500001</v>
      </c>
      <c r="D27" s="540">
        <v>14.031000000000001</v>
      </c>
      <c r="E27" s="541">
        <v>0.66590000000000005</v>
      </c>
      <c r="F27" s="541">
        <v>14.696899999999999</v>
      </c>
      <c r="G27" s="541">
        <v>0</v>
      </c>
      <c r="H27" s="541">
        <v>14.696899999999999</v>
      </c>
      <c r="I27" s="542">
        <v>2.9499999999999998E-2</v>
      </c>
      <c r="J27" s="542">
        <v>3.7999999999999999E-2</v>
      </c>
      <c r="K27" s="542">
        <v>4.65E-2</v>
      </c>
      <c r="L27" s="543">
        <v>0.59899999999999998</v>
      </c>
      <c r="M27" s="595">
        <v>-8.2000000000000007E-3</v>
      </c>
      <c r="N27" s="596">
        <v>4.7800000000000002E-2</v>
      </c>
      <c r="O27" s="545">
        <v>17.388400000000001</v>
      </c>
    </row>
    <row r="28" spans="2:15" ht="15.75" customHeight="1" x14ac:dyDescent="0.35">
      <c r="B28" s="594" t="s">
        <v>64</v>
      </c>
      <c r="C28" s="547">
        <v>2777038.6235000002</v>
      </c>
      <c r="D28" s="540">
        <v>1.6512</v>
      </c>
      <c r="E28" s="541">
        <v>1.2800000000000001E-2</v>
      </c>
      <c r="F28" s="541">
        <v>1.6639999999999999</v>
      </c>
      <c r="G28" s="541">
        <v>0</v>
      </c>
      <c r="H28" s="541">
        <v>1.6639999999999999</v>
      </c>
      <c r="I28" s="542">
        <v>7.1999999999999998E-3</v>
      </c>
      <c r="J28" s="542">
        <v>9.2999999999999992E-3</v>
      </c>
      <c r="K28" s="542">
        <v>1.14E-2</v>
      </c>
      <c r="L28" s="543">
        <v>5.9299999999999999E-2</v>
      </c>
      <c r="M28" s="595">
        <v>-8.2000000000000007E-3</v>
      </c>
      <c r="N28" s="596">
        <v>4.7800000000000002E-2</v>
      </c>
      <c r="O28" s="545">
        <v>1.8311999999999999</v>
      </c>
    </row>
    <row r="29" spans="2:15" ht="15.75" customHeight="1" x14ac:dyDescent="0.35">
      <c r="B29" s="594" t="s">
        <v>65</v>
      </c>
      <c r="C29" s="547">
        <v>4725334.5174000002</v>
      </c>
      <c r="D29" s="540">
        <v>2.8096000000000001</v>
      </c>
      <c r="E29" s="541">
        <v>5.0807000000000002</v>
      </c>
      <c r="F29" s="541">
        <v>7.8902000000000001</v>
      </c>
      <c r="G29" s="541">
        <v>2.7300000000000001E-2</v>
      </c>
      <c r="H29" s="541">
        <v>7.9176000000000002</v>
      </c>
      <c r="I29" s="542">
        <v>2.0899999999999998E-2</v>
      </c>
      <c r="J29" s="542">
        <v>2.69E-2</v>
      </c>
      <c r="K29" s="542">
        <v>3.3000000000000002E-2</v>
      </c>
      <c r="L29" s="543">
        <v>0.48680000000000001</v>
      </c>
      <c r="M29" s="595">
        <v>-8.2000000000000007E-3</v>
      </c>
      <c r="N29" s="596">
        <v>4.7800000000000002E-2</v>
      </c>
      <c r="O29" s="545">
        <v>9.2990999999999993</v>
      </c>
    </row>
    <row r="30" spans="2:15" ht="15.75" customHeight="1" x14ac:dyDescent="0.35">
      <c r="B30" s="594" t="s">
        <v>66</v>
      </c>
      <c r="C30" s="547">
        <v>0</v>
      </c>
      <c r="D30" s="540">
        <v>0</v>
      </c>
      <c r="E30" s="541">
        <v>0</v>
      </c>
      <c r="F30" s="541">
        <v>0</v>
      </c>
      <c r="G30" s="541">
        <v>0</v>
      </c>
      <c r="H30" s="541">
        <v>0</v>
      </c>
      <c r="I30" s="542">
        <v>0</v>
      </c>
      <c r="J30" s="542">
        <v>0</v>
      </c>
      <c r="K30" s="542">
        <v>0</v>
      </c>
      <c r="L30" s="543">
        <v>0</v>
      </c>
      <c r="M30" s="595">
        <v>-8.2000000000000007E-3</v>
      </c>
      <c r="N30" s="596">
        <v>4.7800000000000002E-2</v>
      </c>
      <c r="O30" s="545">
        <v>0</v>
      </c>
    </row>
    <row r="31" spans="2:15" ht="15.75" customHeight="1" x14ac:dyDescent="0.35">
      <c r="B31" s="594" t="s">
        <v>67</v>
      </c>
      <c r="C31" s="547">
        <v>4480922.8455999997</v>
      </c>
      <c r="D31" s="540">
        <v>2.6642000000000001</v>
      </c>
      <c r="E31" s="541">
        <v>-1.46E-2</v>
      </c>
      <c r="F31" s="541">
        <v>2.6496</v>
      </c>
      <c r="G31" s="541">
        <v>9.6299999999999997E-2</v>
      </c>
      <c r="H31" s="541">
        <v>2.746</v>
      </c>
      <c r="I31" s="542">
        <v>1.43E-2</v>
      </c>
      <c r="J31" s="542">
        <v>1.8499999999999999E-2</v>
      </c>
      <c r="K31" s="542">
        <v>2.2700000000000001E-2</v>
      </c>
      <c r="L31" s="543">
        <v>0.1012</v>
      </c>
      <c r="M31" s="595">
        <v>-8.2000000000000007E-3</v>
      </c>
      <c r="N31" s="596">
        <v>4.7800000000000002E-2</v>
      </c>
      <c r="O31" s="545">
        <v>3.0926</v>
      </c>
    </row>
    <row r="32" spans="2:15" ht="15.75" customHeight="1" thickBot="1" x14ac:dyDescent="0.4">
      <c r="B32" s="610" t="s">
        <v>77</v>
      </c>
      <c r="C32" s="597">
        <v>63960345.847900003</v>
      </c>
      <c r="D32" s="611">
        <v>38.029200000000003</v>
      </c>
      <c r="E32" s="612">
        <v>0.05</v>
      </c>
      <c r="F32" s="612">
        <v>38.0792</v>
      </c>
      <c r="G32" s="612">
        <v>-1.6000000000000001E-3</v>
      </c>
      <c r="H32" s="612">
        <v>38.077599999999997</v>
      </c>
      <c r="I32" s="613">
        <v>4.87E-2</v>
      </c>
      <c r="J32" s="613">
        <v>5.9499999999999997E-2</v>
      </c>
      <c r="K32" s="613">
        <v>7.0300000000000001E-2</v>
      </c>
      <c r="L32" s="614">
        <v>2.2136999999999998</v>
      </c>
      <c r="M32" s="615">
        <v>-8.2000000000000007E-3</v>
      </c>
      <c r="N32" s="616">
        <v>4.7800000000000002E-2</v>
      </c>
      <c r="O32" s="617">
        <v>48.020400000000002</v>
      </c>
    </row>
    <row r="33" spans="2:15" ht="15.75" customHeight="1" x14ac:dyDescent="0.35">
      <c r="B33" s="618" t="s">
        <v>103</v>
      </c>
      <c r="C33" s="619">
        <v>71305628.715399995</v>
      </c>
      <c r="D33" s="620">
        <v>42.396500000000003</v>
      </c>
      <c r="E33" s="621"/>
      <c r="F33" s="622"/>
      <c r="G33" s="621"/>
      <c r="H33" s="621"/>
      <c r="I33" s="623"/>
      <c r="J33" s="624"/>
      <c r="K33" s="623"/>
      <c r="L33" s="625"/>
      <c r="M33" s="623"/>
      <c r="N33" s="626"/>
      <c r="O33" s="627"/>
    </row>
    <row r="34" spans="2:15" ht="15.75" customHeight="1" x14ac:dyDescent="0.35">
      <c r="B34" s="628" t="s">
        <v>104</v>
      </c>
      <c r="C34" s="547">
        <v>99912080.816499993</v>
      </c>
      <c r="D34" s="540">
        <v>59.405200000000001</v>
      </c>
      <c r="E34" s="629"/>
      <c r="F34" s="629"/>
      <c r="G34" s="629"/>
      <c r="H34" s="629"/>
      <c r="I34" s="630"/>
      <c r="J34" s="631"/>
      <c r="K34" s="630"/>
      <c r="L34" s="632"/>
      <c r="M34" s="630"/>
      <c r="N34" s="633"/>
      <c r="O34" s="634"/>
    </row>
    <row r="35" spans="2:15" ht="15.75" customHeight="1" x14ac:dyDescent="0.35">
      <c r="B35" s="628" t="s">
        <v>105</v>
      </c>
      <c r="C35" s="547">
        <v>144503131.7599</v>
      </c>
      <c r="D35" s="540">
        <v>85.917900000000003</v>
      </c>
      <c r="E35" s="629"/>
      <c r="F35" s="629"/>
      <c r="G35" s="629"/>
      <c r="H35" s="629"/>
      <c r="I35" s="630"/>
      <c r="J35" s="631"/>
      <c r="K35" s="630"/>
      <c r="L35" s="632"/>
      <c r="M35" s="630"/>
      <c r="N35" s="633"/>
      <c r="O35" s="634"/>
    </row>
    <row r="36" spans="2:15" ht="15.75" customHeight="1" x14ac:dyDescent="0.35">
      <c r="B36" s="628" t="s">
        <v>106</v>
      </c>
      <c r="C36" s="547">
        <v>11983295.986500001</v>
      </c>
      <c r="D36" s="540">
        <v>7.125</v>
      </c>
      <c r="E36" s="629"/>
      <c r="F36" s="629"/>
      <c r="G36" s="629"/>
      <c r="H36" s="629"/>
      <c r="I36" s="630"/>
      <c r="J36" s="631"/>
      <c r="K36" s="630"/>
      <c r="L36" s="632"/>
      <c r="M36" s="630"/>
      <c r="N36" s="633"/>
      <c r="O36" s="634"/>
    </row>
    <row r="37" spans="2:15" ht="15.75" customHeight="1" thickBot="1" x14ac:dyDescent="0.4">
      <c r="B37" s="635" t="s">
        <v>107</v>
      </c>
      <c r="C37" s="597">
        <v>63960345.847900003</v>
      </c>
      <c r="D37" s="611">
        <v>38.029200000000003</v>
      </c>
      <c r="E37" s="636"/>
      <c r="F37" s="636"/>
      <c r="G37" s="636"/>
      <c r="H37" s="636"/>
      <c r="I37" s="637"/>
      <c r="J37" s="638"/>
      <c r="K37" s="637"/>
      <c r="L37" s="639"/>
      <c r="M37" s="637"/>
      <c r="N37" s="640"/>
      <c r="O37" s="641"/>
    </row>
    <row r="38" spans="2:15" ht="15.75" customHeight="1" thickBot="1" x14ac:dyDescent="0.4">
      <c r="B38" s="598" t="s">
        <v>71</v>
      </c>
      <c r="C38" s="549">
        <v>391664483.12620002</v>
      </c>
      <c r="D38" s="550">
        <v>232.87360000000001</v>
      </c>
      <c r="E38" s="551">
        <v>9.9138000000000002</v>
      </c>
      <c r="F38" s="551">
        <v>242.78749999999999</v>
      </c>
      <c r="G38" s="551">
        <v>0.93059999999999998</v>
      </c>
      <c r="H38" s="551">
        <v>243.71809999999999</v>
      </c>
      <c r="I38" s="552">
        <v>3.9300000000000002E-2</v>
      </c>
      <c r="J38" s="552">
        <v>0.05</v>
      </c>
      <c r="K38" s="552">
        <v>6.0699999999999997E-2</v>
      </c>
      <c r="L38" s="551">
        <v>10.669700000000001</v>
      </c>
      <c r="M38" s="552">
        <v>-8.2000000000000007E-3</v>
      </c>
      <c r="N38" s="553">
        <v>4.7800000000000002E-2</v>
      </c>
      <c r="O38" s="554">
        <v>297.19029999999998</v>
      </c>
    </row>
    <row r="39" spans="2:15" ht="15.75" customHeight="1" x14ac:dyDescent="0.35">
      <c r="B39" s="17"/>
      <c r="C39" s="17"/>
      <c r="D39" s="17"/>
      <c r="E39" s="517"/>
      <c r="F39" s="517"/>
      <c r="G39" s="517"/>
      <c r="H39" s="517"/>
      <c r="I39" s="517"/>
      <c r="J39" s="517"/>
      <c r="K39" s="517"/>
      <c r="L39" s="517"/>
      <c r="M39" s="555" t="s">
        <v>214</v>
      </c>
      <c r="N39" s="601" t="s">
        <v>108</v>
      </c>
      <c r="O39" s="559">
        <v>13.3338</v>
      </c>
    </row>
    <row r="40" spans="2:15" ht="15.75" customHeight="1" x14ac:dyDescent="0.35">
      <c r="B40" s="17"/>
      <c r="C40" s="17"/>
      <c r="D40" s="17"/>
      <c r="E40" s="517"/>
      <c r="F40" s="517"/>
      <c r="G40" s="517"/>
      <c r="H40" s="517"/>
      <c r="I40" s="517"/>
      <c r="J40" s="517"/>
      <c r="K40" s="517"/>
      <c r="L40" s="517"/>
      <c r="M40" s="557" t="s">
        <v>215</v>
      </c>
      <c r="N40" s="562" t="s">
        <v>345</v>
      </c>
      <c r="O40" s="561">
        <v>0.06</v>
      </c>
    </row>
    <row r="41" spans="2:15" ht="15.75" customHeight="1" x14ac:dyDescent="0.35">
      <c r="B41" s="17"/>
      <c r="C41" s="17"/>
      <c r="D41" s="17"/>
      <c r="E41" s="517"/>
      <c r="F41" s="517"/>
      <c r="G41" s="517"/>
      <c r="H41" s="517"/>
      <c r="I41" s="517"/>
      <c r="J41" s="517"/>
      <c r="K41" s="517"/>
      <c r="L41" s="517"/>
      <c r="M41" s="557" t="s">
        <v>216</v>
      </c>
      <c r="N41" s="562" t="s">
        <v>346</v>
      </c>
      <c r="O41" s="561">
        <v>1.2500000000000001E-2</v>
      </c>
    </row>
    <row r="42" spans="2:15" ht="15.75" customHeight="1" x14ac:dyDescent="0.35">
      <c r="B42" s="17"/>
      <c r="C42" s="17"/>
      <c r="D42" s="17"/>
      <c r="E42" s="517"/>
      <c r="F42" s="517"/>
      <c r="G42" s="517"/>
      <c r="H42" s="517"/>
      <c r="I42" s="517"/>
      <c r="J42" s="517"/>
      <c r="K42" s="517"/>
      <c r="L42" s="517"/>
      <c r="M42" s="557" t="s">
        <v>217</v>
      </c>
      <c r="N42" s="562" t="s">
        <v>347</v>
      </c>
      <c r="O42" s="603">
        <v>2.2499999999999999E-2</v>
      </c>
    </row>
    <row r="43" spans="2:15" ht="15.75" customHeight="1" thickBot="1" x14ac:dyDescent="0.4">
      <c r="B43" s="17"/>
      <c r="C43" s="17"/>
      <c r="D43" s="17"/>
      <c r="E43" s="517"/>
      <c r="F43" s="517"/>
      <c r="G43" s="517"/>
      <c r="H43" s="517"/>
      <c r="I43" s="517"/>
      <c r="J43" s="517"/>
      <c r="K43" s="517"/>
      <c r="L43" s="517"/>
      <c r="M43" s="563" t="s">
        <v>218</v>
      </c>
      <c r="N43" s="564" t="s">
        <v>348</v>
      </c>
      <c r="O43" s="565">
        <v>341.45</v>
      </c>
    </row>
    <row r="44" spans="2:15" ht="15.75" customHeight="1" x14ac:dyDescent="0.35">
      <c r="B44" s="60" t="s">
        <v>78</v>
      </c>
      <c r="C44" s="17"/>
      <c r="D44" s="17"/>
      <c r="E44" s="517"/>
      <c r="F44" s="517"/>
      <c r="G44" s="517"/>
      <c r="H44" s="517"/>
      <c r="I44" s="517"/>
      <c r="J44" s="517"/>
      <c r="K44" s="517"/>
      <c r="L44" s="517"/>
      <c r="M44" s="517"/>
      <c r="N44" s="517"/>
      <c r="O44" s="517"/>
    </row>
    <row r="45" spans="2:15" ht="15.75" customHeight="1" x14ac:dyDescent="0.35">
      <c r="B45" s="17" t="s">
        <v>262</v>
      </c>
      <c r="C45" s="17"/>
      <c r="D45" s="17"/>
      <c r="E45" s="517"/>
      <c r="F45" s="517"/>
      <c r="G45" s="517"/>
      <c r="H45" s="517"/>
      <c r="I45" s="517"/>
      <c r="J45" s="517"/>
      <c r="K45" s="517"/>
      <c r="L45" s="517"/>
      <c r="M45" s="517"/>
      <c r="N45" s="517"/>
      <c r="O45" s="517"/>
    </row>
    <row r="46" spans="2:15" ht="15.75" customHeight="1" x14ac:dyDescent="0.35">
      <c r="B46" s="17" t="s">
        <v>263</v>
      </c>
      <c r="C46" s="17"/>
      <c r="D46" s="17"/>
      <c r="E46" s="517"/>
      <c r="F46" s="517"/>
      <c r="G46" s="517"/>
      <c r="H46" s="517"/>
      <c r="I46" s="517"/>
      <c r="J46" s="517"/>
      <c r="K46" s="517"/>
      <c r="L46" s="517"/>
      <c r="M46" s="517"/>
      <c r="N46" s="517"/>
      <c r="O46" s="517"/>
    </row>
    <row r="47" spans="2:15" ht="15.75" customHeight="1" x14ac:dyDescent="0.35">
      <c r="B47" s="17" t="s">
        <v>264</v>
      </c>
      <c r="C47" s="17"/>
      <c r="D47" s="17"/>
      <c r="E47" s="517"/>
      <c r="F47" s="517"/>
      <c r="G47" s="517"/>
      <c r="H47" s="517"/>
      <c r="I47" s="517"/>
      <c r="J47" s="517"/>
      <c r="K47" s="517"/>
      <c r="L47" s="517"/>
      <c r="M47" s="517"/>
      <c r="N47" s="517"/>
      <c r="O47" s="517"/>
    </row>
    <row r="48" spans="2:15" ht="15.75" customHeight="1" x14ac:dyDescent="0.35">
      <c r="B48" s="17" t="s">
        <v>265</v>
      </c>
      <c r="C48" s="17"/>
      <c r="D48" s="17"/>
      <c r="E48" s="517"/>
      <c r="F48" s="517"/>
      <c r="G48" s="517"/>
      <c r="H48" s="517"/>
      <c r="I48" s="517"/>
      <c r="J48" s="517"/>
      <c r="K48" s="517"/>
      <c r="L48" s="517"/>
      <c r="M48" s="517"/>
      <c r="N48" s="517"/>
      <c r="O48" s="517"/>
    </row>
    <row r="49" spans="2:15" ht="15.75" customHeight="1" x14ac:dyDescent="0.35">
      <c r="B49" s="17" t="s">
        <v>266</v>
      </c>
      <c r="C49" s="17"/>
      <c r="D49" s="342"/>
      <c r="E49" s="642"/>
      <c r="F49" s="642"/>
      <c r="G49" s="642"/>
      <c r="H49" s="642"/>
      <c r="I49" s="642"/>
      <c r="J49" s="642"/>
      <c r="K49" s="642"/>
      <c r="L49" s="642"/>
      <c r="M49" s="642"/>
      <c r="N49" s="642"/>
      <c r="O49" s="642"/>
    </row>
    <row r="50" spans="2:15" ht="15.75" customHeight="1" x14ac:dyDescent="0.35">
      <c r="B50" s="17" t="s">
        <v>267</v>
      </c>
      <c r="C50" s="17"/>
      <c r="D50" s="642"/>
      <c r="E50" s="643"/>
      <c r="F50" s="642"/>
      <c r="G50" s="642"/>
      <c r="H50" s="642"/>
      <c r="I50" s="642"/>
      <c r="J50" s="644"/>
      <c r="K50" s="644"/>
      <c r="L50" s="642"/>
      <c r="M50" s="642"/>
      <c r="N50" s="642"/>
      <c r="O50" s="642"/>
    </row>
    <row r="51" spans="2:15" ht="15.75" customHeight="1" x14ac:dyDescent="0.35">
      <c r="B51" s="17" t="s">
        <v>325</v>
      </c>
      <c r="C51" s="17"/>
      <c r="D51" s="17"/>
      <c r="E51" s="517"/>
      <c r="F51" s="517"/>
      <c r="G51" s="517"/>
      <c r="H51" s="517"/>
      <c r="I51" s="517"/>
      <c r="J51" s="517"/>
      <c r="K51" s="517"/>
      <c r="L51" s="517"/>
      <c r="M51" s="517"/>
      <c r="N51" s="517"/>
      <c r="O51" s="517"/>
    </row>
    <row r="52" spans="2:15" ht="15.75" customHeight="1" x14ac:dyDescent="0.35">
      <c r="B52" s="17" t="s">
        <v>326</v>
      </c>
      <c r="C52" s="17"/>
      <c r="D52" s="17"/>
      <c r="E52" s="517"/>
      <c r="F52" s="517"/>
      <c r="G52" s="517"/>
      <c r="H52" s="517"/>
      <c r="I52" s="517"/>
      <c r="J52" s="517"/>
      <c r="K52" s="517"/>
      <c r="L52" s="517"/>
      <c r="M52" s="517"/>
      <c r="N52" s="517"/>
      <c r="O52" s="517"/>
    </row>
    <row r="53" spans="2:15" ht="15.75" customHeight="1" x14ac:dyDescent="0.35">
      <c r="B53" s="17" t="s">
        <v>268</v>
      </c>
      <c r="C53" s="17"/>
      <c r="D53" s="17"/>
      <c r="E53" s="517"/>
      <c r="F53" s="517"/>
      <c r="G53" s="517"/>
      <c r="H53" s="517"/>
      <c r="I53" s="517"/>
      <c r="J53" s="517"/>
      <c r="K53" s="517"/>
      <c r="L53" s="517"/>
      <c r="M53" s="517"/>
      <c r="N53" s="517"/>
      <c r="O53" s="517"/>
    </row>
    <row r="54" spans="2:15" ht="15.75" customHeight="1" x14ac:dyDescent="0.35">
      <c r="B54" s="17" t="s">
        <v>269</v>
      </c>
      <c r="C54" s="17"/>
      <c r="D54" s="17"/>
      <c r="E54" s="517"/>
      <c r="F54" s="517"/>
      <c r="G54" s="517"/>
      <c r="H54" s="517"/>
      <c r="I54" s="517"/>
      <c r="J54" s="517"/>
      <c r="K54" s="517"/>
      <c r="L54" s="517"/>
      <c r="M54" s="517"/>
      <c r="N54" s="517"/>
      <c r="O54" s="517"/>
    </row>
    <row r="55" spans="2:15" x14ac:dyDescent="0.35">
      <c r="B55" s="17" t="s">
        <v>327</v>
      </c>
      <c r="C55" s="17"/>
      <c r="D55" s="17"/>
      <c r="E55" s="517"/>
      <c r="F55" s="517"/>
      <c r="G55" s="517"/>
      <c r="H55" s="517"/>
      <c r="I55" s="517"/>
      <c r="J55" s="517"/>
      <c r="K55" s="517"/>
      <c r="L55" s="517"/>
      <c r="M55" s="517"/>
      <c r="N55" s="517"/>
      <c r="O55" s="517"/>
    </row>
    <row r="56" spans="2:15" ht="15.75" customHeight="1" x14ac:dyDescent="0.35">
      <c r="B56" s="17" t="s">
        <v>349</v>
      </c>
      <c r="C56" s="17"/>
      <c r="D56" s="17"/>
      <c r="E56" s="517"/>
      <c r="F56" s="517"/>
      <c r="G56" s="517"/>
      <c r="H56" s="517"/>
      <c r="I56" s="517"/>
      <c r="J56" s="517"/>
      <c r="K56" s="517"/>
      <c r="L56" s="517"/>
      <c r="M56" s="517"/>
      <c r="N56" s="517"/>
      <c r="O56" s="517"/>
    </row>
    <row r="57" spans="2:15" ht="15.75" customHeight="1" x14ac:dyDescent="0.35">
      <c r="B57" s="17" t="s">
        <v>350</v>
      </c>
      <c r="C57" s="17"/>
      <c r="D57" s="17"/>
      <c r="E57" s="517"/>
      <c r="F57" s="517"/>
      <c r="G57" s="517"/>
      <c r="H57" s="517"/>
      <c r="I57" s="517"/>
      <c r="J57" s="517"/>
      <c r="K57" s="517"/>
      <c r="L57" s="517"/>
      <c r="M57" s="517"/>
      <c r="N57" s="517"/>
      <c r="O57" s="517"/>
    </row>
    <row r="58" spans="2:15" ht="15.75" customHeight="1" x14ac:dyDescent="0.35">
      <c r="B58" s="17" t="s">
        <v>340</v>
      </c>
      <c r="C58" s="17"/>
      <c r="D58" s="17"/>
      <c r="E58" s="517"/>
      <c r="F58" s="517"/>
      <c r="G58" s="517"/>
      <c r="H58" s="517"/>
      <c r="I58" s="517"/>
      <c r="J58" s="517"/>
      <c r="K58" s="517"/>
      <c r="L58" s="517"/>
      <c r="M58" s="517"/>
      <c r="N58" s="517"/>
      <c r="O58" s="645"/>
    </row>
    <row r="59" spans="2:15" ht="15.75" customHeight="1" x14ac:dyDescent="0.35">
      <c r="B59" s="17" t="s">
        <v>341</v>
      </c>
      <c r="C59" s="17"/>
      <c r="D59" s="17"/>
      <c r="E59" s="517"/>
      <c r="F59" s="517"/>
      <c r="G59" s="517"/>
      <c r="H59" s="517"/>
      <c r="I59" s="517"/>
      <c r="J59" s="517"/>
      <c r="K59" s="517"/>
      <c r="L59" s="517"/>
      <c r="M59" s="517"/>
      <c r="N59" s="517"/>
      <c r="O59" s="517"/>
    </row>
    <row r="60" spans="2:15" ht="15.75" customHeight="1" x14ac:dyDescent="0.35">
      <c r="B60" s="17" t="s">
        <v>342</v>
      </c>
      <c r="C60" s="17"/>
      <c r="D60" s="17"/>
      <c r="E60" s="517"/>
      <c r="F60" s="517"/>
      <c r="G60" s="517"/>
      <c r="H60" s="517"/>
      <c r="I60" s="517"/>
      <c r="J60" s="517"/>
      <c r="K60" s="517"/>
      <c r="L60" s="517"/>
      <c r="M60" s="517"/>
      <c r="N60" s="517"/>
      <c r="O60" s="517"/>
    </row>
    <row r="61" spans="2:15" x14ac:dyDescent="0.35"/>
    <row r="62" spans="2:15" ht="18" x14ac:dyDescent="0.4">
      <c r="B62" s="18" t="s">
        <v>0</v>
      </c>
      <c r="C62" s="18"/>
      <c r="D62" s="110"/>
      <c r="E62" s="110"/>
      <c r="F62" s="110"/>
      <c r="G62" s="110"/>
      <c r="H62" s="20"/>
      <c r="I62" s="20"/>
      <c r="J62" s="516"/>
      <c r="K62" s="516"/>
      <c r="L62" s="516"/>
      <c r="M62" s="516"/>
      <c r="N62" s="516"/>
      <c r="O62" s="20" t="s">
        <v>138</v>
      </c>
    </row>
    <row r="63" spans="2:15" ht="18" x14ac:dyDescent="0.4">
      <c r="B63" s="18" t="s">
        <v>186</v>
      </c>
      <c r="C63" s="18"/>
      <c r="D63" s="110"/>
      <c r="E63" s="110"/>
      <c r="F63" s="110"/>
      <c r="G63" s="110"/>
      <c r="H63" s="110"/>
      <c r="I63" s="110"/>
      <c r="J63" s="516"/>
      <c r="K63" s="516"/>
      <c r="L63" s="516"/>
      <c r="M63" s="516"/>
      <c r="N63" s="516"/>
      <c r="O63" s="110"/>
    </row>
    <row r="64" spans="2:15" ht="18" x14ac:dyDescent="0.4">
      <c r="B64" s="18" t="s">
        <v>109</v>
      </c>
      <c r="C64" s="18"/>
      <c r="D64" s="110"/>
      <c r="E64" s="110"/>
      <c r="F64" s="110"/>
      <c r="G64" s="110"/>
      <c r="H64" s="110"/>
      <c r="I64" s="110"/>
      <c r="J64" s="516"/>
      <c r="K64" s="516"/>
      <c r="L64" s="516"/>
      <c r="M64" s="516"/>
      <c r="N64" s="516"/>
      <c r="O64" s="110"/>
    </row>
    <row r="65" spans="2:15" ht="15" thickBot="1" x14ac:dyDescent="0.4">
      <c r="B65" s="17"/>
      <c r="C65" s="17"/>
      <c r="D65" s="17"/>
      <c r="E65" s="17"/>
      <c r="F65" s="517"/>
      <c r="G65" s="517"/>
      <c r="H65" s="517"/>
      <c r="I65" s="517"/>
      <c r="J65" s="517"/>
      <c r="K65" s="517"/>
      <c r="L65" s="517"/>
      <c r="M65" s="517"/>
      <c r="N65" s="517"/>
      <c r="O65" s="517"/>
    </row>
    <row r="66" spans="2:15" x14ac:dyDescent="0.35">
      <c r="B66" s="518" t="s">
        <v>98</v>
      </c>
      <c r="C66" s="519"/>
      <c r="D66" s="519"/>
      <c r="E66" s="519"/>
      <c r="F66" s="519"/>
      <c r="G66" s="519"/>
      <c r="H66" s="519"/>
      <c r="I66" s="519"/>
      <c r="J66" s="519"/>
      <c r="K66" s="519"/>
      <c r="L66" s="519"/>
      <c r="M66" s="519"/>
      <c r="N66" s="519"/>
      <c r="O66" s="605"/>
    </row>
    <row r="67" spans="2:15" x14ac:dyDescent="0.35">
      <c r="B67" s="606" t="s">
        <v>18</v>
      </c>
      <c r="C67" s="607"/>
      <c r="D67" s="608"/>
      <c r="E67" s="608"/>
      <c r="F67" s="608"/>
      <c r="G67" s="608"/>
      <c r="H67" s="608"/>
      <c r="I67" s="608"/>
      <c r="J67" s="608"/>
      <c r="K67" s="608"/>
      <c r="L67" s="608"/>
      <c r="M67" s="608"/>
      <c r="N67" s="608"/>
      <c r="O67" s="609"/>
    </row>
    <row r="68" spans="2:15" ht="41" x14ac:dyDescent="0.35">
      <c r="B68" s="533" t="s">
        <v>99</v>
      </c>
      <c r="C68" s="592" t="s">
        <v>206</v>
      </c>
      <c r="D68" s="535" t="s">
        <v>220</v>
      </c>
      <c r="E68" s="535" t="s">
        <v>221</v>
      </c>
      <c r="F68" s="535" t="s">
        <v>275</v>
      </c>
      <c r="G68" s="535" t="s">
        <v>222</v>
      </c>
      <c r="H68" s="535" t="s">
        <v>223</v>
      </c>
      <c r="I68" s="593" t="s">
        <v>100</v>
      </c>
      <c r="J68" s="535" t="s">
        <v>224</v>
      </c>
      <c r="K68" s="593" t="s">
        <v>101</v>
      </c>
      <c r="L68" s="535" t="s">
        <v>225</v>
      </c>
      <c r="M68" s="535" t="s">
        <v>102</v>
      </c>
      <c r="N68" s="535" t="s">
        <v>343</v>
      </c>
      <c r="O68" s="474" t="s">
        <v>344</v>
      </c>
    </row>
    <row r="69" spans="2:15" ht="15" thickBot="1" x14ac:dyDescent="0.4">
      <c r="B69" s="536"/>
      <c r="C69" s="450" t="s">
        <v>200</v>
      </c>
      <c r="D69" s="449" t="s">
        <v>201</v>
      </c>
      <c r="E69" s="479" t="s">
        <v>202</v>
      </c>
      <c r="F69" s="449" t="s">
        <v>203</v>
      </c>
      <c r="G69" s="479" t="s">
        <v>204</v>
      </c>
      <c r="H69" s="449" t="s">
        <v>205</v>
      </c>
      <c r="I69" s="537" t="s">
        <v>207</v>
      </c>
      <c r="J69" s="449" t="s">
        <v>208</v>
      </c>
      <c r="K69" s="537" t="s">
        <v>209</v>
      </c>
      <c r="L69" s="449" t="s">
        <v>210</v>
      </c>
      <c r="M69" s="449" t="s">
        <v>211</v>
      </c>
      <c r="N69" s="449" t="s">
        <v>212</v>
      </c>
      <c r="O69" s="480" t="s">
        <v>213</v>
      </c>
    </row>
    <row r="70" spans="2:15" x14ac:dyDescent="0.35">
      <c r="B70" s="594" t="s">
        <v>46</v>
      </c>
      <c r="C70" s="539">
        <v>17247080.766100001</v>
      </c>
      <c r="D70" s="540">
        <v>41.889800000000001</v>
      </c>
      <c r="E70" s="541">
        <v>1.3988</v>
      </c>
      <c r="F70" s="541">
        <v>43.288600000000002</v>
      </c>
      <c r="G70" s="541">
        <v>4.0000000000000002E-4</v>
      </c>
      <c r="H70" s="541">
        <v>43.289099999999998</v>
      </c>
      <c r="I70" s="542">
        <v>1.6799999999999999E-2</v>
      </c>
      <c r="J70" s="542">
        <v>2.1700000000000001E-2</v>
      </c>
      <c r="K70" s="542">
        <v>2.6599999999999999E-2</v>
      </c>
      <c r="L70" s="543">
        <v>1.63</v>
      </c>
      <c r="M70" s="595">
        <v>-8.2000000000000007E-3</v>
      </c>
      <c r="N70" s="596">
        <v>-2.7000000000000001E-3</v>
      </c>
      <c r="O70" s="545">
        <v>46.786499999999997</v>
      </c>
    </row>
    <row r="71" spans="2:15" x14ac:dyDescent="0.35">
      <c r="B71" s="594" t="s">
        <v>47</v>
      </c>
      <c r="C71" s="547">
        <v>0</v>
      </c>
      <c r="D71" s="540">
        <v>0</v>
      </c>
      <c r="E71" s="541">
        <v>0</v>
      </c>
      <c r="F71" s="541">
        <v>0</v>
      </c>
      <c r="G71" s="541">
        <v>0</v>
      </c>
      <c r="H71" s="541">
        <v>0</v>
      </c>
      <c r="I71" s="542">
        <v>1.6799999999999999E-2</v>
      </c>
      <c r="J71" s="542">
        <v>2.1700000000000001E-2</v>
      </c>
      <c r="K71" s="542">
        <v>2.6599999999999999E-2</v>
      </c>
      <c r="L71" s="543">
        <v>0</v>
      </c>
      <c r="M71" s="595">
        <v>-8.2000000000000007E-3</v>
      </c>
      <c r="N71" s="596">
        <v>-2.7000000000000001E-3</v>
      </c>
      <c r="O71" s="545">
        <v>0</v>
      </c>
    </row>
    <row r="72" spans="2:15" x14ac:dyDescent="0.35">
      <c r="B72" s="594" t="s">
        <v>48</v>
      </c>
      <c r="C72" s="547">
        <v>1343467.5493000001</v>
      </c>
      <c r="D72" s="540">
        <v>3.2629999999999999</v>
      </c>
      <c r="E72" s="541">
        <v>0.109</v>
      </c>
      <c r="F72" s="541">
        <v>3.3719999999999999</v>
      </c>
      <c r="G72" s="541">
        <v>-0.1384</v>
      </c>
      <c r="H72" s="541">
        <v>3.2336</v>
      </c>
      <c r="I72" s="542">
        <v>4.9700000000000001E-2</v>
      </c>
      <c r="J72" s="542">
        <v>6.3700000000000007E-2</v>
      </c>
      <c r="K72" s="542">
        <v>7.7700000000000005E-2</v>
      </c>
      <c r="L72" s="543">
        <v>0.13139999999999999</v>
      </c>
      <c r="M72" s="595">
        <v>-8.2000000000000007E-3</v>
      </c>
      <c r="N72" s="596">
        <v>-2.7000000000000001E-3</v>
      </c>
      <c r="O72" s="545">
        <v>3.8626</v>
      </c>
    </row>
    <row r="73" spans="2:15" x14ac:dyDescent="0.35">
      <c r="B73" s="594" t="s">
        <v>49</v>
      </c>
      <c r="C73" s="547">
        <v>27686.5586</v>
      </c>
      <c r="D73" s="540">
        <v>6.7199999999999996E-2</v>
      </c>
      <c r="E73" s="541">
        <v>2.2000000000000001E-3</v>
      </c>
      <c r="F73" s="541">
        <v>6.9500000000000006E-2</v>
      </c>
      <c r="G73" s="541">
        <v>0</v>
      </c>
      <c r="H73" s="541">
        <v>6.9500000000000006E-2</v>
      </c>
      <c r="I73" s="542">
        <v>1.6799999999999999E-2</v>
      </c>
      <c r="J73" s="542">
        <v>2.1700000000000001E-2</v>
      </c>
      <c r="K73" s="542">
        <v>2.6599999999999999E-2</v>
      </c>
      <c r="L73" s="543">
        <v>9.9000000000000008E-3</v>
      </c>
      <c r="M73" s="595">
        <v>-8.2000000000000007E-3</v>
      </c>
      <c r="N73" s="596">
        <v>-2.7000000000000001E-3</v>
      </c>
      <c r="O73" s="545">
        <v>8.2299999999999998E-2</v>
      </c>
    </row>
    <row r="74" spans="2:15" x14ac:dyDescent="0.35">
      <c r="B74" s="594" t="s">
        <v>50</v>
      </c>
      <c r="C74" s="547">
        <v>13958584.223300001</v>
      </c>
      <c r="D74" s="540">
        <v>33.902700000000003</v>
      </c>
      <c r="E74" s="541">
        <v>0.29470000000000002</v>
      </c>
      <c r="F74" s="541">
        <v>34.197400000000002</v>
      </c>
      <c r="G74" s="541">
        <v>2.5000000000000001E-3</v>
      </c>
      <c r="H74" s="541">
        <v>34.1999</v>
      </c>
      <c r="I74" s="542">
        <v>5.33E-2</v>
      </c>
      <c r="J74" s="542">
        <v>6.83E-2</v>
      </c>
      <c r="K74" s="542">
        <v>8.3199999999999996E-2</v>
      </c>
      <c r="L74" s="543">
        <v>1.4049</v>
      </c>
      <c r="M74" s="595">
        <v>-8.2000000000000007E-3</v>
      </c>
      <c r="N74" s="596">
        <v>-2.7000000000000001E-3</v>
      </c>
      <c r="O74" s="545">
        <v>41.289700000000003</v>
      </c>
    </row>
    <row r="75" spans="2:15" x14ac:dyDescent="0.35">
      <c r="B75" s="594" t="s">
        <v>51</v>
      </c>
      <c r="C75" s="547">
        <v>6688919.7257000003</v>
      </c>
      <c r="D75" s="540">
        <v>16.246099999999998</v>
      </c>
      <c r="E75" s="541">
        <v>0.14119999999999999</v>
      </c>
      <c r="F75" s="541">
        <v>16.3873</v>
      </c>
      <c r="G75" s="541">
        <v>1.1999999999999999E-3</v>
      </c>
      <c r="H75" s="541">
        <v>16.388500000000001</v>
      </c>
      <c r="I75" s="542">
        <v>5.6800000000000003E-2</v>
      </c>
      <c r="J75" s="542">
        <v>7.2700000000000001E-2</v>
      </c>
      <c r="K75" s="542">
        <v>8.8499999999999995E-2</v>
      </c>
      <c r="L75" s="543">
        <v>0.68020000000000003</v>
      </c>
      <c r="M75" s="595">
        <v>-8.2000000000000007E-3</v>
      </c>
      <c r="N75" s="596">
        <v>-2.7000000000000001E-3</v>
      </c>
      <c r="O75" s="545">
        <v>19.992699999999999</v>
      </c>
    </row>
    <row r="76" spans="2:15" x14ac:dyDescent="0.35">
      <c r="B76" s="594" t="s">
        <v>52</v>
      </c>
      <c r="C76" s="547">
        <v>2955924.3220000002</v>
      </c>
      <c r="D76" s="540">
        <v>7.1794000000000002</v>
      </c>
      <c r="E76" s="541">
        <v>6.2399999999999997E-2</v>
      </c>
      <c r="F76" s="541">
        <v>7.2417999999999996</v>
      </c>
      <c r="G76" s="541">
        <v>1E-4</v>
      </c>
      <c r="H76" s="541">
        <v>7.2417999999999996</v>
      </c>
      <c r="I76" s="542">
        <v>5.6800000000000003E-2</v>
      </c>
      <c r="J76" s="542">
        <v>7.2700000000000001E-2</v>
      </c>
      <c r="K76" s="542">
        <v>8.8499999999999995E-2</v>
      </c>
      <c r="L76" s="543">
        <v>0.30059999999999998</v>
      </c>
      <c r="M76" s="595">
        <v>-8.2000000000000007E-3</v>
      </c>
      <c r="N76" s="596">
        <v>-2.7000000000000001E-3</v>
      </c>
      <c r="O76" s="545">
        <v>8.8345000000000002</v>
      </c>
    </row>
    <row r="77" spans="2:15" x14ac:dyDescent="0.35">
      <c r="B77" s="594" t="s">
        <v>53</v>
      </c>
      <c r="C77" s="547">
        <v>1041233.2709</v>
      </c>
      <c r="D77" s="540">
        <v>2.5289999999999999</v>
      </c>
      <c r="E77" s="541">
        <v>2.1999999999999999E-2</v>
      </c>
      <c r="F77" s="541">
        <v>2.5508999999999999</v>
      </c>
      <c r="G77" s="541">
        <v>0</v>
      </c>
      <c r="H77" s="541">
        <v>2.5510000000000002</v>
      </c>
      <c r="I77" s="542">
        <v>5.6800000000000003E-2</v>
      </c>
      <c r="J77" s="542">
        <v>7.2700000000000001E-2</v>
      </c>
      <c r="K77" s="542">
        <v>8.8499999999999995E-2</v>
      </c>
      <c r="L77" s="543">
        <v>0.10589999999999999</v>
      </c>
      <c r="M77" s="595">
        <v>-8.2000000000000007E-3</v>
      </c>
      <c r="N77" s="596">
        <v>-2.7000000000000001E-3</v>
      </c>
      <c r="O77" s="545">
        <v>3.1120000000000001</v>
      </c>
    </row>
    <row r="78" spans="2:15" x14ac:dyDescent="0.35">
      <c r="B78" s="594" t="s">
        <v>54</v>
      </c>
      <c r="C78" s="547">
        <v>66864.399999999994</v>
      </c>
      <c r="D78" s="540">
        <v>0.16239999999999999</v>
      </c>
      <c r="E78" s="541">
        <v>1.4E-3</v>
      </c>
      <c r="F78" s="541">
        <v>0.1638</v>
      </c>
      <c r="G78" s="541">
        <v>-2.0999999999999999E-3</v>
      </c>
      <c r="H78" s="541">
        <v>0.1618</v>
      </c>
      <c r="I78" s="542">
        <v>1.43E-2</v>
      </c>
      <c r="J78" s="542">
        <v>1.8499999999999999E-2</v>
      </c>
      <c r="K78" s="542">
        <v>2.2700000000000001E-2</v>
      </c>
      <c r="L78" s="543">
        <v>5.8999999999999999E-3</v>
      </c>
      <c r="M78" s="595">
        <v>-8.2000000000000007E-3</v>
      </c>
      <c r="N78" s="596">
        <v>-2.7000000000000001E-3</v>
      </c>
      <c r="O78" s="545">
        <v>0.17330000000000001</v>
      </c>
    </row>
    <row r="79" spans="2:15" x14ac:dyDescent="0.35">
      <c r="B79" s="594" t="s">
        <v>55</v>
      </c>
      <c r="C79" s="547">
        <v>3187409.8336999998</v>
      </c>
      <c r="D79" s="540">
        <v>7.7416</v>
      </c>
      <c r="E79" s="541">
        <v>-1.43E-2</v>
      </c>
      <c r="F79" s="541">
        <v>7.7272999999999996</v>
      </c>
      <c r="G79" s="541">
        <v>2.3699999999999999E-2</v>
      </c>
      <c r="H79" s="541">
        <v>7.7510000000000003</v>
      </c>
      <c r="I79" s="542">
        <v>5.6800000000000003E-2</v>
      </c>
      <c r="J79" s="542">
        <v>7.2700000000000001E-2</v>
      </c>
      <c r="K79" s="542">
        <v>8.8499999999999995E-2</v>
      </c>
      <c r="L79" s="543">
        <v>0.32890000000000003</v>
      </c>
      <c r="M79" s="595">
        <v>-8.2000000000000007E-3</v>
      </c>
      <c r="N79" s="596">
        <v>-2.7000000000000001E-3</v>
      </c>
      <c r="O79" s="545">
        <v>9.4626999999999999</v>
      </c>
    </row>
    <row r="80" spans="2:15" x14ac:dyDescent="0.35">
      <c r="B80" s="594" t="s">
        <v>56</v>
      </c>
      <c r="C80" s="547">
        <v>12877724.7118</v>
      </c>
      <c r="D80" s="540">
        <v>31.2775</v>
      </c>
      <c r="E80" s="541">
        <v>0.2172</v>
      </c>
      <c r="F80" s="541">
        <v>31.494700000000002</v>
      </c>
      <c r="G80" s="541">
        <v>0.748</v>
      </c>
      <c r="H80" s="541">
        <v>32.242699999999999</v>
      </c>
      <c r="I80" s="542">
        <v>4.2700000000000002E-2</v>
      </c>
      <c r="J80" s="542">
        <v>5.4899999999999997E-2</v>
      </c>
      <c r="K80" s="542">
        <v>6.6900000000000001E-2</v>
      </c>
      <c r="L80" s="543">
        <v>1.3866000000000001</v>
      </c>
      <c r="M80" s="595">
        <v>-8.2000000000000007E-3</v>
      </c>
      <c r="N80" s="596">
        <v>-2.7000000000000001E-3</v>
      </c>
      <c r="O80" s="545">
        <v>37.817799999999998</v>
      </c>
    </row>
    <row r="81" spans="2:15" x14ac:dyDescent="0.35">
      <c r="B81" s="594" t="s">
        <v>57</v>
      </c>
      <c r="C81" s="547">
        <v>2525777.7711999998</v>
      </c>
      <c r="D81" s="540">
        <v>6.1345999999999998</v>
      </c>
      <c r="E81" s="541">
        <v>4.2799999999999998E-2</v>
      </c>
      <c r="F81" s="541">
        <v>6.1773999999999996</v>
      </c>
      <c r="G81" s="541">
        <v>1E-4</v>
      </c>
      <c r="H81" s="541">
        <v>6.1773999999999996</v>
      </c>
      <c r="I81" s="542">
        <v>2.9499999999999998E-2</v>
      </c>
      <c r="J81" s="542">
        <v>3.7999999999999999E-2</v>
      </c>
      <c r="K81" s="542">
        <v>4.65E-2</v>
      </c>
      <c r="L81" s="543">
        <v>0.23619999999999999</v>
      </c>
      <c r="M81" s="595">
        <v>-8.2000000000000007E-3</v>
      </c>
      <c r="N81" s="596">
        <v>-2.7000000000000001E-3</v>
      </c>
      <c r="O81" s="545">
        <v>6.9410999999999996</v>
      </c>
    </row>
    <row r="82" spans="2:15" x14ac:dyDescent="0.35">
      <c r="B82" s="594" t="s">
        <v>58</v>
      </c>
      <c r="C82" s="547">
        <v>3931546.5493000001</v>
      </c>
      <c r="D82" s="540">
        <v>9.5489999999999995</v>
      </c>
      <c r="E82" s="541">
        <v>1.796</v>
      </c>
      <c r="F82" s="541">
        <v>11.344900000000001</v>
      </c>
      <c r="G82" s="541">
        <v>1E-4</v>
      </c>
      <c r="H82" s="541">
        <v>11.345000000000001</v>
      </c>
      <c r="I82" s="542">
        <v>2.9499999999999998E-2</v>
      </c>
      <c r="J82" s="542">
        <v>3.7999999999999999E-2</v>
      </c>
      <c r="K82" s="542">
        <v>4.65E-2</v>
      </c>
      <c r="L82" s="543">
        <v>0.43369999999999997</v>
      </c>
      <c r="M82" s="595">
        <v>-8.2000000000000007E-3</v>
      </c>
      <c r="N82" s="596">
        <v>-2.7000000000000001E-3</v>
      </c>
      <c r="O82" s="545">
        <v>12.7475</v>
      </c>
    </row>
    <row r="83" spans="2:15" x14ac:dyDescent="0.35">
      <c r="B83" s="594" t="s">
        <v>59</v>
      </c>
      <c r="C83" s="547">
        <v>5120753.2857999997</v>
      </c>
      <c r="D83" s="540">
        <v>12.4373</v>
      </c>
      <c r="E83" s="541">
        <v>9.6699999999999994E-2</v>
      </c>
      <c r="F83" s="541">
        <v>12.534000000000001</v>
      </c>
      <c r="G83" s="541">
        <v>1E-4</v>
      </c>
      <c r="H83" s="541">
        <v>12.5341</v>
      </c>
      <c r="I83" s="542">
        <v>2.9499999999999998E-2</v>
      </c>
      <c r="J83" s="542">
        <v>3.7999999999999999E-2</v>
      </c>
      <c r="K83" s="542">
        <v>4.65E-2</v>
      </c>
      <c r="L83" s="543">
        <v>0.47920000000000001</v>
      </c>
      <c r="M83" s="595">
        <v>-8.2000000000000007E-3</v>
      </c>
      <c r="N83" s="596">
        <v>-2.7000000000000001E-3</v>
      </c>
      <c r="O83" s="545">
        <v>14.083600000000001</v>
      </c>
    </row>
    <row r="84" spans="2:15" x14ac:dyDescent="0.35">
      <c r="B84" s="594" t="s">
        <v>60</v>
      </c>
      <c r="C84" s="547">
        <v>1627201.308</v>
      </c>
      <c r="D84" s="540">
        <v>3.9521999999999999</v>
      </c>
      <c r="E84" s="541">
        <v>3.0700000000000002E-2</v>
      </c>
      <c r="F84" s="541">
        <v>3.9828999999999999</v>
      </c>
      <c r="G84" s="541">
        <v>0</v>
      </c>
      <c r="H84" s="541">
        <v>3.9828999999999999</v>
      </c>
      <c r="I84" s="542">
        <v>7.0800000000000002E-2</v>
      </c>
      <c r="J84" s="542">
        <v>9.0399999999999994E-2</v>
      </c>
      <c r="K84" s="542">
        <v>0.10979999999999999</v>
      </c>
      <c r="L84" s="543">
        <v>0.1724</v>
      </c>
      <c r="M84" s="595">
        <v>-8.2000000000000007E-3</v>
      </c>
      <c r="N84" s="596">
        <v>-2.7000000000000001E-3</v>
      </c>
      <c r="O84" s="545">
        <v>5.0617999999999999</v>
      </c>
    </row>
    <row r="85" spans="2:15" x14ac:dyDescent="0.35">
      <c r="B85" s="594" t="s">
        <v>61</v>
      </c>
      <c r="C85" s="547">
        <v>1390131.7323</v>
      </c>
      <c r="D85" s="540">
        <v>3.3763999999999998</v>
      </c>
      <c r="E85" s="541">
        <v>2.6200000000000001E-2</v>
      </c>
      <c r="F85" s="541">
        <v>3.4026000000000001</v>
      </c>
      <c r="G85" s="541">
        <v>-7.1999999999999998E-3</v>
      </c>
      <c r="H85" s="541">
        <v>3.3954</v>
      </c>
      <c r="I85" s="542">
        <v>2.9499999999999998E-2</v>
      </c>
      <c r="J85" s="542">
        <v>3.7999999999999999E-2</v>
      </c>
      <c r="K85" s="542">
        <v>4.65E-2</v>
      </c>
      <c r="L85" s="543">
        <v>0.1298</v>
      </c>
      <c r="M85" s="595">
        <v>-8.2000000000000007E-3</v>
      </c>
      <c r="N85" s="596">
        <v>-2.7000000000000001E-3</v>
      </c>
      <c r="O85" s="545">
        <v>3.8151999999999999</v>
      </c>
    </row>
    <row r="86" spans="2:15" ht="15" customHeight="1" x14ac:dyDescent="0.35">
      <c r="B86" s="594" t="s">
        <v>62</v>
      </c>
      <c r="C86" s="547">
        <v>704750.97849999997</v>
      </c>
      <c r="D86" s="540">
        <v>1.7117</v>
      </c>
      <c r="E86" s="541">
        <v>1.3299999999999999E-2</v>
      </c>
      <c r="F86" s="541">
        <v>1.7250000000000001</v>
      </c>
      <c r="G86" s="541">
        <v>0</v>
      </c>
      <c r="H86" s="541">
        <v>1.7250000000000001</v>
      </c>
      <c r="I86" s="542">
        <v>2.9499999999999998E-2</v>
      </c>
      <c r="J86" s="542">
        <v>3.7999999999999999E-2</v>
      </c>
      <c r="K86" s="542">
        <v>4.65E-2</v>
      </c>
      <c r="L86" s="543">
        <v>6.59E-2</v>
      </c>
      <c r="M86" s="595">
        <v>-8.2000000000000007E-3</v>
      </c>
      <c r="N86" s="596">
        <v>-2.7000000000000001E-3</v>
      </c>
      <c r="O86" s="545">
        <v>1.9382999999999999</v>
      </c>
    </row>
    <row r="87" spans="2:15" x14ac:dyDescent="0.35">
      <c r="B87" s="594" t="s">
        <v>63</v>
      </c>
      <c r="C87" s="547">
        <v>5234411.0807999996</v>
      </c>
      <c r="D87" s="540">
        <v>12.7134</v>
      </c>
      <c r="E87" s="541">
        <v>0.51</v>
      </c>
      <c r="F87" s="541">
        <v>13.2233</v>
      </c>
      <c r="G87" s="541">
        <v>-2.0000000000000001E-4</v>
      </c>
      <c r="H87" s="541">
        <v>13.2232</v>
      </c>
      <c r="I87" s="542">
        <v>2.9499999999999998E-2</v>
      </c>
      <c r="J87" s="542">
        <v>3.7999999999999999E-2</v>
      </c>
      <c r="K87" s="542">
        <v>4.65E-2</v>
      </c>
      <c r="L87" s="543">
        <v>0.53059999999999996</v>
      </c>
      <c r="M87" s="595">
        <v>-8.2000000000000007E-3</v>
      </c>
      <c r="N87" s="596">
        <v>-2.7000000000000001E-3</v>
      </c>
      <c r="O87" s="545">
        <v>14.8826</v>
      </c>
    </row>
    <row r="88" spans="2:15" ht="15" customHeight="1" x14ac:dyDescent="0.35">
      <c r="B88" s="594" t="s">
        <v>64</v>
      </c>
      <c r="C88" s="547">
        <v>746768.62540000002</v>
      </c>
      <c r="D88" s="540">
        <v>1.8138000000000001</v>
      </c>
      <c r="E88" s="541">
        <v>1.41E-2</v>
      </c>
      <c r="F88" s="541">
        <v>1.8279000000000001</v>
      </c>
      <c r="G88" s="541">
        <v>0</v>
      </c>
      <c r="H88" s="541">
        <v>1.8279000000000001</v>
      </c>
      <c r="I88" s="542">
        <v>7.1999999999999998E-3</v>
      </c>
      <c r="J88" s="542">
        <v>9.2999999999999992E-3</v>
      </c>
      <c r="K88" s="542">
        <v>1.14E-2</v>
      </c>
      <c r="L88" s="543">
        <v>6.5100000000000005E-2</v>
      </c>
      <c r="M88" s="595">
        <v>-8.2000000000000007E-3</v>
      </c>
      <c r="N88" s="596">
        <v>-2.7000000000000001E-3</v>
      </c>
      <c r="O88" s="545">
        <v>1.9146000000000001</v>
      </c>
    </row>
    <row r="89" spans="2:15" x14ac:dyDescent="0.35">
      <c r="B89" s="594" t="s">
        <v>65</v>
      </c>
      <c r="C89" s="547">
        <v>1137931.9679</v>
      </c>
      <c r="D89" s="540">
        <v>2.7637999999999998</v>
      </c>
      <c r="E89" s="541">
        <v>4.5872999999999999</v>
      </c>
      <c r="F89" s="541">
        <v>7.3510999999999997</v>
      </c>
      <c r="G89" s="541">
        <v>2.7099999999999999E-2</v>
      </c>
      <c r="H89" s="541">
        <v>7.3781999999999996</v>
      </c>
      <c r="I89" s="542">
        <v>2.0899999999999998E-2</v>
      </c>
      <c r="J89" s="542">
        <v>2.69E-2</v>
      </c>
      <c r="K89" s="542">
        <v>3.3000000000000002E-2</v>
      </c>
      <c r="L89" s="543">
        <v>0.49370000000000003</v>
      </c>
      <c r="M89" s="595">
        <v>-8.2000000000000007E-3</v>
      </c>
      <c r="N89" s="596">
        <v>-2.7000000000000001E-3</v>
      </c>
      <c r="O89" s="545">
        <v>8.2876999999999992</v>
      </c>
    </row>
    <row r="90" spans="2:15" x14ac:dyDescent="0.35">
      <c r="B90" s="594" t="s">
        <v>66</v>
      </c>
      <c r="C90" s="547">
        <v>0</v>
      </c>
      <c r="D90" s="540">
        <v>0</v>
      </c>
      <c r="E90" s="541">
        <v>0</v>
      </c>
      <c r="F90" s="541">
        <v>0</v>
      </c>
      <c r="G90" s="541">
        <v>0</v>
      </c>
      <c r="H90" s="541">
        <v>0</v>
      </c>
      <c r="I90" s="542">
        <v>0</v>
      </c>
      <c r="J90" s="542">
        <v>0</v>
      </c>
      <c r="K90" s="542">
        <v>0</v>
      </c>
      <c r="L90" s="543">
        <v>0</v>
      </c>
      <c r="M90" s="595">
        <v>-8.2000000000000007E-3</v>
      </c>
      <c r="N90" s="596">
        <v>-2.7000000000000001E-3</v>
      </c>
      <c r="O90" s="545">
        <v>0</v>
      </c>
    </row>
    <row r="91" spans="2:15" x14ac:dyDescent="0.35">
      <c r="B91" s="594" t="s">
        <v>67</v>
      </c>
      <c r="C91" s="547">
        <v>2927320.1302999998</v>
      </c>
      <c r="D91" s="540">
        <v>7.1098999999999997</v>
      </c>
      <c r="E91" s="541">
        <v>-9.7000000000000003E-3</v>
      </c>
      <c r="F91" s="541">
        <v>7.1002000000000001</v>
      </c>
      <c r="G91" s="541">
        <v>0.25750000000000001</v>
      </c>
      <c r="H91" s="541">
        <v>7.3577000000000004</v>
      </c>
      <c r="I91" s="542">
        <v>1.43E-2</v>
      </c>
      <c r="J91" s="542">
        <v>1.8499999999999999E-2</v>
      </c>
      <c r="K91" s="542">
        <v>2.2700000000000001E-2</v>
      </c>
      <c r="L91" s="543">
        <v>0.27139999999999997</v>
      </c>
      <c r="M91" s="595">
        <v>-8.2000000000000007E-3</v>
      </c>
      <c r="N91" s="596">
        <v>-2.7000000000000001E-3</v>
      </c>
      <c r="O91" s="545">
        <v>7.8872999999999998</v>
      </c>
    </row>
    <row r="92" spans="2:15" ht="15" thickBot="1" x14ac:dyDescent="0.4">
      <c r="B92" s="610" t="s">
        <v>77</v>
      </c>
      <c r="C92" s="597">
        <v>18643611.719300002</v>
      </c>
      <c r="D92" s="611">
        <v>45.281700000000001</v>
      </c>
      <c r="E92" s="612">
        <v>5.3699999999999998E-2</v>
      </c>
      <c r="F92" s="612">
        <v>45.3354</v>
      </c>
      <c r="G92" s="612">
        <v>4.0000000000000002E-4</v>
      </c>
      <c r="H92" s="612">
        <v>45.335900000000002</v>
      </c>
      <c r="I92" s="613">
        <v>4.87E-2</v>
      </c>
      <c r="J92" s="613">
        <v>5.9499999999999997E-2</v>
      </c>
      <c r="K92" s="613">
        <v>7.0300000000000001E-2</v>
      </c>
      <c r="L92" s="614">
        <v>4.2914000000000003</v>
      </c>
      <c r="M92" s="615">
        <v>-8.2000000000000007E-3</v>
      </c>
      <c r="N92" s="616">
        <v>-2.7000000000000001E-3</v>
      </c>
      <c r="O92" s="617">
        <v>56.055999999999997</v>
      </c>
    </row>
    <row r="93" spans="2:15" x14ac:dyDescent="0.35">
      <c r="B93" s="618" t="s">
        <v>103</v>
      </c>
      <c r="C93" s="619">
        <v>18618234.874000002</v>
      </c>
      <c r="D93" s="620">
        <v>45.220100000000002</v>
      </c>
      <c r="E93" s="621"/>
      <c r="F93" s="622"/>
      <c r="G93" s="621"/>
      <c r="H93" s="621"/>
      <c r="I93" s="623"/>
      <c r="J93" s="624"/>
      <c r="K93" s="623"/>
      <c r="L93" s="625"/>
      <c r="M93" s="623"/>
      <c r="N93" s="626"/>
      <c r="O93" s="627"/>
    </row>
    <row r="94" spans="2:15" x14ac:dyDescent="0.35">
      <c r="B94" s="628" t="s">
        <v>104</v>
      </c>
      <c r="C94" s="547">
        <v>27898935.775699999</v>
      </c>
      <c r="D94" s="540">
        <v>67.761099999999999</v>
      </c>
      <c r="E94" s="629"/>
      <c r="F94" s="629"/>
      <c r="G94" s="629"/>
      <c r="H94" s="629"/>
      <c r="I94" s="630"/>
      <c r="J94" s="631"/>
      <c r="K94" s="630"/>
      <c r="L94" s="632"/>
      <c r="M94" s="630"/>
      <c r="N94" s="633"/>
      <c r="O94" s="634"/>
    </row>
    <row r="95" spans="2:15" x14ac:dyDescent="0.35">
      <c r="B95" s="628" t="s">
        <v>105</v>
      </c>
      <c r="C95" s="547">
        <v>33412297.4177</v>
      </c>
      <c r="D95" s="540">
        <v>81.152000000000001</v>
      </c>
      <c r="E95" s="629"/>
      <c r="F95" s="629"/>
      <c r="G95" s="629"/>
      <c r="H95" s="629"/>
      <c r="I95" s="630"/>
      <c r="J95" s="631"/>
      <c r="K95" s="630"/>
      <c r="L95" s="632"/>
      <c r="M95" s="630"/>
      <c r="N95" s="633"/>
      <c r="O95" s="634"/>
    </row>
    <row r="96" spans="2:15" x14ac:dyDescent="0.35">
      <c r="B96" s="628" t="s">
        <v>106</v>
      </c>
      <c r="C96" s="547">
        <v>4812020.7236000001</v>
      </c>
      <c r="D96" s="540">
        <v>11.6875</v>
      </c>
      <c r="E96" s="629"/>
      <c r="F96" s="629"/>
      <c r="G96" s="629"/>
      <c r="H96" s="629"/>
      <c r="I96" s="630"/>
      <c r="J96" s="631"/>
      <c r="K96" s="630"/>
      <c r="L96" s="632"/>
      <c r="M96" s="630"/>
      <c r="N96" s="633"/>
      <c r="O96" s="634"/>
    </row>
    <row r="97" spans="2:15" ht="15" thickBot="1" x14ac:dyDescent="0.4">
      <c r="B97" s="635" t="s">
        <v>107</v>
      </c>
      <c r="C97" s="597">
        <v>18643611.719300002</v>
      </c>
      <c r="D97" s="611">
        <v>45.281700000000001</v>
      </c>
      <c r="E97" s="636"/>
      <c r="F97" s="636"/>
      <c r="G97" s="636"/>
      <c r="H97" s="636"/>
      <c r="I97" s="637"/>
      <c r="J97" s="638"/>
      <c r="K97" s="637"/>
      <c r="L97" s="639"/>
      <c r="M97" s="637"/>
      <c r="N97" s="640"/>
      <c r="O97" s="641"/>
    </row>
    <row r="98" spans="2:15" ht="15" thickBot="1" x14ac:dyDescent="0.4">
      <c r="B98" s="598" t="s">
        <v>71</v>
      </c>
      <c r="C98" s="549">
        <v>103385100.5104</v>
      </c>
      <c r="D98" s="550">
        <v>5.58</v>
      </c>
      <c r="E98" s="551">
        <v>9.3956999999999997</v>
      </c>
      <c r="F98" s="551">
        <v>260.49810000000002</v>
      </c>
      <c r="G98" s="551">
        <v>0.91349999999999998</v>
      </c>
      <c r="H98" s="551">
        <v>261.41160000000002</v>
      </c>
      <c r="I98" s="552">
        <v>3.9199999999999999E-2</v>
      </c>
      <c r="J98" s="552">
        <v>4.99E-2</v>
      </c>
      <c r="K98" s="552">
        <v>6.0499999999999998E-2</v>
      </c>
      <c r="L98" s="551">
        <v>13.153700000000001</v>
      </c>
      <c r="M98" s="552">
        <v>-8.2000000000000007E-3</v>
      </c>
      <c r="N98" s="553">
        <v>-2.7000000000000001E-3</v>
      </c>
      <c r="O98" s="554">
        <v>305.02960000000002</v>
      </c>
    </row>
    <row r="99" spans="2:15" x14ac:dyDescent="0.35">
      <c r="B99" s="17"/>
      <c r="C99" s="17"/>
      <c r="D99" s="17"/>
      <c r="E99" s="517"/>
      <c r="F99" s="517"/>
      <c r="G99" s="517"/>
      <c r="H99" s="517"/>
      <c r="I99" s="517"/>
      <c r="J99" s="517"/>
      <c r="K99" s="517"/>
      <c r="L99" s="517"/>
      <c r="M99" s="555" t="s">
        <v>214</v>
      </c>
      <c r="N99" s="601" t="s">
        <v>108</v>
      </c>
      <c r="O99" s="559">
        <v>13.3338</v>
      </c>
    </row>
    <row r="100" spans="2:15" ht="15.5" x14ac:dyDescent="0.35">
      <c r="B100" s="17"/>
      <c r="C100" s="17"/>
      <c r="D100" s="17"/>
      <c r="E100" s="517"/>
      <c r="F100" s="517"/>
      <c r="G100" s="517"/>
      <c r="H100" s="517"/>
      <c r="I100" s="517"/>
      <c r="J100" s="517"/>
      <c r="K100" s="517"/>
      <c r="L100" s="517"/>
      <c r="M100" s="557" t="s">
        <v>215</v>
      </c>
      <c r="N100" s="562" t="s">
        <v>345</v>
      </c>
      <c r="O100" s="561">
        <v>0.06</v>
      </c>
    </row>
    <row r="101" spans="2:15" ht="15.5" x14ac:dyDescent="0.35">
      <c r="B101" s="17"/>
      <c r="C101" s="17"/>
      <c r="D101" s="17"/>
      <c r="E101" s="517"/>
      <c r="F101" s="517"/>
      <c r="G101" s="517"/>
      <c r="H101" s="517"/>
      <c r="I101" s="517"/>
      <c r="J101" s="517"/>
      <c r="K101" s="517"/>
      <c r="L101" s="517"/>
      <c r="M101" s="557" t="s">
        <v>216</v>
      </c>
      <c r="N101" s="562" t="s">
        <v>346</v>
      </c>
      <c r="O101" s="561">
        <v>1.2500000000000001E-2</v>
      </c>
    </row>
    <row r="102" spans="2:15" ht="15.5" x14ac:dyDescent="0.35">
      <c r="B102" s="17"/>
      <c r="C102" s="17"/>
      <c r="D102" s="17"/>
      <c r="E102" s="517"/>
      <c r="F102" s="517"/>
      <c r="G102" s="517"/>
      <c r="H102" s="517"/>
      <c r="I102" s="517"/>
      <c r="J102" s="517"/>
      <c r="K102" s="517"/>
      <c r="L102" s="517"/>
      <c r="M102" s="557" t="s">
        <v>217</v>
      </c>
      <c r="N102" s="562" t="s">
        <v>347</v>
      </c>
      <c r="O102" s="603">
        <v>2.2499999999999999E-2</v>
      </c>
    </row>
    <row r="103" spans="2:15" ht="16" thickBot="1" x14ac:dyDescent="0.4">
      <c r="B103" s="17"/>
      <c r="C103" s="17"/>
      <c r="D103" s="17"/>
      <c r="E103" s="517"/>
      <c r="F103" s="517"/>
      <c r="G103" s="517"/>
      <c r="H103" s="517"/>
      <c r="I103" s="517"/>
      <c r="J103" s="517"/>
      <c r="K103" s="517"/>
      <c r="L103" s="517"/>
      <c r="M103" s="563" t="s">
        <v>218</v>
      </c>
      <c r="N103" s="564" t="s">
        <v>348</v>
      </c>
      <c r="O103" s="565">
        <v>350.09</v>
      </c>
    </row>
    <row r="104" spans="2:15" x14ac:dyDescent="0.35">
      <c r="B104" s="60" t="s">
        <v>78</v>
      </c>
      <c r="C104" s="17"/>
      <c r="D104" s="17"/>
      <c r="E104" s="517"/>
      <c r="F104" s="517"/>
      <c r="G104" s="517"/>
      <c r="H104" s="517"/>
      <c r="I104" s="517"/>
      <c r="J104" s="517"/>
      <c r="K104" s="517"/>
      <c r="L104" s="517"/>
      <c r="M104" s="517"/>
      <c r="N104" s="517"/>
      <c r="O104" s="517"/>
    </row>
    <row r="105" spans="2:15" x14ac:dyDescent="0.35">
      <c r="B105" s="17" t="s">
        <v>262</v>
      </c>
      <c r="C105" s="17"/>
      <c r="D105" s="17"/>
      <c r="E105" s="517"/>
      <c r="F105" s="517"/>
      <c r="G105" s="517"/>
      <c r="H105" s="517"/>
      <c r="I105" s="517"/>
      <c r="J105" s="517"/>
      <c r="K105" s="517"/>
      <c r="L105" s="517"/>
      <c r="M105" s="517"/>
      <c r="N105" s="517"/>
      <c r="O105" s="517"/>
    </row>
    <row r="106" spans="2:15" x14ac:dyDescent="0.35">
      <c r="B106" s="17" t="s">
        <v>263</v>
      </c>
      <c r="C106" s="17"/>
      <c r="D106" s="17"/>
      <c r="E106" s="517"/>
      <c r="F106" s="517"/>
      <c r="G106" s="517"/>
      <c r="H106" s="517"/>
      <c r="I106" s="517"/>
      <c r="J106" s="517"/>
      <c r="K106" s="517"/>
      <c r="L106" s="517"/>
      <c r="M106" s="517"/>
      <c r="N106" s="517"/>
      <c r="O106" s="517"/>
    </row>
    <row r="107" spans="2:15" x14ac:dyDescent="0.35">
      <c r="B107" s="17" t="s">
        <v>264</v>
      </c>
      <c r="C107" s="17"/>
      <c r="D107" s="17"/>
      <c r="E107" s="517"/>
      <c r="F107" s="517"/>
      <c r="G107" s="517"/>
      <c r="H107" s="517"/>
      <c r="I107" s="517"/>
      <c r="J107" s="517"/>
      <c r="K107" s="517"/>
      <c r="L107" s="517"/>
      <c r="M107" s="517"/>
      <c r="N107" s="517"/>
      <c r="O107" s="517"/>
    </row>
    <row r="108" spans="2:15" x14ac:dyDescent="0.35">
      <c r="B108" s="17" t="s">
        <v>265</v>
      </c>
      <c r="C108" s="17"/>
      <c r="D108" s="17"/>
      <c r="E108" s="517"/>
      <c r="F108" s="517"/>
      <c r="G108" s="517"/>
      <c r="H108" s="517"/>
      <c r="I108" s="517"/>
      <c r="J108" s="517"/>
      <c r="K108" s="517"/>
      <c r="L108" s="517"/>
      <c r="M108" s="517"/>
      <c r="N108" s="517"/>
      <c r="O108" s="517"/>
    </row>
    <row r="109" spans="2:15" x14ac:dyDescent="0.35">
      <c r="B109" s="17" t="s">
        <v>266</v>
      </c>
      <c r="C109" s="17"/>
      <c r="D109" s="342"/>
      <c r="E109" s="642"/>
      <c r="F109" s="642"/>
      <c r="G109" s="642"/>
      <c r="H109" s="642"/>
      <c r="I109" s="642"/>
      <c r="J109" s="642"/>
      <c r="K109" s="642"/>
      <c r="L109" s="642"/>
      <c r="M109" s="642"/>
      <c r="N109" s="642"/>
      <c r="O109" s="642"/>
    </row>
    <row r="110" spans="2:15" x14ac:dyDescent="0.35">
      <c r="B110" s="17" t="s">
        <v>267</v>
      </c>
      <c r="C110" s="17"/>
      <c r="D110" s="642"/>
      <c r="E110" s="643"/>
      <c r="F110" s="642"/>
      <c r="G110" s="642"/>
      <c r="H110" s="642"/>
      <c r="I110" s="642"/>
      <c r="J110" s="644"/>
      <c r="K110" s="644"/>
      <c r="L110" s="642"/>
      <c r="M110" s="642"/>
      <c r="N110" s="642"/>
      <c r="O110" s="642"/>
    </row>
    <row r="111" spans="2:15" x14ac:dyDescent="0.35">
      <c r="B111" s="17" t="s">
        <v>325</v>
      </c>
      <c r="C111" s="17"/>
      <c r="D111" s="17"/>
      <c r="E111" s="517"/>
      <c r="F111" s="517"/>
      <c r="G111" s="517"/>
      <c r="H111" s="517"/>
      <c r="I111" s="517"/>
      <c r="J111" s="517"/>
      <c r="K111" s="517"/>
      <c r="L111" s="517"/>
      <c r="M111" s="517"/>
      <c r="N111" s="517"/>
      <c r="O111" s="517"/>
    </row>
    <row r="112" spans="2:15" x14ac:dyDescent="0.35">
      <c r="B112" s="17" t="s">
        <v>326</v>
      </c>
      <c r="C112" s="17"/>
      <c r="D112" s="17"/>
      <c r="E112" s="517"/>
      <c r="F112" s="517"/>
      <c r="G112" s="517"/>
      <c r="H112" s="517"/>
      <c r="I112" s="517"/>
      <c r="J112" s="517"/>
      <c r="K112" s="517"/>
      <c r="L112" s="517"/>
      <c r="M112" s="517"/>
      <c r="N112" s="517"/>
      <c r="O112" s="517"/>
    </row>
    <row r="113" spans="2:15" x14ac:dyDescent="0.35">
      <c r="B113" s="17" t="s">
        <v>268</v>
      </c>
      <c r="C113" s="17"/>
      <c r="D113" s="17"/>
      <c r="E113" s="517"/>
      <c r="F113" s="517"/>
      <c r="G113" s="517"/>
      <c r="H113" s="517"/>
      <c r="I113" s="517"/>
      <c r="J113" s="517"/>
      <c r="K113" s="517"/>
      <c r="L113" s="517"/>
      <c r="M113" s="517"/>
      <c r="N113" s="517"/>
      <c r="O113" s="517"/>
    </row>
    <row r="114" spans="2:15" x14ac:dyDescent="0.35">
      <c r="B114" s="17" t="s">
        <v>269</v>
      </c>
      <c r="C114" s="17"/>
      <c r="D114" s="17"/>
      <c r="E114" s="517"/>
      <c r="F114" s="517"/>
      <c r="G114" s="517"/>
      <c r="H114" s="517"/>
      <c r="I114" s="517"/>
      <c r="J114" s="517"/>
      <c r="K114" s="517"/>
      <c r="L114" s="517"/>
      <c r="M114" s="517"/>
      <c r="N114" s="517"/>
      <c r="O114" s="517"/>
    </row>
    <row r="115" spans="2:15" x14ac:dyDescent="0.35">
      <c r="B115" s="17" t="s">
        <v>327</v>
      </c>
      <c r="C115" s="17"/>
      <c r="D115" s="17"/>
      <c r="E115" s="517"/>
      <c r="F115" s="517"/>
      <c r="G115" s="517"/>
      <c r="H115" s="517"/>
      <c r="I115" s="517"/>
      <c r="J115" s="517"/>
      <c r="K115" s="517"/>
      <c r="L115" s="517"/>
      <c r="M115" s="517"/>
      <c r="N115" s="517"/>
      <c r="O115" s="517"/>
    </row>
    <row r="116" spans="2:15" ht="15.75" customHeight="1" x14ac:dyDescent="0.35">
      <c r="B116" s="17" t="s">
        <v>349</v>
      </c>
      <c r="C116" s="17"/>
      <c r="D116" s="17"/>
      <c r="E116" s="517"/>
      <c r="F116" s="517"/>
      <c r="G116" s="517"/>
      <c r="H116" s="517"/>
      <c r="I116" s="517"/>
      <c r="J116" s="517"/>
      <c r="K116" s="517"/>
      <c r="L116" s="517"/>
      <c r="M116" s="517"/>
      <c r="N116" s="517"/>
      <c r="O116" s="517"/>
    </row>
    <row r="117" spans="2:15" x14ac:dyDescent="0.35">
      <c r="B117" s="17" t="s">
        <v>350</v>
      </c>
      <c r="C117" s="17"/>
      <c r="D117" s="17"/>
      <c r="E117" s="517"/>
      <c r="F117" s="517"/>
      <c r="G117" s="517"/>
      <c r="H117" s="517"/>
      <c r="I117" s="517"/>
      <c r="J117" s="517"/>
      <c r="K117" s="517"/>
      <c r="L117" s="517"/>
      <c r="M117" s="517"/>
      <c r="N117" s="517"/>
      <c r="O117" s="517"/>
    </row>
    <row r="118" spans="2:15" x14ac:dyDescent="0.35">
      <c r="B118" s="17" t="s">
        <v>340</v>
      </c>
      <c r="C118" s="17"/>
      <c r="D118" s="17"/>
      <c r="E118" s="517"/>
      <c r="F118" s="517"/>
      <c r="G118" s="517"/>
      <c r="H118" s="517"/>
      <c r="I118" s="517"/>
      <c r="J118" s="517"/>
      <c r="K118" s="517"/>
      <c r="L118" s="517"/>
      <c r="M118" s="517"/>
      <c r="N118" s="517"/>
      <c r="O118" s="645"/>
    </row>
    <row r="119" spans="2:15" x14ac:dyDescent="0.35">
      <c r="B119" s="17" t="s">
        <v>341</v>
      </c>
      <c r="C119" s="17"/>
      <c r="D119" s="17"/>
      <c r="E119" s="517"/>
      <c r="F119" s="517"/>
      <c r="G119" s="517"/>
      <c r="H119" s="517"/>
      <c r="I119" s="517"/>
      <c r="J119" s="517"/>
      <c r="K119" s="517"/>
      <c r="L119" s="517"/>
      <c r="M119" s="517"/>
      <c r="N119" s="517"/>
      <c r="O119" s="517"/>
    </row>
    <row r="120" spans="2:15" x14ac:dyDescent="0.35">
      <c r="B120" s="17" t="s">
        <v>342</v>
      </c>
      <c r="C120" s="17"/>
      <c r="D120" s="17"/>
      <c r="E120" s="517"/>
      <c r="F120" s="517"/>
      <c r="G120" s="517"/>
      <c r="H120" s="517"/>
      <c r="I120" s="517"/>
      <c r="J120" s="517"/>
      <c r="K120" s="517"/>
      <c r="L120" s="517"/>
      <c r="M120" s="517"/>
      <c r="N120" s="517"/>
      <c r="O120" s="517"/>
    </row>
    <row r="121" spans="2:15" x14ac:dyDescent="0.35"/>
    <row r="122" spans="2:15" ht="18" x14ac:dyDescent="0.4">
      <c r="B122" s="18" t="s">
        <v>0</v>
      </c>
      <c r="C122" s="18"/>
      <c r="D122" s="110"/>
      <c r="E122" s="110"/>
      <c r="F122" s="110"/>
      <c r="G122" s="110"/>
      <c r="H122" s="20"/>
      <c r="I122" s="20"/>
      <c r="J122" s="516"/>
      <c r="K122" s="516"/>
      <c r="L122" s="516"/>
      <c r="M122" s="516"/>
      <c r="N122" s="516"/>
      <c r="O122" s="20" t="s">
        <v>138</v>
      </c>
    </row>
    <row r="123" spans="2:15" ht="18" x14ac:dyDescent="0.4">
      <c r="B123" s="18" t="s">
        <v>186</v>
      </c>
      <c r="C123" s="18"/>
      <c r="D123" s="110"/>
      <c r="E123" s="110"/>
      <c r="F123" s="110"/>
      <c r="G123" s="110"/>
      <c r="H123" s="110"/>
      <c r="I123" s="110"/>
      <c r="J123" s="516"/>
      <c r="K123" s="516"/>
      <c r="L123" s="516"/>
      <c r="M123" s="516"/>
      <c r="N123" s="516"/>
      <c r="O123" s="110"/>
    </row>
    <row r="124" spans="2:15" ht="18" x14ac:dyDescent="0.4">
      <c r="B124" s="18" t="s">
        <v>110</v>
      </c>
      <c r="C124" s="18"/>
      <c r="D124" s="110"/>
      <c r="E124" s="110"/>
      <c r="F124" s="110"/>
      <c r="G124" s="110"/>
      <c r="H124" s="110"/>
      <c r="I124" s="110"/>
      <c r="J124" s="516"/>
      <c r="K124" s="516"/>
      <c r="L124" s="516"/>
      <c r="M124" s="516"/>
      <c r="N124" s="516"/>
      <c r="O124" s="110"/>
    </row>
    <row r="125" spans="2:15" ht="15" thickBot="1" x14ac:dyDescent="0.4">
      <c r="B125" s="17"/>
      <c r="C125" s="17"/>
      <c r="D125" s="17"/>
      <c r="E125" s="17"/>
      <c r="F125" s="517"/>
      <c r="G125" s="517"/>
      <c r="H125" s="517"/>
      <c r="I125" s="517"/>
      <c r="J125" s="517"/>
      <c r="K125" s="517"/>
      <c r="L125" s="517"/>
      <c r="M125" s="517"/>
      <c r="N125" s="517"/>
      <c r="O125" s="517"/>
    </row>
    <row r="126" spans="2:15" x14ac:dyDescent="0.35">
      <c r="B126" s="518" t="s">
        <v>98</v>
      </c>
      <c r="C126" s="519"/>
      <c r="D126" s="519"/>
      <c r="E126" s="519"/>
      <c r="F126" s="519"/>
      <c r="G126" s="519"/>
      <c r="H126" s="519"/>
      <c r="I126" s="519"/>
      <c r="J126" s="519"/>
      <c r="K126" s="519"/>
      <c r="L126" s="519"/>
      <c r="M126" s="519"/>
      <c r="N126" s="519"/>
      <c r="O126" s="605"/>
    </row>
    <row r="127" spans="2:15" x14ac:dyDescent="0.35">
      <c r="B127" s="606" t="s">
        <v>18</v>
      </c>
      <c r="C127" s="607"/>
      <c r="D127" s="608"/>
      <c r="E127" s="608"/>
      <c r="F127" s="608"/>
      <c r="G127" s="608"/>
      <c r="H127" s="608"/>
      <c r="I127" s="608"/>
      <c r="J127" s="608"/>
      <c r="K127" s="608"/>
      <c r="L127" s="608"/>
      <c r="M127" s="608"/>
      <c r="N127" s="608"/>
      <c r="O127" s="609"/>
    </row>
    <row r="128" spans="2:15" ht="41" x14ac:dyDescent="0.35">
      <c r="B128" s="533" t="s">
        <v>99</v>
      </c>
      <c r="C128" s="592" t="s">
        <v>206</v>
      </c>
      <c r="D128" s="535" t="s">
        <v>220</v>
      </c>
      <c r="E128" s="535" t="s">
        <v>221</v>
      </c>
      <c r="F128" s="535" t="s">
        <v>275</v>
      </c>
      <c r="G128" s="535" t="s">
        <v>222</v>
      </c>
      <c r="H128" s="535" t="s">
        <v>223</v>
      </c>
      <c r="I128" s="593" t="s">
        <v>100</v>
      </c>
      <c r="J128" s="535" t="s">
        <v>224</v>
      </c>
      <c r="K128" s="593" t="s">
        <v>101</v>
      </c>
      <c r="L128" s="535" t="s">
        <v>225</v>
      </c>
      <c r="M128" s="535" t="s">
        <v>102</v>
      </c>
      <c r="N128" s="535" t="s">
        <v>343</v>
      </c>
      <c r="O128" s="474" t="s">
        <v>344</v>
      </c>
    </row>
    <row r="129" spans="2:15" ht="15" thickBot="1" x14ac:dyDescent="0.4">
      <c r="B129" s="536"/>
      <c r="C129" s="450" t="s">
        <v>200</v>
      </c>
      <c r="D129" s="449" t="s">
        <v>201</v>
      </c>
      <c r="E129" s="479" t="s">
        <v>202</v>
      </c>
      <c r="F129" s="449" t="s">
        <v>203</v>
      </c>
      <c r="G129" s="479" t="s">
        <v>204</v>
      </c>
      <c r="H129" s="449" t="s">
        <v>205</v>
      </c>
      <c r="I129" s="537" t="s">
        <v>207</v>
      </c>
      <c r="J129" s="449" t="s">
        <v>208</v>
      </c>
      <c r="K129" s="537" t="s">
        <v>209</v>
      </c>
      <c r="L129" s="449" t="s">
        <v>210</v>
      </c>
      <c r="M129" s="449" t="s">
        <v>211</v>
      </c>
      <c r="N129" s="449" t="s">
        <v>212</v>
      </c>
      <c r="O129" s="480" t="s">
        <v>213</v>
      </c>
    </row>
    <row r="130" spans="2:15" x14ac:dyDescent="0.35">
      <c r="B130" s="594" t="s">
        <v>46</v>
      </c>
      <c r="C130" s="539">
        <v>9484188.3238999993</v>
      </c>
      <c r="D130" s="540">
        <v>48.271299999999997</v>
      </c>
      <c r="E130" s="541">
        <v>1.6119000000000001</v>
      </c>
      <c r="F130" s="541">
        <v>49.883200000000002</v>
      </c>
      <c r="G130" s="541">
        <v>2.3E-3</v>
      </c>
      <c r="H130" s="541">
        <v>49.8855</v>
      </c>
      <c r="I130" s="542">
        <v>1.6799999999999999E-2</v>
      </c>
      <c r="J130" s="542">
        <v>2.1700000000000001E-2</v>
      </c>
      <c r="K130" s="542">
        <v>2.6599999999999999E-2</v>
      </c>
      <c r="L130" s="543">
        <v>1.857</v>
      </c>
      <c r="M130" s="595">
        <v>-8.2000000000000007E-3</v>
      </c>
      <c r="N130" s="596">
        <v>-0.1512</v>
      </c>
      <c r="O130" s="545">
        <v>45.871200000000002</v>
      </c>
    </row>
    <row r="131" spans="2:15" x14ac:dyDescent="0.35">
      <c r="B131" s="594" t="s">
        <v>47</v>
      </c>
      <c r="C131" s="547">
        <v>0</v>
      </c>
      <c r="D131" s="540">
        <v>0</v>
      </c>
      <c r="E131" s="541">
        <v>0</v>
      </c>
      <c r="F131" s="541">
        <v>0</v>
      </c>
      <c r="G131" s="541">
        <v>0</v>
      </c>
      <c r="H131" s="541">
        <v>0</v>
      </c>
      <c r="I131" s="542">
        <v>1.6799999999999999E-2</v>
      </c>
      <c r="J131" s="542">
        <v>2.1700000000000001E-2</v>
      </c>
      <c r="K131" s="542">
        <v>2.6599999999999999E-2</v>
      </c>
      <c r="L131" s="543">
        <v>0</v>
      </c>
      <c r="M131" s="595">
        <v>-8.2000000000000007E-3</v>
      </c>
      <c r="N131" s="596">
        <v>-0.1512</v>
      </c>
      <c r="O131" s="545">
        <v>0</v>
      </c>
    </row>
    <row r="132" spans="2:15" ht="15" customHeight="1" x14ac:dyDescent="0.35">
      <c r="B132" s="594" t="s">
        <v>48</v>
      </c>
      <c r="C132" s="547">
        <v>772289.40009999997</v>
      </c>
      <c r="D132" s="540">
        <v>3.9306999999999999</v>
      </c>
      <c r="E132" s="541">
        <v>0.1313</v>
      </c>
      <c r="F132" s="541">
        <v>4.0620000000000003</v>
      </c>
      <c r="G132" s="541">
        <v>-0.74560000000000004</v>
      </c>
      <c r="H132" s="541">
        <v>3.3163999999999998</v>
      </c>
      <c r="I132" s="542">
        <v>4.9700000000000001E-2</v>
      </c>
      <c r="J132" s="542">
        <v>6.3700000000000007E-2</v>
      </c>
      <c r="K132" s="542">
        <v>7.7700000000000005E-2</v>
      </c>
      <c r="L132" s="543">
        <v>0.1348</v>
      </c>
      <c r="M132" s="595">
        <v>-8.2000000000000007E-3</v>
      </c>
      <c r="N132" s="596">
        <v>-0.1512</v>
      </c>
      <c r="O132" s="545">
        <v>3.3715999999999999</v>
      </c>
    </row>
    <row r="133" spans="2:15" x14ac:dyDescent="0.35">
      <c r="B133" s="594" t="s">
        <v>49</v>
      </c>
      <c r="C133" s="547">
        <v>166082.01060000001</v>
      </c>
      <c r="D133" s="540">
        <v>0.84530000000000005</v>
      </c>
      <c r="E133" s="541">
        <v>2.8199999999999999E-2</v>
      </c>
      <c r="F133" s="541">
        <v>0.87350000000000005</v>
      </c>
      <c r="G133" s="541">
        <v>0</v>
      </c>
      <c r="H133" s="541">
        <v>0.87360000000000004</v>
      </c>
      <c r="I133" s="542">
        <v>1.6799999999999999E-2</v>
      </c>
      <c r="J133" s="542">
        <v>2.1700000000000001E-2</v>
      </c>
      <c r="K133" s="542">
        <v>2.6599999999999999E-2</v>
      </c>
      <c r="L133" s="543">
        <v>3.2099999999999997E-2</v>
      </c>
      <c r="M133" s="595">
        <v>-8.2000000000000007E-3</v>
      </c>
      <c r="N133" s="596">
        <v>-0.1512</v>
      </c>
      <c r="O133" s="545">
        <v>0.80289999999999995</v>
      </c>
    </row>
    <row r="134" spans="2:15" ht="15" customHeight="1" x14ac:dyDescent="0.35">
      <c r="B134" s="594" t="s">
        <v>50</v>
      </c>
      <c r="C134" s="547">
        <v>7245431.9713000003</v>
      </c>
      <c r="D134" s="540">
        <v>36.876800000000003</v>
      </c>
      <c r="E134" s="541">
        <v>0.32050000000000001</v>
      </c>
      <c r="F134" s="541">
        <v>37.197299999999998</v>
      </c>
      <c r="G134" s="541">
        <v>-1.54E-2</v>
      </c>
      <c r="H134" s="541">
        <v>37.181899999999999</v>
      </c>
      <c r="I134" s="542">
        <v>5.33E-2</v>
      </c>
      <c r="J134" s="542">
        <v>6.83E-2</v>
      </c>
      <c r="K134" s="542">
        <v>8.3199999999999996E-2</v>
      </c>
      <c r="L134" s="543">
        <v>1.5273000000000001</v>
      </c>
      <c r="M134" s="595">
        <v>-8.2000000000000007E-3</v>
      </c>
      <c r="N134" s="596">
        <v>-0.1512</v>
      </c>
      <c r="O134" s="545">
        <v>38.207000000000001</v>
      </c>
    </row>
    <row r="135" spans="2:15" x14ac:dyDescent="0.35">
      <c r="B135" s="594" t="s">
        <v>51</v>
      </c>
      <c r="C135" s="547">
        <v>3234552.7543000001</v>
      </c>
      <c r="D135" s="540">
        <v>16.462800000000001</v>
      </c>
      <c r="E135" s="541">
        <v>0.1431</v>
      </c>
      <c r="F135" s="541">
        <v>16.605899999999998</v>
      </c>
      <c r="G135" s="541">
        <v>1.6000000000000001E-3</v>
      </c>
      <c r="H135" s="541">
        <v>16.607500000000002</v>
      </c>
      <c r="I135" s="542">
        <v>5.6800000000000003E-2</v>
      </c>
      <c r="J135" s="542">
        <v>7.2700000000000001E-2</v>
      </c>
      <c r="K135" s="542">
        <v>8.8499999999999995E-2</v>
      </c>
      <c r="L135" s="543">
        <v>0.68930000000000002</v>
      </c>
      <c r="M135" s="595">
        <v>-8.2000000000000007E-3</v>
      </c>
      <c r="N135" s="596">
        <v>-0.1512</v>
      </c>
      <c r="O135" s="545">
        <v>17.243600000000001</v>
      </c>
    </row>
    <row r="136" spans="2:15" x14ac:dyDescent="0.35">
      <c r="B136" s="594" t="s">
        <v>52</v>
      </c>
      <c r="C136" s="547">
        <v>1673259.9602999999</v>
      </c>
      <c r="D136" s="540">
        <v>8.5162999999999993</v>
      </c>
      <c r="E136" s="541">
        <v>7.3999999999999996E-2</v>
      </c>
      <c r="F136" s="541">
        <v>8.5902999999999992</v>
      </c>
      <c r="G136" s="541">
        <v>4.0000000000000002E-4</v>
      </c>
      <c r="H136" s="541">
        <v>8.5907</v>
      </c>
      <c r="I136" s="542">
        <v>5.6800000000000003E-2</v>
      </c>
      <c r="J136" s="542">
        <v>7.2700000000000001E-2</v>
      </c>
      <c r="K136" s="542">
        <v>8.8499999999999995E-2</v>
      </c>
      <c r="L136" s="543">
        <v>0.35659999999999997</v>
      </c>
      <c r="M136" s="595">
        <v>-8.2000000000000007E-3</v>
      </c>
      <c r="N136" s="596">
        <v>-0.1512</v>
      </c>
      <c r="O136" s="545">
        <v>8.9198000000000004</v>
      </c>
    </row>
    <row r="137" spans="2:15" x14ac:dyDescent="0.35">
      <c r="B137" s="594" t="s">
        <v>53</v>
      </c>
      <c r="C137" s="547">
        <v>509947.76980000001</v>
      </c>
      <c r="D137" s="540">
        <v>2.5954999999999999</v>
      </c>
      <c r="E137" s="541">
        <v>2.2599999999999999E-2</v>
      </c>
      <c r="F137" s="541">
        <v>2.6179999999999999</v>
      </c>
      <c r="G137" s="541">
        <v>1E-4</v>
      </c>
      <c r="H137" s="541">
        <v>2.6181000000000001</v>
      </c>
      <c r="I137" s="542">
        <v>5.6800000000000003E-2</v>
      </c>
      <c r="J137" s="542">
        <v>7.2700000000000001E-2</v>
      </c>
      <c r="K137" s="542">
        <v>8.8499999999999995E-2</v>
      </c>
      <c r="L137" s="543">
        <v>0.1087</v>
      </c>
      <c r="M137" s="595">
        <v>-8.2000000000000007E-3</v>
      </c>
      <c r="N137" s="596">
        <v>-0.1512</v>
      </c>
      <c r="O137" s="545">
        <v>2.7183999999999999</v>
      </c>
    </row>
    <row r="138" spans="2:15" x14ac:dyDescent="0.35">
      <c r="B138" s="594" t="s">
        <v>54</v>
      </c>
      <c r="C138" s="547">
        <v>33943.599999999999</v>
      </c>
      <c r="D138" s="540">
        <v>0.17280000000000001</v>
      </c>
      <c r="E138" s="541">
        <v>1.5E-3</v>
      </c>
      <c r="F138" s="541">
        <v>0.17430000000000001</v>
      </c>
      <c r="G138" s="541">
        <v>0</v>
      </c>
      <c r="H138" s="541">
        <v>0.17430000000000001</v>
      </c>
      <c r="I138" s="542">
        <v>1.43E-2</v>
      </c>
      <c r="J138" s="542">
        <v>1.8499999999999999E-2</v>
      </c>
      <c r="K138" s="542">
        <v>2.2700000000000001E-2</v>
      </c>
      <c r="L138" s="543">
        <v>6.4000000000000003E-3</v>
      </c>
      <c r="M138" s="595">
        <v>-8.2000000000000007E-3</v>
      </c>
      <c r="N138" s="596">
        <v>-0.1512</v>
      </c>
      <c r="O138" s="545">
        <v>0.15890000000000001</v>
      </c>
    </row>
    <row r="139" spans="2:15" x14ac:dyDescent="0.35">
      <c r="B139" s="594" t="s">
        <v>55</v>
      </c>
      <c r="C139" s="547">
        <v>1820671.3548999999</v>
      </c>
      <c r="D139" s="540">
        <v>9.2666000000000004</v>
      </c>
      <c r="E139" s="541">
        <v>3.9100000000000003E-2</v>
      </c>
      <c r="F139" s="541">
        <v>9.3056999999999999</v>
      </c>
      <c r="G139" s="541">
        <v>3.6700000000000003E-2</v>
      </c>
      <c r="H139" s="541">
        <v>9.3423999999999996</v>
      </c>
      <c r="I139" s="542">
        <v>5.6800000000000003E-2</v>
      </c>
      <c r="J139" s="542">
        <v>7.2700000000000001E-2</v>
      </c>
      <c r="K139" s="542">
        <v>8.8499999999999995E-2</v>
      </c>
      <c r="L139" s="543">
        <v>0.4113</v>
      </c>
      <c r="M139" s="595">
        <v>-8.2000000000000007E-3</v>
      </c>
      <c r="N139" s="596">
        <v>-0.1512</v>
      </c>
      <c r="O139" s="545">
        <v>9.7201000000000004</v>
      </c>
    </row>
    <row r="140" spans="2:15" x14ac:dyDescent="0.35">
      <c r="B140" s="594" t="s">
        <v>56</v>
      </c>
      <c r="C140" s="547">
        <v>6232772.7582</v>
      </c>
      <c r="D140" s="540">
        <v>31.7227</v>
      </c>
      <c r="E140" s="541">
        <v>0.21940000000000001</v>
      </c>
      <c r="F140" s="541">
        <v>31.9421</v>
      </c>
      <c r="G140" s="541">
        <v>0.66759999999999997</v>
      </c>
      <c r="H140" s="541">
        <v>32.6098</v>
      </c>
      <c r="I140" s="542">
        <v>4.2700000000000002E-2</v>
      </c>
      <c r="J140" s="542">
        <v>5.4899999999999997E-2</v>
      </c>
      <c r="K140" s="542">
        <v>6.6900000000000001E-2</v>
      </c>
      <c r="L140" s="543">
        <v>1.4013</v>
      </c>
      <c r="M140" s="595">
        <v>-8.2000000000000007E-3</v>
      </c>
      <c r="N140" s="596">
        <v>-0.1512</v>
      </c>
      <c r="O140" s="545">
        <v>32.5533</v>
      </c>
    </row>
    <row r="141" spans="2:15" x14ac:dyDescent="0.35">
      <c r="B141" s="594" t="s">
        <v>57</v>
      </c>
      <c r="C141" s="547">
        <v>1309311.0913</v>
      </c>
      <c r="D141" s="540">
        <v>6.6639999999999997</v>
      </c>
      <c r="E141" s="541">
        <v>4.1099999999999998E-2</v>
      </c>
      <c r="F141" s="541">
        <v>6.7050999999999998</v>
      </c>
      <c r="G141" s="541">
        <v>2.9999999999999997E-4</v>
      </c>
      <c r="H141" s="541">
        <v>6.7054</v>
      </c>
      <c r="I141" s="542">
        <v>2.9499999999999998E-2</v>
      </c>
      <c r="J141" s="542">
        <v>3.7999999999999999E-2</v>
      </c>
      <c r="K141" s="542">
        <v>4.65E-2</v>
      </c>
      <c r="L141" s="543">
        <v>0.25629999999999997</v>
      </c>
      <c r="M141" s="595">
        <v>-8.2000000000000007E-3</v>
      </c>
      <c r="N141" s="596">
        <v>-0.1512</v>
      </c>
      <c r="O141" s="545">
        <v>6.4126000000000003</v>
      </c>
    </row>
    <row r="142" spans="2:15" x14ac:dyDescent="0.35">
      <c r="B142" s="594" t="s">
        <v>58</v>
      </c>
      <c r="C142" s="547">
        <v>1909076.5196</v>
      </c>
      <c r="D142" s="540">
        <v>9.7165999999999997</v>
      </c>
      <c r="E142" s="541">
        <v>1.8136000000000001</v>
      </c>
      <c r="F142" s="541">
        <v>11.530099999999999</v>
      </c>
      <c r="G142" s="541">
        <v>2.0000000000000001E-4</v>
      </c>
      <c r="H142" s="541">
        <v>11.5303</v>
      </c>
      <c r="I142" s="542">
        <v>2.9499999999999998E-2</v>
      </c>
      <c r="J142" s="542">
        <v>3.7999999999999999E-2</v>
      </c>
      <c r="K142" s="542">
        <v>4.65E-2</v>
      </c>
      <c r="L142" s="543">
        <v>0.44080000000000003</v>
      </c>
      <c r="M142" s="595">
        <v>-8.2000000000000007E-3</v>
      </c>
      <c r="N142" s="596">
        <v>-0.1512</v>
      </c>
      <c r="O142" s="545">
        <v>11.026899999999999</v>
      </c>
    </row>
    <row r="143" spans="2:15" x14ac:dyDescent="0.35">
      <c r="B143" s="594" t="s">
        <v>59</v>
      </c>
      <c r="C143" s="547">
        <v>2498593.227</v>
      </c>
      <c r="D143" s="540">
        <v>12.717000000000001</v>
      </c>
      <c r="E143" s="541">
        <v>9.8799999999999999E-2</v>
      </c>
      <c r="F143" s="541">
        <v>12.815799999999999</v>
      </c>
      <c r="G143" s="541">
        <v>2.0000000000000001E-4</v>
      </c>
      <c r="H143" s="541">
        <v>12.816000000000001</v>
      </c>
      <c r="I143" s="542">
        <v>2.9499999999999998E-2</v>
      </c>
      <c r="J143" s="542">
        <v>3.7999999999999999E-2</v>
      </c>
      <c r="K143" s="542">
        <v>4.65E-2</v>
      </c>
      <c r="L143" s="543">
        <v>0.49</v>
      </c>
      <c r="M143" s="595">
        <v>-8.2000000000000007E-3</v>
      </c>
      <c r="N143" s="596">
        <v>-0.1512</v>
      </c>
      <c r="O143" s="545">
        <v>12.256500000000001</v>
      </c>
    </row>
    <row r="144" spans="2:15" x14ac:dyDescent="0.35">
      <c r="B144" s="594" t="s">
        <v>60</v>
      </c>
      <c r="C144" s="547">
        <v>1054900.7986000001</v>
      </c>
      <c r="D144" s="540">
        <v>5.3691000000000004</v>
      </c>
      <c r="E144" s="541">
        <v>4.1700000000000001E-2</v>
      </c>
      <c r="F144" s="541">
        <v>5.4108000000000001</v>
      </c>
      <c r="G144" s="541">
        <v>-1.1000000000000001E-3</v>
      </c>
      <c r="H144" s="541">
        <v>5.4097</v>
      </c>
      <c r="I144" s="542">
        <v>7.0800000000000002E-2</v>
      </c>
      <c r="J144" s="542">
        <v>9.0399999999999994E-2</v>
      </c>
      <c r="K144" s="542">
        <v>0.10979999999999999</v>
      </c>
      <c r="L144" s="543">
        <v>0.23400000000000001</v>
      </c>
      <c r="M144" s="595">
        <v>-8.2000000000000007E-3</v>
      </c>
      <c r="N144" s="596">
        <v>-0.1512</v>
      </c>
      <c r="O144" s="545">
        <v>5.8513999999999999</v>
      </c>
    </row>
    <row r="145" spans="2:15" x14ac:dyDescent="0.35">
      <c r="B145" s="594" t="s">
        <v>61</v>
      </c>
      <c r="C145" s="547">
        <v>648895.30900000001</v>
      </c>
      <c r="D145" s="540">
        <v>3.3027000000000002</v>
      </c>
      <c r="E145" s="541">
        <v>2.5700000000000001E-2</v>
      </c>
      <c r="F145" s="541">
        <v>3.3283</v>
      </c>
      <c r="G145" s="541">
        <v>-3.6999999999999998E-2</v>
      </c>
      <c r="H145" s="541">
        <v>3.2913000000000001</v>
      </c>
      <c r="I145" s="542">
        <v>2.9499999999999998E-2</v>
      </c>
      <c r="J145" s="542">
        <v>3.7999999999999999E-2</v>
      </c>
      <c r="K145" s="542">
        <v>4.65E-2</v>
      </c>
      <c r="L145" s="543">
        <v>0.1258</v>
      </c>
      <c r="M145" s="595">
        <v>-8.2000000000000007E-3</v>
      </c>
      <c r="N145" s="596">
        <v>-0.1512</v>
      </c>
      <c r="O145" s="545">
        <v>3.1476000000000002</v>
      </c>
    </row>
    <row r="146" spans="2:15" x14ac:dyDescent="0.35">
      <c r="B146" s="594" t="s">
        <v>62</v>
      </c>
      <c r="C146" s="547">
        <v>308451.09769999998</v>
      </c>
      <c r="D146" s="540">
        <v>1.5699000000000001</v>
      </c>
      <c r="E146" s="541">
        <v>1.2200000000000001E-2</v>
      </c>
      <c r="F146" s="541">
        <v>1.5821000000000001</v>
      </c>
      <c r="G146" s="541">
        <v>1E-4</v>
      </c>
      <c r="H146" s="541">
        <v>1.5822000000000001</v>
      </c>
      <c r="I146" s="542">
        <v>2.9499999999999998E-2</v>
      </c>
      <c r="J146" s="542">
        <v>3.7999999999999999E-2</v>
      </c>
      <c r="K146" s="542">
        <v>4.65E-2</v>
      </c>
      <c r="L146" s="543">
        <v>6.0499999999999998E-2</v>
      </c>
      <c r="M146" s="595">
        <v>-8.2000000000000007E-3</v>
      </c>
      <c r="N146" s="596">
        <v>-0.1512</v>
      </c>
      <c r="O146" s="545">
        <v>1.5130999999999999</v>
      </c>
    </row>
    <row r="147" spans="2:15" x14ac:dyDescent="0.35">
      <c r="B147" s="594" t="s">
        <v>63</v>
      </c>
      <c r="C147" s="547">
        <v>2426060.5515000001</v>
      </c>
      <c r="D147" s="540">
        <v>12.347799999999999</v>
      </c>
      <c r="E147" s="541">
        <v>0.5111</v>
      </c>
      <c r="F147" s="541">
        <v>12.8589</v>
      </c>
      <c r="G147" s="541">
        <v>-3.3E-3</v>
      </c>
      <c r="H147" s="541">
        <v>12.855700000000001</v>
      </c>
      <c r="I147" s="542">
        <v>2.9499999999999998E-2</v>
      </c>
      <c r="J147" s="542">
        <v>3.7999999999999999E-2</v>
      </c>
      <c r="K147" s="542">
        <v>4.65E-2</v>
      </c>
      <c r="L147" s="543">
        <v>0.52280000000000004</v>
      </c>
      <c r="M147" s="595">
        <v>-8.2000000000000007E-3</v>
      </c>
      <c r="N147" s="596">
        <v>-0.1512</v>
      </c>
      <c r="O147" s="545">
        <v>12.3208</v>
      </c>
    </row>
    <row r="148" spans="2:15" x14ac:dyDescent="0.35">
      <c r="B148" s="594" t="s">
        <v>64</v>
      </c>
      <c r="C148" s="547">
        <v>932169.37939999998</v>
      </c>
      <c r="D148" s="540">
        <v>4.7443999999999997</v>
      </c>
      <c r="E148" s="541">
        <v>3.6900000000000002E-2</v>
      </c>
      <c r="F148" s="541">
        <v>4.7812999999999999</v>
      </c>
      <c r="G148" s="541">
        <v>2.0000000000000001E-4</v>
      </c>
      <c r="H148" s="541">
        <v>4.7815000000000003</v>
      </c>
      <c r="I148" s="542">
        <v>7.1999999999999998E-3</v>
      </c>
      <c r="J148" s="542">
        <v>9.2999999999999992E-3</v>
      </c>
      <c r="K148" s="542">
        <v>1.14E-2</v>
      </c>
      <c r="L148" s="543">
        <v>0.1704</v>
      </c>
      <c r="M148" s="595">
        <v>-8.2000000000000007E-3</v>
      </c>
      <c r="N148" s="596">
        <v>-0.1512</v>
      </c>
      <c r="O148" s="545">
        <v>4.2629000000000001</v>
      </c>
    </row>
    <row r="149" spans="2:15" x14ac:dyDescent="0.35">
      <c r="B149" s="594" t="s">
        <v>65</v>
      </c>
      <c r="C149" s="547">
        <v>621149.50049999997</v>
      </c>
      <c r="D149" s="540">
        <v>3.1614</v>
      </c>
      <c r="E149" s="541">
        <v>4.6908000000000003</v>
      </c>
      <c r="F149" s="541">
        <v>7.8522999999999996</v>
      </c>
      <c r="G149" s="541">
        <v>3.6499999999999998E-2</v>
      </c>
      <c r="H149" s="541">
        <v>7.8887</v>
      </c>
      <c r="I149" s="542">
        <v>2.0899999999999998E-2</v>
      </c>
      <c r="J149" s="542">
        <v>2.69E-2</v>
      </c>
      <c r="K149" s="542">
        <v>3.3000000000000002E-2</v>
      </c>
      <c r="L149" s="543">
        <v>0.5746</v>
      </c>
      <c r="M149" s="595">
        <v>-8.2000000000000007E-3</v>
      </c>
      <c r="N149" s="596">
        <v>-0.1512</v>
      </c>
      <c r="O149" s="545">
        <v>7.5811999999999999</v>
      </c>
    </row>
    <row r="150" spans="2:15" x14ac:dyDescent="0.35">
      <c r="B150" s="594" t="s">
        <v>66</v>
      </c>
      <c r="C150" s="547">
        <v>0</v>
      </c>
      <c r="D150" s="540">
        <v>0</v>
      </c>
      <c r="E150" s="541">
        <v>0</v>
      </c>
      <c r="F150" s="541">
        <v>0</v>
      </c>
      <c r="G150" s="541">
        <v>0</v>
      </c>
      <c r="H150" s="541">
        <v>0</v>
      </c>
      <c r="I150" s="542">
        <v>0</v>
      </c>
      <c r="J150" s="542">
        <v>0</v>
      </c>
      <c r="K150" s="542">
        <v>0</v>
      </c>
      <c r="L150" s="543">
        <v>0</v>
      </c>
      <c r="M150" s="595">
        <v>-8.2000000000000007E-3</v>
      </c>
      <c r="N150" s="596">
        <v>-0.1512</v>
      </c>
      <c r="O150" s="545">
        <v>0</v>
      </c>
    </row>
    <row r="151" spans="2:15" x14ac:dyDescent="0.35">
      <c r="B151" s="594" t="s">
        <v>67</v>
      </c>
      <c r="C151" s="547">
        <v>1316842.1723</v>
      </c>
      <c r="D151" s="540">
        <v>6.7023000000000001</v>
      </c>
      <c r="E151" s="541">
        <v>-2.2100000000000002E-2</v>
      </c>
      <c r="F151" s="541">
        <v>6.6802000000000001</v>
      </c>
      <c r="G151" s="541">
        <v>0.2271</v>
      </c>
      <c r="H151" s="541">
        <v>6.9073000000000002</v>
      </c>
      <c r="I151" s="542">
        <v>1.43E-2</v>
      </c>
      <c r="J151" s="542">
        <v>1.8499999999999999E-2</v>
      </c>
      <c r="K151" s="542">
        <v>2.2700000000000001E-2</v>
      </c>
      <c r="L151" s="543">
        <v>0.25490000000000002</v>
      </c>
      <c r="M151" s="595">
        <v>-8.2000000000000007E-3</v>
      </c>
      <c r="N151" s="596">
        <v>-0.1512</v>
      </c>
      <c r="O151" s="545">
        <v>6.3022999999999998</v>
      </c>
    </row>
    <row r="152" spans="2:15" ht="15" thickBot="1" x14ac:dyDescent="0.4">
      <c r="B152" s="610" t="s">
        <v>77</v>
      </c>
      <c r="C152" s="597">
        <v>10371982.3182</v>
      </c>
      <c r="D152" s="611">
        <v>52.789900000000003</v>
      </c>
      <c r="E152" s="612">
        <v>5.9200000000000003E-2</v>
      </c>
      <c r="F152" s="612">
        <v>52.8491</v>
      </c>
      <c r="G152" s="612">
        <v>8.9999999999999998E-4</v>
      </c>
      <c r="H152" s="612">
        <v>52.850099999999998</v>
      </c>
      <c r="I152" s="613">
        <v>4.87E-2</v>
      </c>
      <c r="J152" s="613">
        <v>5.9499999999999997E-2</v>
      </c>
      <c r="K152" s="613">
        <v>7.0300000000000001E-2</v>
      </c>
      <c r="L152" s="614">
        <v>4.1376999999999997</v>
      </c>
      <c r="M152" s="615">
        <v>-8.2000000000000007E-3</v>
      </c>
      <c r="N152" s="616">
        <v>-0.1512</v>
      </c>
      <c r="O152" s="617">
        <v>54.890300000000003</v>
      </c>
    </row>
    <row r="153" spans="2:15" x14ac:dyDescent="0.35">
      <c r="B153" s="618" t="s">
        <v>103</v>
      </c>
      <c r="C153" s="619">
        <v>10422559.7346</v>
      </c>
      <c r="D153" s="620">
        <v>53.0473</v>
      </c>
      <c r="E153" s="621"/>
      <c r="F153" s="622"/>
      <c r="G153" s="621"/>
      <c r="H153" s="621"/>
      <c r="I153" s="623"/>
      <c r="J153" s="624"/>
      <c r="K153" s="623"/>
      <c r="L153" s="625"/>
      <c r="M153" s="623"/>
      <c r="N153" s="626"/>
      <c r="O153" s="627"/>
    </row>
    <row r="154" spans="2:15" x14ac:dyDescent="0.35">
      <c r="B154" s="628" t="s">
        <v>104</v>
      </c>
      <c r="C154" s="547">
        <v>14517807.410700001</v>
      </c>
      <c r="D154" s="540">
        <v>73.890799999999999</v>
      </c>
      <c r="E154" s="629"/>
      <c r="F154" s="629"/>
      <c r="G154" s="629"/>
      <c r="H154" s="629"/>
      <c r="I154" s="630"/>
      <c r="J154" s="631"/>
      <c r="K154" s="630"/>
      <c r="L154" s="632"/>
      <c r="M154" s="630"/>
      <c r="N154" s="633"/>
      <c r="O154" s="634"/>
    </row>
    <row r="155" spans="2:15" x14ac:dyDescent="0.35">
      <c r="B155" s="628" t="s">
        <v>105</v>
      </c>
      <c r="C155" s="547">
        <v>16388061.3528</v>
      </c>
      <c r="D155" s="540">
        <v>83.409700000000001</v>
      </c>
      <c r="E155" s="629"/>
      <c r="F155" s="629"/>
      <c r="G155" s="629"/>
      <c r="H155" s="629"/>
      <c r="I155" s="630"/>
      <c r="J155" s="631"/>
      <c r="K155" s="630"/>
      <c r="L155" s="632"/>
      <c r="M155" s="630"/>
      <c r="N155" s="633"/>
      <c r="O155" s="634"/>
    </row>
    <row r="156" spans="2:15" x14ac:dyDescent="0.35">
      <c r="B156" s="628" t="s">
        <v>106</v>
      </c>
      <c r="C156" s="547">
        <v>2870161.0521999998</v>
      </c>
      <c r="D156" s="540">
        <v>14.6082</v>
      </c>
      <c r="E156" s="629"/>
      <c r="F156" s="629"/>
      <c r="G156" s="629"/>
      <c r="H156" s="629"/>
      <c r="I156" s="630"/>
      <c r="J156" s="631"/>
      <c r="K156" s="630"/>
      <c r="L156" s="632"/>
      <c r="M156" s="630"/>
      <c r="N156" s="633"/>
      <c r="O156" s="634"/>
    </row>
    <row r="157" spans="2:15" ht="15" thickBot="1" x14ac:dyDescent="0.4">
      <c r="B157" s="635" t="s">
        <v>107</v>
      </c>
      <c r="C157" s="597">
        <v>10371982.3182</v>
      </c>
      <c r="D157" s="611">
        <v>52.789900000000003</v>
      </c>
      <c r="E157" s="636"/>
      <c r="F157" s="636"/>
      <c r="G157" s="636"/>
      <c r="H157" s="636"/>
      <c r="I157" s="637"/>
      <c r="J157" s="638"/>
      <c r="K157" s="637"/>
      <c r="L157" s="639"/>
      <c r="M157" s="637"/>
      <c r="N157" s="640"/>
      <c r="O157" s="641"/>
    </row>
    <row r="158" spans="2:15" ht="15" thickBot="1" x14ac:dyDescent="0.4">
      <c r="B158" s="598" t="s">
        <v>71</v>
      </c>
      <c r="C158" s="549">
        <v>54570571.868600003</v>
      </c>
      <c r="D158" s="550">
        <v>277.74590000000001</v>
      </c>
      <c r="E158" s="551">
        <v>9.9007000000000005</v>
      </c>
      <c r="F158" s="551">
        <v>287.6465</v>
      </c>
      <c r="G158" s="551">
        <v>0.1719</v>
      </c>
      <c r="H158" s="551">
        <v>287.81849999999997</v>
      </c>
      <c r="I158" s="552">
        <v>3.9100000000000003E-2</v>
      </c>
      <c r="J158" s="552">
        <v>4.9700000000000001E-2</v>
      </c>
      <c r="K158" s="552">
        <v>6.0199999999999997E-2</v>
      </c>
      <c r="L158" s="551">
        <v>13.7925</v>
      </c>
      <c r="M158" s="552">
        <v>-8.2000000000000007E-3</v>
      </c>
      <c r="N158" s="553">
        <v>-0.1512</v>
      </c>
      <c r="O158" s="554">
        <v>285.13240000000002</v>
      </c>
    </row>
    <row r="159" spans="2:15" x14ac:dyDescent="0.35">
      <c r="B159" s="17"/>
      <c r="C159" s="17"/>
      <c r="D159" s="17"/>
      <c r="E159" s="517"/>
      <c r="F159" s="517"/>
      <c r="G159" s="517"/>
      <c r="H159" s="517"/>
      <c r="I159" s="517"/>
      <c r="J159" s="517"/>
      <c r="K159" s="517"/>
      <c r="L159" s="517"/>
      <c r="M159" s="555" t="s">
        <v>214</v>
      </c>
      <c r="N159" s="601" t="s">
        <v>108</v>
      </c>
      <c r="O159" s="559">
        <v>13.3338</v>
      </c>
    </row>
    <row r="160" spans="2:15" ht="15.5" x14ac:dyDescent="0.35">
      <c r="B160" s="17"/>
      <c r="C160" s="17"/>
      <c r="D160" s="17"/>
      <c r="E160" s="517"/>
      <c r="F160" s="517"/>
      <c r="G160" s="517"/>
      <c r="H160" s="517"/>
      <c r="I160" s="517"/>
      <c r="J160" s="517"/>
      <c r="K160" s="517"/>
      <c r="L160" s="517"/>
      <c r="M160" s="557" t="s">
        <v>215</v>
      </c>
      <c r="N160" s="562" t="s">
        <v>345</v>
      </c>
      <c r="O160" s="561">
        <v>0.06</v>
      </c>
    </row>
    <row r="161" spans="2:15" ht="15.5" x14ac:dyDescent="0.35">
      <c r="B161" s="17"/>
      <c r="C161" s="17"/>
      <c r="D161" s="17"/>
      <c r="E161" s="517"/>
      <c r="F161" s="517"/>
      <c r="G161" s="517"/>
      <c r="H161" s="517"/>
      <c r="I161" s="517"/>
      <c r="J161" s="517"/>
      <c r="K161" s="517"/>
      <c r="L161" s="517"/>
      <c r="M161" s="557" t="s">
        <v>216</v>
      </c>
      <c r="N161" s="562" t="s">
        <v>346</v>
      </c>
      <c r="O161" s="561">
        <v>1.2500000000000001E-2</v>
      </c>
    </row>
    <row r="162" spans="2:15" ht="15.5" x14ac:dyDescent="0.35">
      <c r="B162" s="17"/>
      <c r="C162" s="17"/>
      <c r="D162" s="17"/>
      <c r="E162" s="517"/>
      <c r="F162" s="517"/>
      <c r="G162" s="517"/>
      <c r="H162" s="517"/>
      <c r="I162" s="517"/>
      <c r="J162" s="517"/>
      <c r="K162" s="517"/>
      <c r="L162" s="517"/>
      <c r="M162" s="557" t="s">
        <v>217</v>
      </c>
      <c r="N162" s="562" t="s">
        <v>347</v>
      </c>
      <c r="O162" s="603">
        <v>2.2499999999999999E-2</v>
      </c>
    </row>
    <row r="163" spans="2:15" ht="16" thickBot="1" x14ac:dyDescent="0.4">
      <c r="B163" s="17"/>
      <c r="C163" s="17"/>
      <c r="D163" s="17"/>
      <c r="E163" s="517"/>
      <c r="F163" s="517"/>
      <c r="G163" s="517"/>
      <c r="H163" s="517"/>
      <c r="I163" s="517"/>
      <c r="J163" s="517"/>
      <c r="K163" s="517"/>
      <c r="L163" s="517"/>
      <c r="M163" s="563" t="s">
        <v>218</v>
      </c>
      <c r="N163" s="564" t="s">
        <v>348</v>
      </c>
      <c r="O163" s="565">
        <v>328.15</v>
      </c>
    </row>
    <row r="164" spans="2:15" x14ac:dyDescent="0.35">
      <c r="B164" s="60" t="s">
        <v>78</v>
      </c>
      <c r="C164" s="17"/>
      <c r="D164" s="17"/>
      <c r="E164" s="517"/>
      <c r="F164" s="517"/>
      <c r="G164" s="517"/>
      <c r="H164" s="517"/>
      <c r="I164" s="517"/>
      <c r="J164" s="517"/>
      <c r="K164" s="517"/>
      <c r="L164" s="517"/>
      <c r="M164" s="517"/>
      <c r="N164" s="517"/>
      <c r="O164" s="517"/>
    </row>
    <row r="165" spans="2:15" x14ac:dyDescent="0.35">
      <c r="B165" s="17" t="s">
        <v>262</v>
      </c>
      <c r="C165" s="17"/>
      <c r="D165" s="17"/>
      <c r="E165" s="517"/>
      <c r="F165" s="517"/>
      <c r="G165" s="517"/>
      <c r="H165" s="517"/>
      <c r="I165" s="517"/>
      <c r="J165" s="517"/>
      <c r="K165" s="517"/>
      <c r="L165" s="517"/>
      <c r="M165" s="517"/>
      <c r="N165" s="517"/>
      <c r="O165" s="517"/>
    </row>
    <row r="166" spans="2:15" x14ac:dyDescent="0.35">
      <c r="B166" s="17" t="s">
        <v>263</v>
      </c>
      <c r="C166" s="17"/>
      <c r="D166" s="17"/>
      <c r="E166" s="517"/>
      <c r="F166" s="517"/>
      <c r="G166" s="517"/>
      <c r="H166" s="517"/>
      <c r="I166" s="517"/>
      <c r="J166" s="517"/>
      <c r="K166" s="517"/>
      <c r="L166" s="517"/>
      <c r="M166" s="517"/>
      <c r="N166" s="517"/>
      <c r="O166" s="517"/>
    </row>
    <row r="167" spans="2:15" x14ac:dyDescent="0.35">
      <c r="B167" s="17" t="s">
        <v>264</v>
      </c>
      <c r="C167" s="17"/>
      <c r="D167" s="17"/>
      <c r="E167" s="517"/>
      <c r="F167" s="517"/>
      <c r="G167" s="517"/>
      <c r="H167" s="517"/>
      <c r="I167" s="517"/>
      <c r="J167" s="517"/>
      <c r="K167" s="517"/>
      <c r="L167" s="517"/>
      <c r="M167" s="517"/>
      <c r="N167" s="517"/>
      <c r="O167" s="517"/>
    </row>
    <row r="168" spans="2:15" x14ac:dyDescent="0.35">
      <c r="B168" s="17" t="s">
        <v>265</v>
      </c>
      <c r="C168" s="17"/>
      <c r="D168" s="17"/>
      <c r="E168" s="517"/>
      <c r="F168" s="517"/>
      <c r="G168" s="517"/>
      <c r="H168" s="517"/>
      <c r="I168" s="517"/>
      <c r="J168" s="517"/>
      <c r="K168" s="517"/>
      <c r="L168" s="517"/>
      <c r="M168" s="517"/>
      <c r="N168" s="517"/>
      <c r="O168" s="517"/>
    </row>
    <row r="169" spans="2:15" x14ac:dyDescent="0.35">
      <c r="B169" s="17" t="s">
        <v>266</v>
      </c>
      <c r="C169" s="17"/>
      <c r="D169" s="342"/>
      <c r="E169" s="642"/>
      <c r="F169" s="642"/>
      <c r="G169" s="642"/>
      <c r="H169" s="642"/>
      <c r="I169" s="642"/>
      <c r="J169" s="642"/>
      <c r="K169" s="642"/>
      <c r="L169" s="642"/>
      <c r="M169" s="642"/>
      <c r="N169" s="642"/>
      <c r="O169" s="642"/>
    </row>
    <row r="170" spans="2:15" x14ac:dyDescent="0.35">
      <c r="B170" s="17" t="s">
        <v>267</v>
      </c>
      <c r="C170" s="17"/>
      <c r="D170" s="642"/>
      <c r="E170" s="643"/>
      <c r="F170" s="642"/>
      <c r="G170" s="642"/>
      <c r="H170" s="642"/>
      <c r="I170" s="642"/>
      <c r="J170" s="644"/>
      <c r="K170" s="644"/>
      <c r="L170" s="642"/>
      <c r="M170" s="642"/>
      <c r="N170" s="642"/>
      <c r="O170" s="642"/>
    </row>
    <row r="171" spans="2:15" x14ac:dyDescent="0.35">
      <c r="B171" s="17" t="s">
        <v>325</v>
      </c>
      <c r="C171" s="17"/>
      <c r="D171" s="17"/>
      <c r="E171" s="517"/>
      <c r="F171" s="517"/>
      <c r="G171" s="517"/>
      <c r="H171" s="517"/>
      <c r="I171" s="517"/>
      <c r="J171" s="517"/>
      <c r="K171" s="517"/>
      <c r="L171" s="517"/>
      <c r="M171" s="517"/>
      <c r="N171" s="517"/>
      <c r="O171" s="517"/>
    </row>
    <row r="172" spans="2:15" x14ac:dyDescent="0.35">
      <c r="B172" s="17" t="s">
        <v>326</v>
      </c>
      <c r="C172" s="17"/>
      <c r="D172" s="17"/>
      <c r="E172" s="517"/>
      <c r="F172" s="517"/>
      <c r="G172" s="517"/>
      <c r="H172" s="517"/>
      <c r="I172" s="517"/>
      <c r="J172" s="517"/>
      <c r="K172" s="517"/>
      <c r="L172" s="517"/>
      <c r="M172" s="517"/>
      <c r="N172" s="517"/>
      <c r="O172" s="517"/>
    </row>
    <row r="173" spans="2:15" x14ac:dyDescent="0.35">
      <c r="B173" s="17" t="s">
        <v>268</v>
      </c>
      <c r="C173" s="17"/>
      <c r="D173" s="17"/>
      <c r="E173" s="517"/>
      <c r="F173" s="517"/>
      <c r="G173" s="517"/>
      <c r="H173" s="517"/>
      <c r="I173" s="517"/>
      <c r="J173" s="517"/>
      <c r="K173" s="517"/>
      <c r="L173" s="517"/>
      <c r="M173" s="517"/>
      <c r="N173" s="517"/>
      <c r="O173" s="517"/>
    </row>
    <row r="174" spans="2:15" x14ac:dyDescent="0.35">
      <c r="B174" s="17" t="s">
        <v>269</v>
      </c>
      <c r="C174" s="17"/>
      <c r="D174" s="17"/>
      <c r="E174" s="517"/>
      <c r="F174" s="517"/>
      <c r="G174" s="517"/>
      <c r="H174" s="517"/>
      <c r="I174" s="517"/>
      <c r="J174" s="517"/>
      <c r="K174" s="517"/>
      <c r="L174" s="517"/>
      <c r="M174" s="517"/>
      <c r="N174" s="517"/>
      <c r="O174" s="517"/>
    </row>
    <row r="175" spans="2:15" x14ac:dyDescent="0.35">
      <c r="B175" s="17" t="s">
        <v>327</v>
      </c>
      <c r="C175" s="17"/>
      <c r="D175" s="17"/>
      <c r="E175" s="517"/>
      <c r="F175" s="517"/>
      <c r="G175" s="517"/>
      <c r="H175" s="517"/>
      <c r="I175" s="517"/>
      <c r="J175" s="517"/>
      <c r="K175" s="517"/>
      <c r="L175" s="517"/>
      <c r="M175" s="517"/>
      <c r="N175" s="517"/>
      <c r="O175" s="517"/>
    </row>
    <row r="176" spans="2:15" ht="15.75" customHeight="1" x14ac:dyDescent="0.35">
      <c r="B176" s="17" t="s">
        <v>349</v>
      </c>
      <c r="C176" s="17"/>
      <c r="D176" s="17"/>
      <c r="E176" s="517"/>
      <c r="F176" s="517"/>
      <c r="G176" s="517"/>
      <c r="H176" s="517"/>
      <c r="I176" s="517"/>
      <c r="J176" s="517"/>
      <c r="K176" s="517"/>
      <c r="L176" s="517"/>
      <c r="M176" s="517"/>
      <c r="N176" s="517"/>
      <c r="O176" s="517"/>
    </row>
    <row r="177" spans="2:15" x14ac:dyDescent="0.35">
      <c r="B177" s="17" t="s">
        <v>350</v>
      </c>
      <c r="C177" s="17"/>
      <c r="D177" s="17"/>
      <c r="E177" s="517"/>
      <c r="F177" s="517"/>
      <c r="G177" s="517"/>
      <c r="H177" s="517"/>
      <c r="I177" s="517"/>
      <c r="J177" s="517"/>
      <c r="K177" s="517"/>
      <c r="L177" s="517"/>
      <c r="M177" s="517"/>
      <c r="N177" s="517"/>
      <c r="O177" s="517"/>
    </row>
    <row r="178" spans="2:15" ht="15" customHeight="1" x14ac:dyDescent="0.35">
      <c r="B178" s="17" t="s">
        <v>340</v>
      </c>
      <c r="C178" s="17"/>
      <c r="D178" s="17"/>
      <c r="E178" s="517"/>
      <c r="F178" s="517"/>
      <c r="G178" s="517"/>
      <c r="H178" s="517"/>
      <c r="I178" s="517"/>
      <c r="J178" s="517"/>
      <c r="K178" s="517"/>
      <c r="L178" s="517"/>
      <c r="M178" s="517"/>
      <c r="N178" s="517"/>
      <c r="O178" s="645"/>
    </row>
    <row r="179" spans="2:15" x14ac:dyDescent="0.35">
      <c r="B179" s="17" t="s">
        <v>341</v>
      </c>
      <c r="C179" s="17"/>
      <c r="D179" s="17"/>
      <c r="E179" s="517"/>
      <c r="F179" s="517"/>
      <c r="G179" s="517"/>
      <c r="H179" s="517"/>
      <c r="I179" s="517"/>
      <c r="J179" s="517"/>
      <c r="K179" s="517"/>
      <c r="L179" s="517"/>
      <c r="M179" s="517"/>
      <c r="N179" s="517"/>
      <c r="O179" s="517"/>
    </row>
    <row r="180" spans="2:15" ht="15" customHeight="1" x14ac:dyDescent="0.35">
      <c r="B180" s="17" t="s">
        <v>342</v>
      </c>
      <c r="C180" s="17"/>
      <c r="D180" s="17"/>
      <c r="E180" s="517"/>
      <c r="F180" s="517"/>
      <c r="G180" s="517"/>
      <c r="H180" s="517"/>
      <c r="I180" s="517"/>
      <c r="J180" s="517"/>
      <c r="K180" s="517"/>
      <c r="L180" s="517"/>
      <c r="M180" s="517"/>
      <c r="N180" s="517"/>
      <c r="O180" s="517"/>
    </row>
    <row r="181" spans="2:15" x14ac:dyDescent="0.35"/>
    <row r="182" spans="2:15" ht="18" x14ac:dyDescent="0.4">
      <c r="B182" s="18" t="s">
        <v>0</v>
      </c>
      <c r="C182" s="18"/>
      <c r="D182" s="110"/>
      <c r="E182" s="110"/>
      <c r="F182" s="110"/>
      <c r="G182" s="110"/>
      <c r="H182" s="20"/>
      <c r="I182" s="20"/>
      <c r="J182" s="516"/>
      <c r="K182" s="516"/>
      <c r="L182" s="516"/>
      <c r="M182" s="516"/>
      <c r="N182" s="516"/>
      <c r="O182" s="20" t="s">
        <v>138</v>
      </c>
    </row>
    <row r="183" spans="2:15" ht="18" x14ac:dyDescent="0.4">
      <c r="B183" s="18" t="s">
        <v>186</v>
      </c>
      <c r="C183" s="18"/>
      <c r="D183" s="110"/>
      <c r="E183" s="110"/>
      <c r="F183" s="110"/>
      <c r="G183" s="110"/>
      <c r="H183" s="110"/>
      <c r="I183" s="110"/>
      <c r="J183" s="516"/>
      <c r="K183" s="516"/>
      <c r="L183" s="516"/>
      <c r="M183" s="516"/>
      <c r="N183" s="516"/>
      <c r="O183" s="110"/>
    </row>
    <row r="184" spans="2:15" ht="18" x14ac:dyDescent="0.4">
      <c r="B184" s="18" t="s">
        <v>111</v>
      </c>
      <c r="C184" s="18"/>
      <c r="D184" s="110"/>
      <c r="E184" s="110"/>
      <c r="F184" s="110"/>
      <c r="G184" s="110"/>
      <c r="H184" s="110"/>
      <c r="I184" s="110"/>
      <c r="J184" s="516"/>
      <c r="K184" s="516"/>
      <c r="L184" s="516"/>
      <c r="M184" s="516"/>
      <c r="N184" s="516"/>
      <c r="O184" s="110"/>
    </row>
    <row r="185" spans="2:15" ht="15" thickBot="1" x14ac:dyDescent="0.4">
      <c r="B185" s="17"/>
      <c r="C185" s="17"/>
      <c r="D185" s="17"/>
      <c r="E185" s="17"/>
      <c r="F185" s="517"/>
      <c r="G185" s="517"/>
      <c r="H185" s="517"/>
      <c r="I185" s="517"/>
      <c r="J185" s="517"/>
      <c r="K185" s="517"/>
      <c r="L185" s="517"/>
      <c r="M185" s="517"/>
      <c r="N185" s="517"/>
      <c r="O185" s="517"/>
    </row>
    <row r="186" spans="2:15" x14ac:dyDescent="0.35">
      <c r="B186" s="518" t="s">
        <v>98</v>
      </c>
      <c r="C186" s="519"/>
      <c r="D186" s="519"/>
      <c r="E186" s="519"/>
      <c r="F186" s="519"/>
      <c r="G186" s="519"/>
      <c r="H186" s="519"/>
      <c r="I186" s="519"/>
      <c r="J186" s="519"/>
      <c r="K186" s="519"/>
      <c r="L186" s="519"/>
      <c r="M186" s="519"/>
      <c r="N186" s="519"/>
      <c r="O186" s="605"/>
    </row>
    <row r="187" spans="2:15" x14ac:dyDescent="0.35">
      <c r="B187" s="606" t="s">
        <v>18</v>
      </c>
      <c r="C187" s="607"/>
      <c r="D187" s="608"/>
      <c r="E187" s="608"/>
      <c r="F187" s="608"/>
      <c r="G187" s="608"/>
      <c r="H187" s="608"/>
      <c r="I187" s="608"/>
      <c r="J187" s="608"/>
      <c r="K187" s="608"/>
      <c r="L187" s="608"/>
      <c r="M187" s="608"/>
      <c r="N187" s="608"/>
      <c r="O187" s="609"/>
    </row>
    <row r="188" spans="2:15" ht="41" x14ac:dyDescent="0.35">
      <c r="B188" s="533" t="s">
        <v>99</v>
      </c>
      <c r="C188" s="592" t="s">
        <v>206</v>
      </c>
      <c r="D188" s="535" t="s">
        <v>220</v>
      </c>
      <c r="E188" s="535" t="s">
        <v>221</v>
      </c>
      <c r="F188" s="535" t="s">
        <v>275</v>
      </c>
      <c r="G188" s="535" t="s">
        <v>222</v>
      </c>
      <c r="H188" s="535" t="s">
        <v>223</v>
      </c>
      <c r="I188" s="593" t="s">
        <v>100</v>
      </c>
      <c r="J188" s="535" t="s">
        <v>224</v>
      </c>
      <c r="K188" s="593" t="s">
        <v>101</v>
      </c>
      <c r="L188" s="535" t="s">
        <v>225</v>
      </c>
      <c r="M188" s="535" t="s">
        <v>102</v>
      </c>
      <c r="N188" s="535" t="s">
        <v>343</v>
      </c>
      <c r="O188" s="474" t="s">
        <v>344</v>
      </c>
    </row>
    <row r="189" spans="2:15" ht="15" thickBot="1" x14ac:dyDescent="0.4">
      <c r="B189" s="536"/>
      <c r="C189" s="450" t="s">
        <v>200</v>
      </c>
      <c r="D189" s="449" t="s">
        <v>201</v>
      </c>
      <c r="E189" s="479" t="s">
        <v>202</v>
      </c>
      <c r="F189" s="449" t="s">
        <v>203</v>
      </c>
      <c r="G189" s="479" t="s">
        <v>204</v>
      </c>
      <c r="H189" s="449" t="s">
        <v>205</v>
      </c>
      <c r="I189" s="537" t="s">
        <v>207</v>
      </c>
      <c r="J189" s="449" t="s">
        <v>208</v>
      </c>
      <c r="K189" s="537" t="s">
        <v>209</v>
      </c>
      <c r="L189" s="449" t="s">
        <v>210</v>
      </c>
      <c r="M189" s="449" t="s">
        <v>211</v>
      </c>
      <c r="N189" s="449" t="s">
        <v>212</v>
      </c>
      <c r="O189" s="480" t="s">
        <v>213</v>
      </c>
    </row>
    <row r="190" spans="2:15" x14ac:dyDescent="0.35">
      <c r="B190" s="594" t="s">
        <v>46</v>
      </c>
      <c r="C190" s="539">
        <v>13941662.9398</v>
      </c>
      <c r="D190" s="540">
        <v>35.812199999999997</v>
      </c>
      <c r="E190" s="541">
        <v>1.1959</v>
      </c>
      <c r="F190" s="541">
        <v>37.008099999999999</v>
      </c>
      <c r="G190" s="541">
        <v>2.0000000000000001E-4</v>
      </c>
      <c r="H190" s="541">
        <v>37.008299999999998</v>
      </c>
      <c r="I190" s="542">
        <v>1.6799999999999999E-2</v>
      </c>
      <c r="J190" s="542">
        <v>2.1700000000000001E-2</v>
      </c>
      <c r="K190" s="542">
        <v>2.6599999999999999E-2</v>
      </c>
      <c r="L190" s="543">
        <v>1.3906000000000001</v>
      </c>
      <c r="M190" s="595">
        <v>-8.2000000000000007E-3</v>
      </c>
      <c r="N190" s="596">
        <v>2.53E-2</v>
      </c>
      <c r="O190" s="545">
        <v>41.120899999999999</v>
      </c>
    </row>
    <row r="191" spans="2:15" x14ac:dyDescent="0.35">
      <c r="B191" s="594" t="s">
        <v>47</v>
      </c>
      <c r="C191" s="547">
        <v>5412.4701999999997</v>
      </c>
      <c r="D191" s="540">
        <v>1.3899999999999999E-2</v>
      </c>
      <c r="E191" s="541">
        <v>5.0000000000000001E-4</v>
      </c>
      <c r="F191" s="541">
        <v>1.44E-2</v>
      </c>
      <c r="G191" s="541">
        <v>0</v>
      </c>
      <c r="H191" s="541">
        <v>1.44E-2</v>
      </c>
      <c r="I191" s="542">
        <v>1.6799999999999999E-2</v>
      </c>
      <c r="J191" s="542">
        <v>2.1700000000000001E-2</v>
      </c>
      <c r="K191" s="542">
        <v>2.6599999999999999E-2</v>
      </c>
      <c r="L191" s="543">
        <v>5.0000000000000001E-4</v>
      </c>
      <c r="M191" s="595">
        <v>-8.2000000000000007E-3</v>
      </c>
      <c r="N191" s="596">
        <v>2.53E-2</v>
      </c>
      <c r="O191" s="545">
        <v>1.6E-2</v>
      </c>
    </row>
    <row r="192" spans="2:15" x14ac:dyDescent="0.35">
      <c r="B192" s="594" t="s">
        <v>48</v>
      </c>
      <c r="C192" s="547">
        <v>1711981.0396</v>
      </c>
      <c r="D192" s="540">
        <v>4.3975999999999997</v>
      </c>
      <c r="E192" s="541">
        <v>0.14680000000000001</v>
      </c>
      <c r="F192" s="541">
        <v>4.5444000000000004</v>
      </c>
      <c r="G192" s="541">
        <v>-3.0599999999999999E-2</v>
      </c>
      <c r="H192" s="541">
        <v>4.5138999999999996</v>
      </c>
      <c r="I192" s="542">
        <v>4.9700000000000001E-2</v>
      </c>
      <c r="J192" s="542">
        <v>6.3700000000000007E-2</v>
      </c>
      <c r="K192" s="542">
        <v>7.7700000000000005E-2</v>
      </c>
      <c r="L192" s="543">
        <v>0.1835</v>
      </c>
      <c r="M192" s="595">
        <v>-8.2000000000000007E-3</v>
      </c>
      <c r="N192" s="596">
        <v>2.53E-2</v>
      </c>
      <c r="O192" s="545">
        <v>5.5434999999999999</v>
      </c>
    </row>
    <row r="193" spans="2:15" x14ac:dyDescent="0.35">
      <c r="B193" s="594" t="s">
        <v>49</v>
      </c>
      <c r="C193" s="547">
        <v>256666.54889999999</v>
      </c>
      <c r="D193" s="540">
        <v>0.6593</v>
      </c>
      <c r="E193" s="541">
        <v>2.1999999999999999E-2</v>
      </c>
      <c r="F193" s="541">
        <v>0.68130000000000002</v>
      </c>
      <c r="G193" s="541">
        <v>0</v>
      </c>
      <c r="H193" s="541">
        <v>0.68130000000000002</v>
      </c>
      <c r="I193" s="542">
        <v>1.6799999999999999E-2</v>
      </c>
      <c r="J193" s="542">
        <v>2.1700000000000001E-2</v>
      </c>
      <c r="K193" s="542">
        <v>2.6599999999999999E-2</v>
      </c>
      <c r="L193" s="543">
        <v>2.5000000000000001E-2</v>
      </c>
      <c r="M193" s="595">
        <v>-8.2000000000000007E-3</v>
      </c>
      <c r="N193" s="596">
        <v>2.53E-2</v>
      </c>
      <c r="O193" s="545">
        <v>0.75649999999999995</v>
      </c>
    </row>
    <row r="194" spans="2:15" x14ac:dyDescent="0.35">
      <c r="B194" s="594" t="s">
        <v>50</v>
      </c>
      <c r="C194" s="547">
        <v>16005378.8243</v>
      </c>
      <c r="D194" s="540">
        <v>41.113300000000002</v>
      </c>
      <c r="E194" s="541">
        <v>0.35730000000000001</v>
      </c>
      <c r="F194" s="541">
        <v>41.470599999999997</v>
      </c>
      <c r="G194" s="541">
        <v>4.1000000000000003E-3</v>
      </c>
      <c r="H194" s="541">
        <v>41.474800000000002</v>
      </c>
      <c r="I194" s="542">
        <v>5.33E-2</v>
      </c>
      <c r="J194" s="542">
        <v>6.83E-2</v>
      </c>
      <c r="K194" s="542">
        <v>8.3199999999999996E-2</v>
      </c>
      <c r="L194" s="543">
        <v>1.7037</v>
      </c>
      <c r="M194" s="595">
        <v>-8.2000000000000007E-3</v>
      </c>
      <c r="N194" s="596">
        <v>2.53E-2</v>
      </c>
      <c r="O194" s="545">
        <v>51.481900000000003</v>
      </c>
    </row>
    <row r="195" spans="2:15" x14ac:dyDescent="0.35">
      <c r="B195" s="594" t="s">
        <v>51</v>
      </c>
      <c r="C195" s="547">
        <v>8656497.9472000003</v>
      </c>
      <c r="D195" s="540">
        <v>22.2361</v>
      </c>
      <c r="E195" s="541">
        <v>0.1933</v>
      </c>
      <c r="F195" s="541">
        <v>22.429400000000001</v>
      </c>
      <c r="G195" s="541">
        <v>2.2000000000000001E-3</v>
      </c>
      <c r="H195" s="541">
        <v>22.4315</v>
      </c>
      <c r="I195" s="542">
        <v>5.6800000000000003E-2</v>
      </c>
      <c r="J195" s="542">
        <v>7.2700000000000001E-2</v>
      </c>
      <c r="K195" s="542">
        <v>8.8499999999999995E-2</v>
      </c>
      <c r="L195" s="543">
        <v>0.93110000000000004</v>
      </c>
      <c r="M195" s="595">
        <v>-8.2000000000000007E-3</v>
      </c>
      <c r="N195" s="596">
        <v>2.53E-2</v>
      </c>
      <c r="O195" s="545">
        <v>28.134799999999998</v>
      </c>
    </row>
    <row r="196" spans="2:15" x14ac:dyDescent="0.35">
      <c r="B196" s="594" t="s">
        <v>52</v>
      </c>
      <c r="C196" s="547">
        <v>1976516.3411999999</v>
      </c>
      <c r="D196" s="540">
        <v>5.0770999999999997</v>
      </c>
      <c r="E196" s="541">
        <v>4.41E-2</v>
      </c>
      <c r="F196" s="541">
        <v>5.1212</v>
      </c>
      <c r="G196" s="541">
        <v>0</v>
      </c>
      <c r="H196" s="541">
        <v>5.1212999999999997</v>
      </c>
      <c r="I196" s="542">
        <v>5.6800000000000003E-2</v>
      </c>
      <c r="J196" s="542">
        <v>7.2700000000000001E-2</v>
      </c>
      <c r="K196" s="542">
        <v>8.8499999999999995E-2</v>
      </c>
      <c r="L196" s="543">
        <v>0.21260000000000001</v>
      </c>
      <c r="M196" s="595">
        <v>-8.2000000000000007E-3</v>
      </c>
      <c r="N196" s="596">
        <v>2.53E-2</v>
      </c>
      <c r="O196" s="545">
        <v>6.4234</v>
      </c>
    </row>
    <row r="197" spans="2:15" x14ac:dyDescent="0.35">
      <c r="B197" s="594" t="s">
        <v>53</v>
      </c>
      <c r="C197" s="547">
        <v>705701.8602</v>
      </c>
      <c r="D197" s="540">
        <v>1.8127</v>
      </c>
      <c r="E197" s="541">
        <v>1.5800000000000002E-2</v>
      </c>
      <c r="F197" s="541">
        <v>1.8285</v>
      </c>
      <c r="G197" s="541">
        <v>0</v>
      </c>
      <c r="H197" s="541">
        <v>1.8285</v>
      </c>
      <c r="I197" s="542">
        <v>5.6800000000000003E-2</v>
      </c>
      <c r="J197" s="542">
        <v>7.2700000000000001E-2</v>
      </c>
      <c r="K197" s="542">
        <v>8.8499999999999995E-2</v>
      </c>
      <c r="L197" s="543">
        <v>7.5899999999999995E-2</v>
      </c>
      <c r="M197" s="595">
        <v>-8.2000000000000007E-3</v>
      </c>
      <c r="N197" s="596">
        <v>2.53E-2</v>
      </c>
      <c r="O197" s="545">
        <v>2.2934000000000001</v>
      </c>
    </row>
    <row r="198" spans="2:15" x14ac:dyDescent="0.35">
      <c r="B198" s="594" t="s">
        <v>54</v>
      </c>
      <c r="C198" s="547">
        <v>100731.74980000001</v>
      </c>
      <c r="D198" s="540">
        <v>0.25879999999999997</v>
      </c>
      <c r="E198" s="541">
        <v>2.2000000000000001E-3</v>
      </c>
      <c r="F198" s="541">
        <v>0.26100000000000001</v>
      </c>
      <c r="G198" s="541">
        <v>-1.6000000000000001E-3</v>
      </c>
      <c r="H198" s="541">
        <v>0.25940000000000002</v>
      </c>
      <c r="I198" s="542">
        <v>1.43E-2</v>
      </c>
      <c r="J198" s="542">
        <v>1.8499999999999999E-2</v>
      </c>
      <c r="K198" s="542">
        <v>2.2700000000000001E-2</v>
      </c>
      <c r="L198" s="543">
        <v>9.4999999999999998E-3</v>
      </c>
      <c r="M198" s="595">
        <v>-8.2000000000000007E-3</v>
      </c>
      <c r="N198" s="596">
        <v>2.53E-2</v>
      </c>
      <c r="O198" s="545">
        <v>0.2858</v>
      </c>
    </row>
    <row r="199" spans="2:15" x14ac:dyDescent="0.35">
      <c r="B199" s="594" t="s">
        <v>55</v>
      </c>
      <c r="C199" s="547">
        <v>1947789.6206</v>
      </c>
      <c r="D199" s="540">
        <v>5.0033000000000003</v>
      </c>
      <c r="E199" s="541">
        <v>1.6199999999999999E-2</v>
      </c>
      <c r="F199" s="541">
        <v>5.0194999999999999</v>
      </c>
      <c r="G199" s="541">
        <v>1.8E-3</v>
      </c>
      <c r="H199" s="541">
        <v>5.0213999999999999</v>
      </c>
      <c r="I199" s="542">
        <v>5.6800000000000003E-2</v>
      </c>
      <c r="J199" s="542">
        <v>7.2700000000000001E-2</v>
      </c>
      <c r="K199" s="542">
        <v>8.8499999999999995E-2</v>
      </c>
      <c r="L199" s="543">
        <v>0.21440000000000001</v>
      </c>
      <c r="M199" s="595">
        <v>-8.2000000000000007E-3</v>
      </c>
      <c r="N199" s="596">
        <v>2.53E-2</v>
      </c>
      <c r="O199" s="545">
        <v>6.3041</v>
      </c>
    </row>
    <row r="200" spans="2:15" x14ac:dyDescent="0.35">
      <c r="B200" s="594" t="s">
        <v>56</v>
      </c>
      <c r="C200" s="547">
        <v>13427000.501399999</v>
      </c>
      <c r="D200" s="540">
        <v>34.490200000000002</v>
      </c>
      <c r="E200" s="541">
        <v>0.2283</v>
      </c>
      <c r="F200" s="541">
        <v>34.718499999999999</v>
      </c>
      <c r="G200" s="541">
        <v>0.86009999999999998</v>
      </c>
      <c r="H200" s="541">
        <v>35.578499999999998</v>
      </c>
      <c r="I200" s="542">
        <v>4.2700000000000002E-2</v>
      </c>
      <c r="J200" s="542">
        <v>5.4899999999999997E-2</v>
      </c>
      <c r="K200" s="542">
        <v>6.6900000000000001E-2</v>
      </c>
      <c r="L200" s="543">
        <v>1.5278</v>
      </c>
      <c r="M200" s="595">
        <v>-8.2000000000000007E-3</v>
      </c>
      <c r="N200" s="596">
        <v>2.53E-2</v>
      </c>
      <c r="O200" s="545">
        <v>42.9026</v>
      </c>
    </row>
    <row r="201" spans="2:15" x14ac:dyDescent="0.35">
      <c r="B201" s="594" t="s">
        <v>57</v>
      </c>
      <c r="C201" s="547">
        <v>3259395.9977000002</v>
      </c>
      <c r="D201" s="540">
        <v>8.3725000000000005</v>
      </c>
      <c r="E201" s="541">
        <v>4.48E-2</v>
      </c>
      <c r="F201" s="541">
        <v>8.4172999999999991</v>
      </c>
      <c r="G201" s="541">
        <v>0</v>
      </c>
      <c r="H201" s="541">
        <v>8.4172999999999991</v>
      </c>
      <c r="I201" s="542">
        <v>2.9499999999999998E-2</v>
      </c>
      <c r="J201" s="542">
        <v>3.7999999999999999E-2</v>
      </c>
      <c r="K201" s="542">
        <v>4.65E-2</v>
      </c>
      <c r="L201" s="543">
        <v>0.32179999999999997</v>
      </c>
      <c r="M201" s="595">
        <v>-8.2000000000000007E-3</v>
      </c>
      <c r="N201" s="596">
        <v>2.53E-2</v>
      </c>
      <c r="O201" s="545">
        <v>9.7240000000000002</v>
      </c>
    </row>
    <row r="202" spans="2:15" x14ac:dyDescent="0.35">
      <c r="B202" s="594" t="s">
        <v>58</v>
      </c>
      <c r="C202" s="547">
        <v>4668957.6772999996</v>
      </c>
      <c r="D202" s="540">
        <v>11.9932</v>
      </c>
      <c r="E202" s="541">
        <v>1.8324</v>
      </c>
      <c r="F202" s="541">
        <v>13.825699999999999</v>
      </c>
      <c r="G202" s="541">
        <v>1E-4</v>
      </c>
      <c r="H202" s="541">
        <v>13.825799999999999</v>
      </c>
      <c r="I202" s="542">
        <v>2.9499999999999998E-2</v>
      </c>
      <c r="J202" s="542">
        <v>3.7999999999999999E-2</v>
      </c>
      <c r="K202" s="542">
        <v>4.65E-2</v>
      </c>
      <c r="L202" s="543">
        <v>0.52859999999999996</v>
      </c>
      <c r="M202" s="595">
        <v>-8.2000000000000007E-3</v>
      </c>
      <c r="N202" s="596">
        <v>2.53E-2</v>
      </c>
      <c r="O202" s="545">
        <v>15.972</v>
      </c>
    </row>
    <row r="203" spans="2:15" x14ac:dyDescent="0.35">
      <c r="B203" s="594" t="s">
        <v>59</v>
      </c>
      <c r="C203" s="547">
        <v>4527889.7538999999</v>
      </c>
      <c r="D203" s="540">
        <v>11.6309</v>
      </c>
      <c r="E203" s="541">
        <v>9.0399999999999994E-2</v>
      </c>
      <c r="F203" s="541">
        <v>11.721299999999999</v>
      </c>
      <c r="G203" s="541">
        <v>1E-4</v>
      </c>
      <c r="H203" s="541">
        <v>11.721299999999999</v>
      </c>
      <c r="I203" s="542">
        <v>2.9499999999999998E-2</v>
      </c>
      <c r="J203" s="542">
        <v>3.7999999999999999E-2</v>
      </c>
      <c r="K203" s="542">
        <v>4.65E-2</v>
      </c>
      <c r="L203" s="543">
        <v>0.4481</v>
      </c>
      <c r="M203" s="595">
        <v>-8.2000000000000007E-3</v>
      </c>
      <c r="N203" s="596">
        <v>2.53E-2</v>
      </c>
      <c r="O203" s="545">
        <v>13.540900000000001</v>
      </c>
    </row>
    <row r="204" spans="2:15" x14ac:dyDescent="0.35">
      <c r="B204" s="594" t="s">
        <v>60</v>
      </c>
      <c r="C204" s="547">
        <v>2207079.335</v>
      </c>
      <c r="D204" s="540">
        <v>5.6694000000000004</v>
      </c>
      <c r="E204" s="541">
        <v>4.41E-2</v>
      </c>
      <c r="F204" s="541">
        <v>5.7134</v>
      </c>
      <c r="G204" s="541">
        <v>0</v>
      </c>
      <c r="H204" s="541">
        <v>5.7134999999999998</v>
      </c>
      <c r="I204" s="542">
        <v>7.0800000000000002E-2</v>
      </c>
      <c r="J204" s="542">
        <v>9.0399999999999994E-2</v>
      </c>
      <c r="K204" s="542">
        <v>0.10979999999999999</v>
      </c>
      <c r="L204" s="543">
        <v>0.24709999999999999</v>
      </c>
      <c r="M204" s="595">
        <v>-8.2000000000000007E-3</v>
      </c>
      <c r="N204" s="596">
        <v>2.53E-2</v>
      </c>
      <c r="O204" s="545">
        <v>7.4652000000000003</v>
      </c>
    </row>
    <row r="205" spans="2:15" x14ac:dyDescent="0.35">
      <c r="B205" s="594" t="s">
        <v>61</v>
      </c>
      <c r="C205" s="547">
        <v>1038102.095</v>
      </c>
      <c r="D205" s="540">
        <v>2.6665999999999999</v>
      </c>
      <c r="E205" s="541">
        <v>2.07E-2</v>
      </c>
      <c r="F205" s="541">
        <v>2.6873</v>
      </c>
      <c r="G205" s="541">
        <v>0</v>
      </c>
      <c r="H205" s="541">
        <v>2.6873</v>
      </c>
      <c r="I205" s="542">
        <v>2.9499999999999998E-2</v>
      </c>
      <c r="J205" s="542">
        <v>3.7999999999999999E-2</v>
      </c>
      <c r="K205" s="542">
        <v>4.65E-2</v>
      </c>
      <c r="L205" s="543">
        <v>0.1027</v>
      </c>
      <c r="M205" s="595">
        <v>-8.2000000000000007E-3</v>
      </c>
      <c r="N205" s="596">
        <v>2.53E-2</v>
      </c>
      <c r="O205" s="545">
        <v>3.1044999999999998</v>
      </c>
    </row>
    <row r="206" spans="2:15" x14ac:dyDescent="0.35">
      <c r="B206" s="594" t="s">
        <v>62</v>
      </c>
      <c r="C206" s="547">
        <v>773536.28689999995</v>
      </c>
      <c r="D206" s="540">
        <v>1.9870000000000001</v>
      </c>
      <c r="E206" s="541">
        <v>1.54E-2</v>
      </c>
      <c r="F206" s="541">
        <v>2.0024000000000002</v>
      </c>
      <c r="G206" s="541">
        <v>0</v>
      </c>
      <c r="H206" s="541">
        <v>2.0024999999999999</v>
      </c>
      <c r="I206" s="542">
        <v>2.9499999999999998E-2</v>
      </c>
      <c r="J206" s="542">
        <v>3.7999999999999999E-2</v>
      </c>
      <c r="K206" s="542">
        <v>4.65E-2</v>
      </c>
      <c r="L206" s="543">
        <v>7.6600000000000001E-2</v>
      </c>
      <c r="M206" s="595">
        <v>-8.2000000000000007E-3</v>
      </c>
      <c r="N206" s="596">
        <v>2.53E-2</v>
      </c>
      <c r="O206" s="545">
        <v>2.3132999999999999</v>
      </c>
    </row>
    <row r="207" spans="2:15" x14ac:dyDescent="0.35">
      <c r="B207" s="594" t="s">
        <v>63</v>
      </c>
      <c r="C207" s="547">
        <v>5364369.4426999995</v>
      </c>
      <c r="D207" s="540">
        <v>13.7796</v>
      </c>
      <c r="E207" s="541">
        <v>0.82350000000000001</v>
      </c>
      <c r="F207" s="541">
        <v>14.603</v>
      </c>
      <c r="G207" s="541">
        <v>1E-4</v>
      </c>
      <c r="H207" s="541">
        <v>14.603199999999999</v>
      </c>
      <c r="I207" s="542">
        <v>2.9499999999999998E-2</v>
      </c>
      <c r="J207" s="542">
        <v>3.7999999999999999E-2</v>
      </c>
      <c r="K207" s="542">
        <v>4.65E-2</v>
      </c>
      <c r="L207" s="543">
        <v>0.58909999999999996</v>
      </c>
      <c r="M207" s="595">
        <v>-8.2000000000000007E-3</v>
      </c>
      <c r="N207" s="596">
        <v>2.53E-2</v>
      </c>
      <c r="O207" s="545">
        <v>16.901499999999999</v>
      </c>
    </row>
    <row r="208" spans="2:15" x14ac:dyDescent="0.35">
      <c r="B208" s="594" t="s">
        <v>64</v>
      </c>
      <c r="C208" s="547">
        <v>587375.39839999995</v>
      </c>
      <c r="D208" s="540">
        <v>1.5087999999999999</v>
      </c>
      <c r="E208" s="541">
        <v>1.17E-2</v>
      </c>
      <c r="F208" s="541">
        <v>1.5205</v>
      </c>
      <c r="G208" s="541">
        <v>0</v>
      </c>
      <c r="H208" s="541">
        <v>1.5205</v>
      </c>
      <c r="I208" s="542">
        <v>7.1999999999999998E-3</v>
      </c>
      <c r="J208" s="542">
        <v>9.2999999999999992E-3</v>
      </c>
      <c r="K208" s="542">
        <v>1.14E-2</v>
      </c>
      <c r="L208" s="543">
        <v>5.4199999999999998E-2</v>
      </c>
      <c r="M208" s="595">
        <v>-8.2000000000000007E-3</v>
      </c>
      <c r="N208" s="596">
        <v>2.53E-2</v>
      </c>
      <c r="O208" s="545">
        <v>1.6375</v>
      </c>
    </row>
    <row r="209" spans="2:15" x14ac:dyDescent="0.35">
      <c r="B209" s="594" t="s">
        <v>65</v>
      </c>
      <c r="C209" s="547">
        <v>1328291.1301</v>
      </c>
      <c r="D209" s="540">
        <v>3.4119999999999999</v>
      </c>
      <c r="E209" s="541">
        <v>4.9977</v>
      </c>
      <c r="F209" s="541">
        <v>8.4097000000000008</v>
      </c>
      <c r="G209" s="541">
        <v>5.1700000000000003E-2</v>
      </c>
      <c r="H209" s="541">
        <v>8.4613999999999994</v>
      </c>
      <c r="I209" s="542">
        <v>2.0899999999999998E-2</v>
      </c>
      <c r="J209" s="542">
        <v>2.69E-2</v>
      </c>
      <c r="K209" s="542">
        <v>3.3000000000000002E-2</v>
      </c>
      <c r="L209" s="543">
        <v>0.64890000000000003</v>
      </c>
      <c r="M209" s="595">
        <v>-8.2000000000000007E-3</v>
      </c>
      <c r="N209" s="596">
        <v>2.53E-2</v>
      </c>
      <c r="O209" s="545">
        <v>9.8559000000000001</v>
      </c>
    </row>
    <row r="210" spans="2:15" x14ac:dyDescent="0.35">
      <c r="B210" s="594" t="s">
        <v>66</v>
      </c>
      <c r="C210" s="547">
        <v>0</v>
      </c>
      <c r="D210" s="540">
        <v>0</v>
      </c>
      <c r="E210" s="541">
        <v>0</v>
      </c>
      <c r="F210" s="541">
        <v>0</v>
      </c>
      <c r="G210" s="541">
        <v>0</v>
      </c>
      <c r="H210" s="541">
        <v>0</v>
      </c>
      <c r="I210" s="542">
        <v>0</v>
      </c>
      <c r="J210" s="542">
        <v>0</v>
      </c>
      <c r="K210" s="542">
        <v>0</v>
      </c>
      <c r="L210" s="543">
        <v>0</v>
      </c>
      <c r="M210" s="595">
        <v>-8.2000000000000007E-3</v>
      </c>
      <c r="N210" s="596">
        <v>2.53E-2</v>
      </c>
      <c r="O210" s="545">
        <v>0</v>
      </c>
    </row>
    <row r="211" spans="2:15" x14ac:dyDescent="0.35">
      <c r="B211" s="594" t="s">
        <v>67</v>
      </c>
      <c r="C211" s="547">
        <v>1449884.7949000001</v>
      </c>
      <c r="D211" s="540">
        <v>3.7242999999999999</v>
      </c>
      <c r="E211" s="541">
        <v>2.7900000000000001E-2</v>
      </c>
      <c r="F211" s="541">
        <v>3.7522000000000002</v>
      </c>
      <c r="G211" s="541">
        <v>0.1195</v>
      </c>
      <c r="H211" s="541">
        <v>3.8717000000000001</v>
      </c>
      <c r="I211" s="542">
        <v>1.43E-2</v>
      </c>
      <c r="J211" s="542">
        <v>1.8499999999999999E-2</v>
      </c>
      <c r="K211" s="542">
        <v>2.2700000000000001E-2</v>
      </c>
      <c r="L211" s="543">
        <v>0.1414</v>
      </c>
      <c r="M211" s="595">
        <v>-8.2000000000000007E-3</v>
      </c>
      <c r="N211" s="596">
        <v>2.53E-2</v>
      </c>
      <c r="O211" s="545">
        <v>4.2656999999999998</v>
      </c>
    </row>
    <row r="212" spans="2:15" ht="15" thickBot="1" x14ac:dyDescent="0.4">
      <c r="B212" s="610" t="s">
        <v>77</v>
      </c>
      <c r="C212" s="597">
        <v>20614102.5198</v>
      </c>
      <c r="D212" s="611">
        <v>52.951799999999999</v>
      </c>
      <c r="E212" s="612">
        <v>5.9799999999999999E-2</v>
      </c>
      <c r="F212" s="612">
        <v>53.011600000000001</v>
      </c>
      <c r="G212" s="612">
        <v>-6.0000000000000001E-3</v>
      </c>
      <c r="H212" s="612">
        <v>53.005600000000001</v>
      </c>
      <c r="I212" s="613">
        <v>4.87E-2</v>
      </c>
      <c r="J212" s="613">
        <v>5.9499999999999997E-2</v>
      </c>
      <c r="K212" s="613">
        <v>7.0300000000000001E-2</v>
      </c>
      <c r="L212" s="614">
        <v>4.16</v>
      </c>
      <c r="M212" s="615">
        <v>-8.2000000000000007E-3</v>
      </c>
      <c r="N212" s="616">
        <v>2.53E-2</v>
      </c>
      <c r="O212" s="617">
        <v>66.511700000000005</v>
      </c>
    </row>
    <row r="213" spans="2:15" x14ac:dyDescent="0.35">
      <c r="B213" s="618" t="s">
        <v>103</v>
      </c>
      <c r="C213" s="619">
        <v>15915722.998500001</v>
      </c>
      <c r="D213" s="620">
        <v>40.883000000000003</v>
      </c>
      <c r="E213" s="621"/>
      <c r="F213" s="622"/>
      <c r="G213" s="621"/>
      <c r="H213" s="621"/>
      <c r="I213" s="623"/>
      <c r="J213" s="624"/>
      <c r="K213" s="623"/>
      <c r="L213" s="625"/>
      <c r="M213" s="623"/>
      <c r="N213" s="626"/>
      <c r="O213" s="627"/>
    </row>
    <row r="214" spans="2:15" x14ac:dyDescent="0.35">
      <c r="B214" s="628" t="s">
        <v>104</v>
      </c>
      <c r="C214" s="547">
        <v>29392616.343199998</v>
      </c>
      <c r="D214" s="540">
        <v>75.501400000000004</v>
      </c>
      <c r="E214" s="629"/>
      <c r="F214" s="629"/>
      <c r="G214" s="629"/>
      <c r="H214" s="629"/>
      <c r="I214" s="630"/>
      <c r="J214" s="631"/>
      <c r="K214" s="630"/>
      <c r="L214" s="632"/>
      <c r="M214" s="630"/>
      <c r="N214" s="633"/>
      <c r="O214" s="634"/>
    </row>
    <row r="215" spans="2:15" x14ac:dyDescent="0.35">
      <c r="B215" s="628" t="s">
        <v>105</v>
      </c>
      <c r="C215" s="547">
        <v>35266331.0898</v>
      </c>
      <c r="D215" s="540">
        <v>90.589299999999994</v>
      </c>
      <c r="E215" s="629"/>
      <c r="F215" s="629"/>
      <c r="G215" s="629"/>
      <c r="H215" s="629"/>
      <c r="I215" s="630"/>
      <c r="J215" s="631"/>
      <c r="K215" s="630"/>
      <c r="L215" s="632"/>
      <c r="M215" s="630"/>
      <c r="N215" s="633"/>
      <c r="O215" s="634"/>
    </row>
    <row r="216" spans="2:15" x14ac:dyDescent="0.35">
      <c r="B216" s="628" t="s">
        <v>106</v>
      </c>
      <c r="C216" s="547">
        <v>3365551.3234000001</v>
      </c>
      <c r="D216" s="540">
        <v>8.6452000000000009</v>
      </c>
      <c r="E216" s="629"/>
      <c r="F216" s="629"/>
      <c r="G216" s="629"/>
      <c r="H216" s="629"/>
      <c r="I216" s="630"/>
      <c r="J216" s="631"/>
      <c r="K216" s="630"/>
      <c r="L216" s="632"/>
      <c r="M216" s="630"/>
      <c r="N216" s="633"/>
      <c r="O216" s="634"/>
    </row>
    <row r="217" spans="2:15" ht="15" thickBot="1" x14ac:dyDescent="0.4">
      <c r="B217" s="635" t="s">
        <v>107</v>
      </c>
      <c r="C217" s="597">
        <v>20614102.5198</v>
      </c>
      <c r="D217" s="611">
        <v>52.951799999999999</v>
      </c>
      <c r="E217" s="636"/>
      <c r="F217" s="636"/>
      <c r="G217" s="636"/>
      <c r="H217" s="636"/>
      <c r="I217" s="637"/>
      <c r="J217" s="638"/>
      <c r="K217" s="637"/>
      <c r="L217" s="639"/>
      <c r="M217" s="637"/>
      <c r="N217" s="640"/>
      <c r="O217" s="641"/>
    </row>
    <row r="218" spans="2:15" ht="15" thickBot="1" x14ac:dyDescent="0.4">
      <c r="B218" s="598" t="s">
        <v>71</v>
      </c>
      <c r="C218" s="549">
        <v>104554324.2747</v>
      </c>
      <c r="D218" s="550">
        <v>268.57069999999999</v>
      </c>
      <c r="E218" s="551">
        <v>10.190799999999999</v>
      </c>
      <c r="F218" s="551">
        <v>278.76150000000001</v>
      </c>
      <c r="G218" s="551">
        <v>1.0018</v>
      </c>
      <c r="H218" s="551">
        <v>279.76330000000002</v>
      </c>
      <c r="I218" s="552">
        <v>4.07E-2</v>
      </c>
      <c r="J218" s="552">
        <v>5.1700000000000003E-2</v>
      </c>
      <c r="K218" s="552">
        <v>6.2700000000000006E-2</v>
      </c>
      <c r="L218" s="551">
        <v>13.5928</v>
      </c>
      <c r="M218" s="552">
        <v>-8.2000000000000007E-3</v>
      </c>
      <c r="N218" s="553">
        <v>2.53E-2</v>
      </c>
      <c r="O218" s="554">
        <v>336.55509999999998</v>
      </c>
    </row>
    <row r="219" spans="2:15" x14ac:dyDescent="0.35">
      <c r="B219" s="17"/>
      <c r="C219" s="17"/>
      <c r="D219" s="17"/>
      <c r="E219" s="517"/>
      <c r="F219" s="517"/>
      <c r="G219" s="517"/>
      <c r="H219" s="517"/>
      <c r="I219" s="517"/>
      <c r="J219" s="517"/>
      <c r="K219" s="517"/>
      <c r="L219" s="517"/>
      <c r="M219" s="555" t="s">
        <v>214</v>
      </c>
      <c r="N219" s="601" t="s">
        <v>108</v>
      </c>
      <c r="O219" s="559">
        <v>13.3338</v>
      </c>
    </row>
    <row r="220" spans="2:15" ht="15.5" x14ac:dyDescent="0.35">
      <c r="B220" s="17"/>
      <c r="C220" s="17"/>
      <c r="D220" s="17"/>
      <c r="E220" s="517"/>
      <c r="F220" s="517"/>
      <c r="G220" s="517"/>
      <c r="H220" s="517"/>
      <c r="I220" s="517"/>
      <c r="J220" s="517"/>
      <c r="K220" s="517"/>
      <c r="L220" s="517"/>
      <c r="M220" s="557" t="s">
        <v>215</v>
      </c>
      <c r="N220" s="562" t="s">
        <v>345</v>
      </c>
      <c r="O220" s="561">
        <v>0.06</v>
      </c>
    </row>
    <row r="221" spans="2:15" ht="15.5" x14ac:dyDescent="0.35">
      <c r="B221" s="17"/>
      <c r="C221" s="17"/>
      <c r="D221" s="17"/>
      <c r="E221" s="517"/>
      <c r="F221" s="517"/>
      <c r="G221" s="517"/>
      <c r="H221" s="517"/>
      <c r="I221" s="517"/>
      <c r="J221" s="517"/>
      <c r="K221" s="517"/>
      <c r="L221" s="517"/>
      <c r="M221" s="557" t="s">
        <v>216</v>
      </c>
      <c r="N221" s="562" t="s">
        <v>346</v>
      </c>
      <c r="O221" s="561">
        <v>1.2500000000000001E-2</v>
      </c>
    </row>
    <row r="222" spans="2:15" ht="15.5" x14ac:dyDescent="0.35">
      <c r="B222" s="17"/>
      <c r="C222" s="17"/>
      <c r="D222" s="17"/>
      <c r="E222" s="517"/>
      <c r="F222" s="517"/>
      <c r="G222" s="517"/>
      <c r="H222" s="517"/>
      <c r="I222" s="517"/>
      <c r="J222" s="517"/>
      <c r="K222" s="517"/>
      <c r="L222" s="517"/>
      <c r="M222" s="557" t="s">
        <v>217</v>
      </c>
      <c r="N222" s="562" t="s">
        <v>347</v>
      </c>
      <c r="O222" s="603">
        <v>2.2499999999999999E-2</v>
      </c>
    </row>
    <row r="223" spans="2:15" ht="15" customHeight="1" thickBot="1" x14ac:dyDescent="0.4">
      <c r="B223" s="17"/>
      <c r="C223" s="17"/>
      <c r="D223" s="17"/>
      <c r="E223" s="517"/>
      <c r="F223" s="517"/>
      <c r="G223" s="517"/>
      <c r="H223" s="517"/>
      <c r="I223" s="517"/>
      <c r="J223" s="517"/>
      <c r="K223" s="517"/>
      <c r="L223" s="517"/>
      <c r="M223" s="563" t="s">
        <v>218</v>
      </c>
      <c r="N223" s="564" t="s">
        <v>348</v>
      </c>
      <c r="O223" s="565">
        <v>384.84</v>
      </c>
    </row>
    <row r="224" spans="2:15" x14ac:dyDescent="0.35">
      <c r="B224" s="60" t="s">
        <v>78</v>
      </c>
      <c r="C224" s="17"/>
      <c r="D224" s="17"/>
      <c r="E224" s="517"/>
      <c r="F224" s="517"/>
      <c r="G224" s="517"/>
      <c r="H224" s="517"/>
      <c r="I224" s="517"/>
      <c r="J224" s="517"/>
      <c r="K224" s="517"/>
      <c r="L224" s="517"/>
      <c r="M224" s="517"/>
      <c r="N224" s="517"/>
      <c r="O224" s="517"/>
    </row>
    <row r="225" spans="2:15" ht="15" customHeight="1" x14ac:dyDescent="0.35">
      <c r="B225" s="17" t="s">
        <v>262</v>
      </c>
      <c r="C225" s="17"/>
      <c r="D225" s="17"/>
      <c r="E225" s="517"/>
      <c r="F225" s="517"/>
      <c r="G225" s="517"/>
      <c r="H225" s="517"/>
      <c r="I225" s="517"/>
      <c r="J225" s="517"/>
      <c r="K225" s="517"/>
      <c r="L225" s="517"/>
      <c r="M225" s="517"/>
      <c r="N225" s="517"/>
      <c r="O225" s="517"/>
    </row>
    <row r="226" spans="2:15" x14ac:dyDescent="0.35">
      <c r="B226" s="17" t="s">
        <v>263</v>
      </c>
      <c r="C226" s="17"/>
      <c r="D226" s="17"/>
      <c r="E226" s="517"/>
      <c r="F226" s="517"/>
      <c r="G226" s="517"/>
      <c r="H226" s="517"/>
      <c r="I226" s="517"/>
      <c r="J226" s="517"/>
      <c r="K226" s="517"/>
      <c r="L226" s="517"/>
      <c r="M226" s="517"/>
      <c r="N226" s="517"/>
      <c r="O226" s="517"/>
    </row>
    <row r="227" spans="2:15" x14ac:dyDescent="0.35">
      <c r="B227" s="17" t="s">
        <v>264</v>
      </c>
      <c r="C227" s="17"/>
      <c r="D227" s="17"/>
      <c r="E227" s="517"/>
      <c r="F227" s="517"/>
      <c r="G227" s="517"/>
      <c r="H227" s="517"/>
      <c r="I227" s="517"/>
      <c r="J227" s="517"/>
      <c r="K227" s="517"/>
      <c r="L227" s="517"/>
      <c r="M227" s="517"/>
      <c r="N227" s="517"/>
      <c r="O227" s="517"/>
    </row>
    <row r="228" spans="2:15" x14ac:dyDescent="0.35">
      <c r="B228" s="17" t="s">
        <v>265</v>
      </c>
      <c r="C228" s="17"/>
      <c r="D228" s="17"/>
      <c r="E228" s="517"/>
      <c r="F228" s="517"/>
      <c r="G228" s="517"/>
      <c r="H228" s="517"/>
      <c r="I228" s="517"/>
      <c r="J228" s="517"/>
      <c r="K228" s="517"/>
      <c r="L228" s="517"/>
      <c r="M228" s="517"/>
      <c r="N228" s="517"/>
      <c r="O228" s="517"/>
    </row>
    <row r="229" spans="2:15" x14ac:dyDescent="0.35">
      <c r="B229" s="17" t="s">
        <v>266</v>
      </c>
      <c r="C229" s="17"/>
      <c r="D229" s="342"/>
      <c r="E229" s="642"/>
      <c r="F229" s="642"/>
      <c r="G229" s="642"/>
      <c r="H229" s="642"/>
      <c r="I229" s="642"/>
      <c r="J229" s="642"/>
      <c r="K229" s="642"/>
      <c r="L229" s="642"/>
      <c r="M229" s="642"/>
      <c r="N229" s="642"/>
      <c r="O229" s="642"/>
    </row>
    <row r="230" spans="2:15" x14ac:dyDescent="0.35">
      <c r="B230" s="17" t="s">
        <v>267</v>
      </c>
      <c r="C230" s="17"/>
      <c r="D230" s="642"/>
      <c r="E230" s="643"/>
      <c r="F230" s="642"/>
      <c r="G230" s="642"/>
      <c r="H230" s="642"/>
      <c r="I230" s="642"/>
      <c r="J230" s="644"/>
      <c r="K230" s="644"/>
      <c r="L230" s="642"/>
      <c r="M230" s="642"/>
      <c r="N230" s="642"/>
      <c r="O230" s="642"/>
    </row>
    <row r="231" spans="2:15" x14ac:dyDescent="0.35">
      <c r="B231" s="17" t="s">
        <v>325</v>
      </c>
      <c r="C231" s="17"/>
      <c r="D231" s="17"/>
      <c r="E231" s="517"/>
      <c r="F231" s="517"/>
      <c r="G231" s="517"/>
      <c r="H231" s="517"/>
      <c r="I231" s="517"/>
      <c r="J231" s="517"/>
      <c r="K231" s="517"/>
      <c r="L231" s="517"/>
      <c r="M231" s="517"/>
      <c r="N231" s="517"/>
      <c r="O231" s="517"/>
    </row>
    <row r="232" spans="2:15" x14ac:dyDescent="0.35">
      <c r="B232" s="17" t="s">
        <v>326</v>
      </c>
      <c r="C232" s="17"/>
      <c r="D232" s="17"/>
      <c r="E232" s="517"/>
      <c r="F232" s="517"/>
      <c r="G232" s="517"/>
      <c r="H232" s="517"/>
      <c r="I232" s="517"/>
      <c r="J232" s="517"/>
      <c r="K232" s="517"/>
      <c r="L232" s="517"/>
      <c r="M232" s="517"/>
      <c r="N232" s="517"/>
      <c r="O232" s="517"/>
    </row>
    <row r="233" spans="2:15" x14ac:dyDescent="0.35">
      <c r="B233" s="17" t="s">
        <v>268</v>
      </c>
      <c r="C233" s="17"/>
      <c r="D233" s="17"/>
      <c r="E233" s="517"/>
      <c r="F233" s="517"/>
      <c r="G233" s="517"/>
      <c r="H233" s="517"/>
      <c r="I233" s="517"/>
      <c r="J233" s="517"/>
      <c r="K233" s="517"/>
      <c r="L233" s="517"/>
      <c r="M233" s="517"/>
      <c r="N233" s="517"/>
      <c r="O233" s="517"/>
    </row>
    <row r="234" spans="2:15" x14ac:dyDescent="0.35">
      <c r="B234" s="17" t="s">
        <v>269</v>
      </c>
      <c r="C234" s="17"/>
      <c r="D234" s="17"/>
      <c r="E234" s="517"/>
      <c r="F234" s="517"/>
      <c r="G234" s="517"/>
      <c r="H234" s="517"/>
      <c r="I234" s="517"/>
      <c r="J234" s="517"/>
      <c r="K234" s="517"/>
      <c r="L234" s="517"/>
      <c r="M234" s="517"/>
      <c r="N234" s="517"/>
      <c r="O234" s="517"/>
    </row>
    <row r="235" spans="2:15" x14ac:dyDescent="0.35">
      <c r="B235" s="17" t="s">
        <v>327</v>
      </c>
      <c r="C235" s="17"/>
      <c r="D235" s="17"/>
      <c r="E235" s="517"/>
      <c r="F235" s="517"/>
      <c r="G235" s="517"/>
      <c r="H235" s="517"/>
      <c r="I235" s="517"/>
      <c r="J235" s="517"/>
      <c r="K235" s="517"/>
      <c r="L235" s="517"/>
      <c r="M235" s="517"/>
      <c r="N235" s="517"/>
      <c r="O235" s="517"/>
    </row>
    <row r="236" spans="2:15" ht="15.75" customHeight="1" x14ac:dyDescent="0.35">
      <c r="B236" s="17" t="s">
        <v>349</v>
      </c>
      <c r="C236" s="17"/>
      <c r="D236" s="17"/>
      <c r="E236" s="517"/>
      <c r="F236" s="517"/>
      <c r="G236" s="517"/>
      <c r="H236" s="517"/>
      <c r="I236" s="517"/>
      <c r="J236" s="517"/>
      <c r="K236" s="517"/>
      <c r="L236" s="517"/>
      <c r="M236" s="517"/>
      <c r="N236" s="517"/>
      <c r="O236" s="517"/>
    </row>
    <row r="237" spans="2:15" x14ac:dyDescent="0.35">
      <c r="B237" s="17" t="s">
        <v>350</v>
      </c>
      <c r="C237" s="17"/>
      <c r="D237" s="17"/>
      <c r="E237" s="517"/>
      <c r="F237" s="517"/>
      <c r="G237" s="517"/>
      <c r="H237" s="517"/>
      <c r="I237" s="517"/>
      <c r="J237" s="517"/>
      <c r="K237" s="517"/>
      <c r="L237" s="517"/>
      <c r="M237" s="517"/>
      <c r="N237" s="517"/>
      <c r="O237" s="517"/>
    </row>
    <row r="238" spans="2:15" x14ac:dyDescent="0.35">
      <c r="B238" s="17" t="s">
        <v>340</v>
      </c>
      <c r="C238" s="17"/>
      <c r="D238" s="17"/>
      <c r="E238" s="517"/>
      <c r="F238" s="517"/>
      <c r="G238" s="517"/>
      <c r="H238" s="517"/>
      <c r="I238" s="517"/>
      <c r="J238" s="517"/>
      <c r="K238" s="517"/>
      <c r="L238" s="517"/>
      <c r="M238" s="517"/>
      <c r="N238" s="517"/>
      <c r="O238" s="645"/>
    </row>
    <row r="239" spans="2:15" x14ac:dyDescent="0.35">
      <c r="B239" s="17" t="s">
        <v>341</v>
      </c>
      <c r="C239" s="17"/>
      <c r="D239" s="17"/>
      <c r="E239" s="517"/>
      <c r="F239" s="517"/>
      <c r="G239" s="517"/>
      <c r="H239" s="517"/>
      <c r="I239" s="517"/>
      <c r="J239" s="517"/>
      <c r="K239" s="517"/>
      <c r="L239" s="517"/>
      <c r="M239" s="517"/>
      <c r="N239" s="517"/>
      <c r="O239" s="517"/>
    </row>
    <row r="240" spans="2:15" x14ac:dyDescent="0.35">
      <c r="B240" s="17" t="s">
        <v>342</v>
      </c>
      <c r="C240" s="17"/>
      <c r="D240" s="17"/>
      <c r="E240" s="517"/>
      <c r="F240" s="517"/>
      <c r="G240" s="517"/>
      <c r="H240" s="517"/>
      <c r="I240" s="517"/>
      <c r="J240" s="517"/>
      <c r="K240" s="517"/>
      <c r="L240" s="517"/>
      <c r="M240" s="517"/>
      <c r="N240" s="517"/>
      <c r="O240" s="517"/>
    </row>
    <row r="241" spans="2:15" x14ac:dyDescent="0.35"/>
    <row r="242" spans="2:15" ht="18" x14ac:dyDescent="0.4">
      <c r="B242" s="18" t="s">
        <v>0</v>
      </c>
      <c r="C242" s="18"/>
      <c r="D242" s="110"/>
      <c r="E242" s="110"/>
      <c r="F242" s="110"/>
      <c r="G242" s="110"/>
      <c r="H242" s="20"/>
      <c r="I242" s="20"/>
      <c r="J242" s="516"/>
      <c r="K242" s="516"/>
      <c r="L242" s="516"/>
      <c r="M242" s="516"/>
      <c r="N242" s="516"/>
      <c r="O242" s="20" t="s">
        <v>138</v>
      </c>
    </row>
    <row r="243" spans="2:15" ht="18" x14ac:dyDescent="0.4">
      <c r="B243" s="18" t="s">
        <v>186</v>
      </c>
      <c r="C243" s="18"/>
      <c r="D243" s="110"/>
      <c r="E243" s="110"/>
      <c r="F243" s="110"/>
      <c r="G243" s="110"/>
      <c r="H243" s="110"/>
      <c r="I243" s="110"/>
      <c r="J243" s="516"/>
      <c r="K243" s="516"/>
      <c r="L243" s="516"/>
      <c r="M243" s="516"/>
      <c r="N243" s="516"/>
      <c r="O243" s="110"/>
    </row>
    <row r="244" spans="2:15" ht="18" x14ac:dyDescent="0.4">
      <c r="B244" s="18" t="s">
        <v>112</v>
      </c>
      <c r="C244" s="18"/>
      <c r="D244" s="110"/>
      <c r="E244" s="110"/>
      <c r="F244" s="110"/>
      <c r="G244" s="110"/>
      <c r="H244" s="110"/>
      <c r="I244" s="110"/>
      <c r="J244" s="516"/>
      <c r="K244" s="516"/>
      <c r="L244" s="516"/>
      <c r="M244" s="516"/>
      <c r="N244" s="516"/>
      <c r="O244" s="110"/>
    </row>
    <row r="245" spans="2:15" ht="15" thickBot="1" x14ac:dyDescent="0.4">
      <c r="B245" s="17"/>
      <c r="C245" s="17"/>
      <c r="D245" s="17"/>
      <c r="E245" s="17"/>
      <c r="F245" s="517"/>
      <c r="G245" s="517"/>
      <c r="H245" s="517"/>
      <c r="I245" s="517"/>
      <c r="J245" s="517"/>
      <c r="K245" s="517"/>
      <c r="L245" s="517"/>
      <c r="M245" s="517"/>
      <c r="N245" s="517"/>
      <c r="O245" s="517"/>
    </row>
    <row r="246" spans="2:15" x14ac:dyDescent="0.35">
      <c r="B246" s="518" t="s">
        <v>98</v>
      </c>
      <c r="C246" s="519"/>
      <c r="D246" s="519"/>
      <c r="E246" s="519"/>
      <c r="F246" s="519"/>
      <c r="G246" s="519"/>
      <c r="H246" s="519"/>
      <c r="I246" s="519"/>
      <c r="J246" s="519"/>
      <c r="K246" s="519"/>
      <c r="L246" s="519"/>
      <c r="M246" s="519"/>
      <c r="N246" s="519"/>
      <c r="O246" s="605"/>
    </row>
    <row r="247" spans="2:15" x14ac:dyDescent="0.35">
      <c r="B247" s="606" t="s">
        <v>18</v>
      </c>
      <c r="C247" s="607"/>
      <c r="D247" s="608"/>
      <c r="E247" s="608"/>
      <c r="F247" s="608"/>
      <c r="G247" s="608"/>
      <c r="H247" s="608"/>
      <c r="I247" s="608"/>
      <c r="J247" s="608"/>
      <c r="K247" s="608"/>
      <c r="L247" s="608"/>
      <c r="M247" s="608"/>
      <c r="N247" s="608"/>
      <c r="O247" s="609"/>
    </row>
    <row r="248" spans="2:15" ht="41" x14ac:dyDescent="0.35">
      <c r="B248" s="533" t="s">
        <v>99</v>
      </c>
      <c r="C248" s="592" t="s">
        <v>206</v>
      </c>
      <c r="D248" s="535" t="s">
        <v>220</v>
      </c>
      <c r="E248" s="535" t="s">
        <v>221</v>
      </c>
      <c r="F248" s="535" t="s">
        <v>275</v>
      </c>
      <c r="G248" s="535" t="s">
        <v>222</v>
      </c>
      <c r="H248" s="535" t="s">
        <v>223</v>
      </c>
      <c r="I248" s="593" t="s">
        <v>100</v>
      </c>
      <c r="J248" s="535" t="s">
        <v>224</v>
      </c>
      <c r="K248" s="593" t="s">
        <v>101</v>
      </c>
      <c r="L248" s="535" t="s">
        <v>225</v>
      </c>
      <c r="M248" s="535" t="s">
        <v>102</v>
      </c>
      <c r="N248" s="535" t="s">
        <v>343</v>
      </c>
      <c r="O248" s="474" t="s">
        <v>344</v>
      </c>
    </row>
    <row r="249" spans="2:15" ht="15" thickBot="1" x14ac:dyDescent="0.4">
      <c r="B249" s="536"/>
      <c r="C249" s="450" t="s">
        <v>200</v>
      </c>
      <c r="D249" s="449" t="s">
        <v>201</v>
      </c>
      <c r="E249" s="479" t="s">
        <v>202</v>
      </c>
      <c r="F249" s="449" t="s">
        <v>203</v>
      </c>
      <c r="G249" s="479" t="s">
        <v>204</v>
      </c>
      <c r="H249" s="449" t="s">
        <v>205</v>
      </c>
      <c r="I249" s="537" t="s">
        <v>207</v>
      </c>
      <c r="J249" s="449" t="s">
        <v>208</v>
      </c>
      <c r="K249" s="537" t="s">
        <v>209</v>
      </c>
      <c r="L249" s="449" t="s">
        <v>210</v>
      </c>
      <c r="M249" s="449" t="s">
        <v>211</v>
      </c>
      <c r="N249" s="449" t="s">
        <v>212</v>
      </c>
      <c r="O249" s="480" t="s">
        <v>213</v>
      </c>
    </row>
    <row r="250" spans="2:15" x14ac:dyDescent="0.35">
      <c r="B250" s="594" t="s">
        <v>46</v>
      </c>
      <c r="C250" s="539">
        <v>13997975.148</v>
      </c>
      <c r="D250" s="540">
        <v>42.428800000000003</v>
      </c>
      <c r="E250" s="541">
        <v>1.4168000000000001</v>
      </c>
      <c r="F250" s="541">
        <v>43.845599999999997</v>
      </c>
      <c r="G250" s="541">
        <v>1.2999999999999999E-3</v>
      </c>
      <c r="H250" s="541">
        <v>43.846899999999998</v>
      </c>
      <c r="I250" s="542">
        <v>1.6799999999999999E-2</v>
      </c>
      <c r="J250" s="542">
        <v>2.1700000000000001E-2</v>
      </c>
      <c r="K250" s="542">
        <v>2.6599999999999999E-2</v>
      </c>
      <c r="L250" s="543">
        <v>1.6711</v>
      </c>
      <c r="M250" s="595">
        <v>-8.2000000000000007E-3</v>
      </c>
      <c r="N250" s="596">
        <v>-6.5799999999999997E-2</v>
      </c>
      <c r="O250" s="545">
        <v>44.408499999999997</v>
      </c>
    </row>
    <row r="251" spans="2:15" x14ac:dyDescent="0.35">
      <c r="B251" s="594" t="s">
        <v>47</v>
      </c>
      <c r="C251" s="547">
        <v>4309.8100999999997</v>
      </c>
      <c r="D251" s="540">
        <v>1.3100000000000001E-2</v>
      </c>
      <c r="E251" s="541">
        <v>4.0000000000000002E-4</v>
      </c>
      <c r="F251" s="541">
        <v>1.35E-2</v>
      </c>
      <c r="G251" s="541">
        <v>0</v>
      </c>
      <c r="H251" s="541">
        <v>1.35E-2</v>
      </c>
      <c r="I251" s="542">
        <v>1.6799999999999999E-2</v>
      </c>
      <c r="J251" s="542">
        <v>2.1700000000000001E-2</v>
      </c>
      <c r="K251" s="542">
        <v>2.6599999999999999E-2</v>
      </c>
      <c r="L251" s="543">
        <v>5.0000000000000001E-4</v>
      </c>
      <c r="M251" s="595">
        <v>-8.2000000000000007E-3</v>
      </c>
      <c r="N251" s="596">
        <v>-6.5799999999999997E-2</v>
      </c>
      <c r="O251" s="545">
        <v>1.37E-2</v>
      </c>
    </row>
    <row r="252" spans="2:15" x14ac:dyDescent="0.35">
      <c r="B252" s="594" t="s">
        <v>48</v>
      </c>
      <c r="C252" s="547">
        <v>1434017.8705</v>
      </c>
      <c r="D252" s="540">
        <v>4.3465999999999996</v>
      </c>
      <c r="E252" s="541">
        <v>0.14510000000000001</v>
      </c>
      <c r="F252" s="541">
        <v>4.4916999999999998</v>
      </c>
      <c r="G252" s="541">
        <v>-0.5393</v>
      </c>
      <c r="H252" s="541">
        <v>3.9525000000000001</v>
      </c>
      <c r="I252" s="542">
        <v>4.9700000000000001E-2</v>
      </c>
      <c r="J252" s="542">
        <v>6.3700000000000007E-2</v>
      </c>
      <c r="K252" s="542">
        <v>7.7700000000000005E-2</v>
      </c>
      <c r="L252" s="543">
        <v>0.16059999999999999</v>
      </c>
      <c r="M252" s="595">
        <v>-8.2000000000000007E-3</v>
      </c>
      <c r="N252" s="596">
        <v>-6.5799999999999997E-2</v>
      </c>
      <c r="O252" s="545">
        <v>4.4223999999999997</v>
      </c>
    </row>
    <row r="253" spans="2:15" x14ac:dyDescent="0.35">
      <c r="B253" s="594" t="s">
        <v>49</v>
      </c>
      <c r="C253" s="547">
        <v>84056.318799999994</v>
      </c>
      <c r="D253" s="540">
        <v>0.25480000000000003</v>
      </c>
      <c r="E253" s="541">
        <v>8.5000000000000006E-3</v>
      </c>
      <c r="F253" s="541">
        <v>0.26329999999999998</v>
      </c>
      <c r="G253" s="541">
        <v>0</v>
      </c>
      <c r="H253" s="541">
        <v>0.26329999999999998</v>
      </c>
      <c r="I253" s="542">
        <v>1.6799999999999999E-2</v>
      </c>
      <c r="J253" s="542">
        <v>2.1700000000000001E-2</v>
      </c>
      <c r="K253" s="542">
        <v>2.6599999999999999E-2</v>
      </c>
      <c r="L253" s="543">
        <v>9.7000000000000003E-3</v>
      </c>
      <c r="M253" s="595">
        <v>-8.2000000000000007E-3</v>
      </c>
      <c r="N253" s="596">
        <v>-6.5799999999999997E-2</v>
      </c>
      <c r="O253" s="545">
        <v>0.26629999999999998</v>
      </c>
    </row>
    <row r="254" spans="2:15" x14ac:dyDescent="0.35">
      <c r="B254" s="594" t="s">
        <v>50</v>
      </c>
      <c r="C254" s="547">
        <v>9989033.5437000003</v>
      </c>
      <c r="D254" s="540">
        <v>30.2774</v>
      </c>
      <c r="E254" s="541">
        <v>0.2631</v>
      </c>
      <c r="F254" s="541">
        <v>30.540600000000001</v>
      </c>
      <c r="G254" s="541">
        <v>3.0000000000000001E-3</v>
      </c>
      <c r="H254" s="541">
        <v>30.543500000000002</v>
      </c>
      <c r="I254" s="542">
        <v>5.33E-2</v>
      </c>
      <c r="J254" s="542">
        <v>6.83E-2</v>
      </c>
      <c r="K254" s="542">
        <v>8.3199999999999996E-2</v>
      </c>
      <c r="L254" s="543">
        <v>1.2546999999999999</v>
      </c>
      <c r="M254" s="595">
        <v>-8.2000000000000007E-3</v>
      </c>
      <c r="N254" s="596">
        <v>-6.5799999999999997E-2</v>
      </c>
      <c r="O254" s="545">
        <v>34.541400000000003</v>
      </c>
    </row>
    <row r="255" spans="2:15" x14ac:dyDescent="0.35">
      <c r="B255" s="594" t="s">
        <v>51</v>
      </c>
      <c r="C255" s="547">
        <v>6086115.9945999999</v>
      </c>
      <c r="D255" s="540">
        <v>18.447399999999998</v>
      </c>
      <c r="E255" s="541">
        <v>0.1603</v>
      </c>
      <c r="F255" s="541">
        <v>18.607700000000001</v>
      </c>
      <c r="G255" s="541">
        <v>1.6999999999999999E-3</v>
      </c>
      <c r="H255" s="541">
        <v>18.609400000000001</v>
      </c>
      <c r="I255" s="542">
        <v>5.6800000000000003E-2</v>
      </c>
      <c r="J255" s="542">
        <v>7.2700000000000001E-2</v>
      </c>
      <c r="K255" s="542">
        <v>8.8499999999999995E-2</v>
      </c>
      <c r="L255" s="543">
        <v>0.77239999999999998</v>
      </c>
      <c r="M255" s="595">
        <v>-8.2000000000000007E-3</v>
      </c>
      <c r="N255" s="596">
        <v>-6.5799999999999997E-2</v>
      </c>
      <c r="O255" s="545">
        <v>21.2651</v>
      </c>
    </row>
    <row r="256" spans="2:15" x14ac:dyDescent="0.35">
      <c r="B256" s="594" t="s">
        <v>52</v>
      </c>
      <c r="C256" s="547">
        <v>1790746.2581</v>
      </c>
      <c r="D256" s="540">
        <v>5.4279000000000002</v>
      </c>
      <c r="E256" s="541">
        <v>4.7199999999999999E-2</v>
      </c>
      <c r="F256" s="541">
        <v>5.4749999999999996</v>
      </c>
      <c r="G256" s="541">
        <v>2.0000000000000001E-4</v>
      </c>
      <c r="H256" s="541">
        <v>5.4752000000000001</v>
      </c>
      <c r="I256" s="542">
        <v>5.6800000000000003E-2</v>
      </c>
      <c r="J256" s="542">
        <v>7.2700000000000001E-2</v>
      </c>
      <c r="K256" s="542">
        <v>8.8499999999999995E-2</v>
      </c>
      <c r="L256" s="543">
        <v>0.2273</v>
      </c>
      <c r="M256" s="595">
        <v>-8.2000000000000007E-3</v>
      </c>
      <c r="N256" s="596">
        <v>-6.5799999999999997E-2</v>
      </c>
      <c r="O256" s="545">
        <v>6.2565999999999997</v>
      </c>
    </row>
    <row r="257" spans="2:15" x14ac:dyDescent="0.35">
      <c r="B257" s="594" t="s">
        <v>53</v>
      </c>
      <c r="C257" s="547">
        <v>686555.66929999995</v>
      </c>
      <c r="D257" s="540">
        <v>2.081</v>
      </c>
      <c r="E257" s="541">
        <v>1.8100000000000002E-2</v>
      </c>
      <c r="F257" s="541">
        <v>2.0991</v>
      </c>
      <c r="G257" s="541">
        <v>0</v>
      </c>
      <c r="H257" s="541">
        <v>2.0991</v>
      </c>
      <c r="I257" s="542">
        <v>5.6800000000000003E-2</v>
      </c>
      <c r="J257" s="542">
        <v>7.2700000000000001E-2</v>
      </c>
      <c r="K257" s="542">
        <v>8.8499999999999995E-2</v>
      </c>
      <c r="L257" s="543">
        <v>8.7099999999999997E-2</v>
      </c>
      <c r="M257" s="595">
        <v>-8.2000000000000007E-3</v>
      </c>
      <c r="N257" s="596">
        <v>-6.5799999999999997E-2</v>
      </c>
      <c r="O257" s="545">
        <v>2.3986999999999998</v>
      </c>
    </row>
    <row r="258" spans="2:15" x14ac:dyDescent="0.35">
      <c r="B258" s="594" t="s">
        <v>54</v>
      </c>
      <c r="C258" s="547">
        <v>76378.560100000002</v>
      </c>
      <c r="D258" s="540">
        <v>0.23150000000000001</v>
      </c>
      <c r="E258" s="541">
        <v>2E-3</v>
      </c>
      <c r="F258" s="541">
        <v>0.23350000000000001</v>
      </c>
      <c r="G258" s="541">
        <v>-6.4999999999999997E-3</v>
      </c>
      <c r="H258" s="541">
        <v>0.22700000000000001</v>
      </c>
      <c r="I258" s="542">
        <v>1.43E-2</v>
      </c>
      <c r="J258" s="542">
        <v>1.8499999999999999E-2</v>
      </c>
      <c r="K258" s="542">
        <v>2.2700000000000001E-2</v>
      </c>
      <c r="L258" s="543">
        <v>8.3000000000000001E-3</v>
      </c>
      <c r="M258" s="595">
        <v>-8.2000000000000007E-3</v>
      </c>
      <c r="N258" s="596">
        <v>-6.5799999999999997E-2</v>
      </c>
      <c r="O258" s="545">
        <v>0.22789999999999999</v>
      </c>
    </row>
    <row r="259" spans="2:15" x14ac:dyDescent="0.35">
      <c r="B259" s="594" t="s">
        <v>55</v>
      </c>
      <c r="C259" s="547">
        <v>1559737.0207</v>
      </c>
      <c r="D259" s="540">
        <v>4.7276999999999996</v>
      </c>
      <c r="E259" s="541">
        <v>-6.3100000000000003E-2</v>
      </c>
      <c r="F259" s="541">
        <v>4.6646000000000001</v>
      </c>
      <c r="G259" s="541">
        <v>3.8999999999999998E-3</v>
      </c>
      <c r="H259" s="541">
        <v>4.6684999999999999</v>
      </c>
      <c r="I259" s="542">
        <v>5.6800000000000003E-2</v>
      </c>
      <c r="J259" s="542">
        <v>7.2700000000000001E-2</v>
      </c>
      <c r="K259" s="542">
        <v>8.8499999999999995E-2</v>
      </c>
      <c r="L259" s="543">
        <v>0.2031</v>
      </c>
      <c r="M259" s="595">
        <v>-8.2000000000000007E-3</v>
      </c>
      <c r="N259" s="596">
        <v>-6.5799999999999997E-2</v>
      </c>
      <c r="O259" s="545">
        <v>5.3433000000000002</v>
      </c>
    </row>
    <row r="260" spans="2:15" x14ac:dyDescent="0.35">
      <c r="B260" s="594" t="s">
        <v>56</v>
      </c>
      <c r="C260" s="547">
        <v>9840868.5702999998</v>
      </c>
      <c r="D260" s="540">
        <v>29.828299999999999</v>
      </c>
      <c r="E260" s="541">
        <v>0.16389999999999999</v>
      </c>
      <c r="F260" s="541">
        <v>29.9922</v>
      </c>
      <c r="G260" s="541">
        <v>0.67730000000000001</v>
      </c>
      <c r="H260" s="541">
        <v>30.669499999999999</v>
      </c>
      <c r="I260" s="542">
        <v>4.2700000000000002E-2</v>
      </c>
      <c r="J260" s="542">
        <v>5.4899999999999997E-2</v>
      </c>
      <c r="K260" s="542">
        <v>6.6900000000000001E-2</v>
      </c>
      <c r="L260" s="543">
        <v>1.3222</v>
      </c>
      <c r="M260" s="595">
        <v>-8.2000000000000007E-3</v>
      </c>
      <c r="N260" s="596">
        <v>-6.5799999999999997E-2</v>
      </c>
      <c r="O260" s="545">
        <v>33.698799999999999</v>
      </c>
    </row>
    <row r="261" spans="2:15" x14ac:dyDescent="0.35">
      <c r="B261" s="594" t="s">
        <v>57</v>
      </c>
      <c r="C261" s="547">
        <v>2412475.0488999998</v>
      </c>
      <c r="D261" s="540">
        <v>7.3124000000000002</v>
      </c>
      <c r="E261" s="541">
        <v>2.8299999999999999E-2</v>
      </c>
      <c r="F261" s="541">
        <v>7.3407</v>
      </c>
      <c r="G261" s="541">
        <v>2.0000000000000001E-4</v>
      </c>
      <c r="H261" s="541">
        <v>7.3409000000000004</v>
      </c>
      <c r="I261" s="542">
        <v>2.9499999999999998E-2</v>
      </c>
      <c r="J261" s="542">
        <v>3.7999999999999999E-2</v>
      </c>
      <c r="K261" s="542">
        <v>4.65E-2</v>
      </c>
      <c r="L261" s="543">
        <v>0.28060000000000002</v>
      </c>
      <c r="M261" s="595">
        <v>-8.2000000000000007E-3</v>
      </c>
      <c r="N261" s="596">
        <v>-6.5799999999999997E-2</v>
      </c>
      <c r="O261" s="545">
        <v>7.7263000000000002</v>
      </c>
    </row>
    <row r="262" spans="2:15" x14ac:dyDescent="0.35">
      <c r="B262" s="594" t="s">
        <v>58</v>
      </c>
      <c r="C262" s="547">
        <v>4281630.3086000001</v>
      </c>
      <c r="D262" s="540">
        <v>12.9779</v>
      </c>
      <c r="E262" s="541">
        <v>1.8381000000000001</v>
      </c>
      <c r="F262" s="541">
        <v>14.816000000000001</v>
      </c>
      <c r="G262" s="541">
        <v>4.0000000000000002E-4</v>
      </c>
      <c r="H262" s="541">
        <v>14.8164</v>
      </c>
      <c r="I262" s="542">
        <v>2.9499999999999998E-2</v>
      </c>
      <c r="J262" s="542">
        <v>3.7999999999999999E-2</v>
      </c>
      <c r="K262" s="542">
        <v>4.65E-2</v>
      </c>
      <c r="L262" s="543">
        <v>0.56640000000000001</v>
      </c>
      <c r="M262" s="595">
        <v>-8.2000000000000007E-3</v>
      </c>
      <c r="N262" s="596">
        <v>-6.5799999999999997E-2</v>
      </c>
      <c r="O262" s="545">
        <v>15.5943</v>
      </c>
    </row>
    <row r="263" spans="2:15" x14ac:dyDescent="0.35">
      <c r="B263" s="594" t="s">
        <v>59</v>
      </c>
      <c r="C263" s="547">
        <v>4188105.4556</v>
      </c>
      <c r="D263" s="540">
        <v>12.6944</v>
      </c>
      <c r="E263" s="541">
        <v>9.8699999999999996E-2</v>
      </c>
      <c r="F263" s="541">
        <v>12.793100000000001</v>
      </c>
      <c r="G263" s="541">
        <v>-4.0000000000000002E-4</v>
      </c>
      <c r="H263" s="541">
        <v>12.7927</v>
      </c>
      <c r="I263" s="542">
        <v>2.9499999999999998E-2</v>
      </c>
      <c r="J263" s="542">
        <v>3.7999999999999999E-2</v>
      </c>
      <c r="K263" s="542">
        <v>4.65E-2</v>
      </c>
      <c r="L263" s="543">
        <v>0.48909999999999998</v>
      </c>
      <c r="M263" s="595">
        <v>-8.2000000000000007E-3</v>
      </c>
      <c r="N263" s="596">
        <v>-6.5799999999999997E-2</v>
      </c>
      <c r="O263" s="545">
        <v>13.464399999999999</v>
      </c>
    </row>
    <row r="264" spans="2:15" x14ac:dyDescent="0.35">
      <c r="B264" s="594" t="s">
        <v>60</v>
      </c>
      <c r="C264" s="547">
        <v>1684356.865</v>
      </c>
      <c r="D264" s="540">
        <v>5.1054000000000004</v>
      </c>
      <c r="E264" s="541">
        <v>3.9699999999999999E-2</v>
      </c>
      <c r="F264" s="541">
        <v>5.1451000000000002</v>
      </c>
      <c r="G264" s="541">
        <v>-5.9999999999999995E-4</v>
      </c>
      <c r="H264" s="541">
        <v>5.1444999999999999</v>
      </c>
      <c r="I264" s="542">
        <v>7.0800000000000002E-2</v>
      </c>
      <c r="J264" s="542">
        <v>9.0399999999999994E-2</v>
      </c>
      <c r="K264" s="542">
        <v>0.10979999999999999</v>
      </c>
      <c r="L264" s="543">
        <v>0.22239999999999999</v>
      </c>
      <c r="M264" s="595">
        <v>-8.2000000000000007E-3</v>
      </c>
      <c r="N264" s="596">
        <v>-6.5799999999999997E-2</v>
      </c>
      <c r="O264" s="545">
        <v>6.1239999999999997</v>
      </c>
    </row>
    <row r="265" spans="2:15" x14ac:dyDescent="0.35">
      <c r="B265" s="594" t="s">
        <v>61</v>
      </c>
      <c r="C265" s="547">
        <v>1172259.2448</v>
      </c>
      <c r="D265" s="540">
        <v>3.5531999999999999</v>
      </c>
      <c r="E265" s="541">
        <v>2.76E-2</v>
      </c>
      <c r="F265" s="541">
        <v>3.5808</v>
      </c>
      <c r="G265" s="541">
        <v>-5.8999999999999999E-3</v>
      </c>
      <c r="H265" s="541">
        <v>3.5749</v>
      </c>
      <c r="I265" s="542">
        <v>2.9499999999999998E-2</v>
      </c>
      <c r="J265" s="542">
        <v>3.7999999999999999E-2</v>
      </c>
      <c r="K265" s="542">
        <v>4.65E-2</v>
      </c>
      <c r="L265" s="543">
        <v>0.13669999999999999</v>
      </c>
      <c r="M265" s="595">
        <v>-8.2000000000000007E-3</v>
      </c>
      <c r="N265" s="596">
        <v>-6.5799999999999997E-2</v>
      </c>
      <c r="O265" s="545">
        <v>3.7625999999999999</v>
      </c>
    </row>
    <row r="266" spans="2:15" x14ac:dyDescent="0.35">
      <c r="B266" s="594" t="s">
        <v>62</v>
      </c>
      <c r="C266" s="547">
        <v>620896.64749999996</v>
      </c>
      <c r="D266" s="540">
        <v>1.8819999999999999</v>
      </c>
      <c r="E266" s="541">
        <v>1.46E-2</v>
      </c>
      <c r="F266" s="541">
        <v>1.8966000000000001</v>
      </c>
      <c r="G266" s="541">
        <v>1E-4</v>
      </c>
      <c r="H266" s="541">
        <v>1.8967000000000001</v>
      </c>
      <c r="I266" s="542">
        <v>2.9499999999999998E-2</v>
      </c>
      <c r="J266" s="542">
        <v>3.7999999999999999E-2</v>
      </c>
      <c r="K266" s="542">
        <v>4.65E-2</v>
      </c>
      <c r="L266" s="543">
        <v>7.2499999999999995E-2</v>
      </c>
      <c r="M266" s="595">
        <v>-8.2000000000000007E-3</v>
      </c>
      <c r="N266" s="596">
        <v>-6.5799999999999997E-2</v>
      </c>
      <c r="O266" s="545">
        <v>1.9962</v>
      </c>
    </row>
    <row r="267" spans="2:15" x14ac:dyDescent="0.35">
      <c r="B267" s="594" t="s">
        <v>63</v>
      </c>
      <c r="C267" s="547">
        <v>4811729.1209000004</v>
      </c>
      <c r="D267" s="540">
        <v>14.5847</v>
      </c>
      <c r="E267" s="541">
        <v>0.4556</v>
      </c>
      <c r="F267" s="541">
        <v>15.0402</v>
      </c>
      <c r="G267" s="541">
        <v>-4.0000000000000002E-4</v>
      </c>
      <c r="H267" s="541">
        <v>15.0398</v>
      </c>
      <c r="I267" s="542">
        <v>2.9499999999999998E-2</v>
      </c>
      <c r="J267" s="542">
        <v>3.7999999999999999E-2</v>
      </c>
      <c r="K267" s="542">
        <v>4.65E-2</v>
      </c>
      <c r="L267" s="543">
        <v>0.61719999999999997</v>
      </c>
      <c r="M267" s="595">
        <v>-8.2000000000000007E-3</v>
      </c>
      <c r="N267" s="596">
        <v>-6.5799999999999997E-2</v>
      </c>
      <c r="O267" s="545">
        <v>15.868600000000001</v>
      </c>
    </row>
    <row r="268" spans="2:15" x14ac:dyDescent="0.35">
      <c r="B268" s="594" t="s">
        <v>64</v>
      </c>
      <c r="C268" s="547">
        <v>898354.47820000001</v>
      </c>
      <c r="D268" s="540">
        <v>2.7229999999999999</v>
      </c>
      <c r="E268" s="541">
        <v>2.12E-2</v>
      </c>
      <c r="F268" s="541">
        <v>2.7441</v>
      </c>
      <c r="G268" s="541">
        <v>1E-4</v>
      </c>
      <c r="H268" s="541">
        <v>2.7442000000000002</v>
      </c>
      <c r="I268" s="542">
        <v>7.1999999999999998E-3</v>
      </c>
      <c r="J268" s="542">
        <v>9.2999999999999992E-3</v>
      </c>
      <c r="K268" s="542">
        <v>1.14E-2</v>
      </c>
      <c r="L268" s="543">
        <v>9.7799999999999998E-2</v>
      </c>
      <c r="M268" s="595">
        <v>-8.2000000000000007E-3</v>
      </c>
      <c r="N268" s="596">
        <v>-6.5799999999999997E-2</v>
      </c>
      <c r="O268" s="545">
        <v>2.6924999999999999</v>
      </c>
    </row>
    <row r="269" spans="2:15" ht="15" customHeight="1" x14ac:dyDescent="0.35">
      <c r="B269" s="594" t="s">
        <v>65</v>
      </c>
      <c r="C269" s="547">
        <v>1454472.9109</v>
      </c>
      <c r="D269" s="540">
        <v>4.4085999999999999</v>
      </c>
      <c r="E269" s="541">
        <v>3.9891000000000001</v>
      </c>
      <c r="F269" s="541">
        <v>8.3977000000000004</v>
      </c>
      <c r="G269" s="541">
        <v>4.4200000000000003E-2</v>
      </c>
      <c r="H269" s="541">
        <v>8.4419000000000004</v>
      </c>
      <c r="I269" s="542">
        <v>2.0899999999999998E-2</v>
      </c>
      <c r="J269" s="542">
        <v>2.69E-2</v>
      </c>
      <c r="K269" s="542">
        <v>3.3000000000000002E-2</v>
      </c>
      <c r="L269" s="543">
        <v>0.62980000000000003</v>
      </c>
      <c r="M269" s="595">
        <v>-8.2000000000000007E-3</v>
      </c>
      <c r="N269" s="596">
        <v>-6.5799999999999997E-2</v>
      </c>
      <c r="O269" s="545">
        <v>8.9423999999999992</v>
      </c>
    </row>
    <row r="270" spans="2:15" x14ac:dyDescent="0.35">
      <c r="B270" s="594" t="s">
        <v>66</v>
      </c>
      <c r="C270" s="547">
        <v>0</v>
      </c>
      <c r="D270" s="540">
        <v>0</v>
      </c>
      <c r="E270" s="541">
        <v>0</v>
      </c>
      <c r="F270" s="541">
        <v>0</v>
      </c>
      <c r="G270" s="541">
        <v>0</v>
      </c>
      <c r="H270" s="541">
        <v>0</v>
      </c>
      <c r="I270" s="542">
        <v>0</v>
      </c>
      <c r="J270" s="542">
        <v>0</v>
      </c>
      <c r="K270" s="542">
        <v>0</v>
      </c>
      <c r="L270" s="543">
        <v>0</v>
      </c>
      <c r="M270" s="595">
        <v>-8.2000000000000007E-3</v>
      </c>
      <c r="N270" s="596">
        <v>-6.5799999999999997E-2</v>
      </c>
      <c r="O270" s="545">
        <v>0</v>
      </c>
    </row>
    <row r="271" spans="2:15" ht="15" customHeight="1" x14ac:dyDescent="0.35">
      <c r="B271" s="594" t="s">
        <v>67</v>
      </c>
      <c r="C271" s="547">
        <v>2166026.2412999999</v>
      </c>
      <c r="D271" s="540">
        <v>6.5654000000000003</v>
      </c>
      <c r="E271" s="541">
        <v>9.1999999999999998E-3</v>
      </c>
      <c r="F271" s="541">
        <v>6.5746000000000002</v>
      </c>
      <c r="G271" s="541">
        <v>0.23219999999999999</v>
      </c>
      <c r="H271" s="541">
        <v>6.8068</v>
      </c>
      <c r="I271" s="542">
        <v>1.43E-2</v>
      </c>
      <c r="J271" s="542">
        <v>1.8499999999999999E-2</v>
      </c>
      <c r="K271" s="542">
        <v>2.2700000000000001E-2</v>
      </c>
      <c r="L271" s="543">
        <v>0.2492</v>
      </c>
      <c r="M271" s="595">
        <v>-8.2000000000000007E-3</v>
      </c>
      <c r="N271" s="596">
        <v>-6.5799999999999997E-2</v>
      </c>
      <c r="O271" s="545">
        <v>6.8331999999999997</v>
      </c>
    </row>
    <row r="272" spans="2:15" ht="15" thickBot="1" x14ac:dyDescent="0.4">
      <c r="B272" s="610" t="s">
        <v>77</v>
      </c>
      <c r="C272" s="597">
        <v>16072524.561000001</v>
      </c>
      <c r="D272" s="611">
        <v>48.716900000000003</v>
      </c>
      <c r="E272" s="612">
        <v>5.8299999999999998E-2</v>
      </c>
      <c r="F272" s="612">
        <v>48.775100000000002</v>
      </c>
      <c r="G272" s="612">
        <v>-2.0000000000000001E-4</v>
      </c>
      <c r="H272" s="612">
        <v>48.774900000000002</v>
      </c>
      <c r="I272" s="613">
        <v>4.87E-2</v>
      </c>
      <c r="J272" s="613">
        <v>5.9499999999999997E-2</v>
      </c>
      <c r="K272" s="613">
        <v>7.0300000000000001E-2</v>
      </c>
      <c r="L272" s="614">
        <v>5.0301999999999998</v>
      </c>
      <c r="M272" s="615">
        <v>-8.2000000000000007E-3</v>
      </c>
      <c r="N272" s="616">
        <v>-6.5799999999999997E-2</v>
      </c>
      <c r="O272" s="617">
        <v>56.873899999999999</v>
      </c>
    </row>
    <row r="273" spans="2:15" x14ac:dyDescent="0.35">
      <c r="B273" s="618" t="s">
        <v>103</v>
      </c>
      <c r="C273" s="619">
        <v>15520359.147399999</v>
      </c>
      <c r="D273" s="620">
        <v>47.043199999999999</v>
      </c>
      <c r="E273" s="621"/>
      <c r="F273" s="622"/>
      <c r="G273" s="621"/>
      <c r="H273" s="621"/>
      <c r="I273" s="623"/>
      <c r="J273" s="624"/>
      <c r="K273" s="623"/>
      <c r="L273" s="625"/>
      <c r="M273" s="623"/>
      <c r="N273" s="626"/>
      <c r="O273" s="627"/>
    </row>
    <row r="274" spans="2:15" x14ac:dyDescent="0.35">
      <c r="B274" s="628" t="s">
        <v>104</v>
      </c>
      <c r="C274" s="547">
        <v>20188567.046500001</v>
      </c>
      <c r="D274" s="540">
        <v>61.192799999999998</v>
      </c>
      <c r="E274" s="629"/>
      <c r="F274" s="629"/>
      <c r="G274" s="629"/>
      <c r="H274" s="629"/>
      <c r="I274" s="630"/>
      <c r="J274" s="631"/>
      <c r="K274" s="630"/>
      <c r="L274" s="632"/>
      <c r="M274" s="630"/>
      <c r="N274" s="633"/>
      <c r="O274" s="634"/>
    </row>
    <row r="275" spans="2:15" x14ac:dyDescent="0.35">
      <c r="B275" s="628" t="s">
        <v>105</v>
      </c>
      <c r="C275" s="547">
        <v>29012321.261500001</v>
      </c>
      <c r="D275" s="540">
        <v>87.938199999999995</v>
      </c>
      <c r="E275" s="629"/>
      <c r="F275" s="629"/>
      <c r="G275" s="629"/>
      <c r="H275" s="629"/>
      <c r="I275" s="630"/>
      <c r="J275" s="631"/>
      <c r="K275" s="630"/>
      <c r="L275" s="632"/>
      <c r="M275" s="630"/>
      <c r="N275" s="633"/>
      <c r="O275" s="634"/>
    </row>
    <row r="276" spans="2:15" x14ac:dyDescent="0.35">
      <c r="B276" s="628" t="s">
        <v>106</v>
      </c>
      <c r="C276" s="547">
        <v>4518853.6304000001</v>
      </c>
      <c r="D276" s="540">
        <v>13.696899999999999</v>
      </c>
      <c r="E276" s="629"/>
      <c r="F276" s="629"/>
      <c r="G276" s="629"/>
      <c r="H276" s="629"/>
      <c r="I276" s="630"/>
      <c r="J276" s="631"/>
      <c r="K276" s="630"/>
      <c r="L276" s="632"/>
      <c r="M276" s="630"/>
      <c r="N276" s="633"/>
      <c r="O276" s="634"/>
    </row>
    <row r="277" spans="2:15" ht="15" thickBot="1" x14ac:dyDescent="0.4">
      <c r="B277" s="635" t="s">
        <v>107</v>
      </c>
      <c r="C277" s="597">
        <v>16072524.561000001</v>
      </c>
      <c r="D277" s="611">
        <v>48.716900000000003</v>
      </c>
      <c r="E277" s="636"/>
      <c r="F277" s="636"/>
      <c r="G277" s="636"/>
      <c r="H277" s="636"/>
      <c r="I277" s="637"/>
      <c r="J277" s="638"/>
      <c r="K277" s="637"/>
      <c r="L277" s="639"/>
      <c r="M277" s="637"/>
      <c r="N277" s="640"/>
      <c r="O277" s="641"/>
    </row>
    <row r="278" spans="2:15" ht="15" thickBot="1" x14ac:dyDescent="0.4">
      <c r="B278" s="598" t="s">
        <v>71</v>
      </c>
      <c r="C278" s="549">
        <v>85312625.646899998</v>
      </c>
      <c r="D278" s="550">
        <v>258.5881</v>
      </c>
      <c r="E278" s="551">
        <v>8.7428000000000008</v>
      </c>
      <c r="F278" s="551">
        <v>267.33080000000001</v>
      </c>
      <c r="G278" s="551">
        <v>0.41139999999999999</v>
      </c>
      <c r="H278" s="551">
        <v>267.74220000000003</v>
      </c>
      <c r="I278" s="552">
        <v>3.8600000000000002E-2</v>
      </c>
      <c r="J278" s="552">
        <v>4.9099999999999998E-2</v>
      </c>
      <c r="K278" s="552">
        <v>5.96E-2</v>
      </c>
      <c r="L278" s="551">
        <v>14.1088</v>
      </c>
      <c r="M278" s="552">
        <v>-8.2000000000000007E-3</v>
      </c>
      <c r="N278" s="553">
        <v>-6.5799999999999997E-2</v>
      </c>
      <c r="O278" s="554">
        <v>292.721</v>
      </c>
    </row>
    <row r="279" spans="2:15" x14ac:dyDescent="0.35">
      <c r="B279" s="17"/>
      <c r="C279" s="17"/>
      <c r="D279" s="17"/>
      <c r="E279" s="517"/>
      <c r="F279" s="517"/>
      <c r="G279" s="517"/>
      <c r="H279" s="517"/>
      <c r="I279" s="517"/>
      <c r="J279" s="517"/>
      <c r="K279" s="517"/>
      <c r="L279" s="517"/>
      <c r="M279" s="555" t="s">
        <v>214</v>
      </c>
      <c r="N279" s="601" t="s">
        <v>108</v>
      </c>
      <c r="O279" s="559">
        <v>13.3338</v>
      </c>
    </row>
    <row r="280" spans="2:15" ht="15.5" x14ac:dyDescent="0.35">
      <c r="B280" s="17"/>
      <c r="C280" s="17"/>
      <c r="D280" s="17"/>
      <c r="E280" s="517"/>
      <c r="F280" s="517"/>
      <c r="G280" s="517"/>
      <c r="H280" s="517"/>
      <c r="I280" s="517"/>
      <c r="J280" s="517"/>
      <c r="K280" s="517"/>
      <c r="L280" s="517"/>
      <c r="M280" s="557" t="s">
        <v>215</v>
      </c>
      <c r="N280" s="562" t="s">
        <v>345</v>
      </c>
      <c r="O280" s="561">
        <v>0.06</v>
      </c>
    </row>
    <row r="281" spans="2:15" ht="15.5" x14ac:dyDescent="0.35">
      <c r="B281" s="17"/>
      <c r="C281" s="17"/>
      <c r="D281" s="17"/>
      <c r="E281" s="517"/>
      <c r="F281" s="517"/>
      <c r="G281" s="517"/>
      <c r="H281" s="517"/>
      <c r="I281" s="517"/>
      <c r="J281" s="517"/>
      <c r="K281" s="517"/>
      <c r="L281" s="517"/>
      <c r="M281" s="557" t="s">
        <v>216</v>
      </c>
      <c r="N281" s="562" t="s">
        <v>346</v>
      </c>
      <c r="O281" s="561">
        <v>1.2500000000000001E-2</v>
      </c>
    </row>
    <row r="282" spans="2:15" ht="15.5" x14ac:dyDescent="0.35">
      <c r="B282" s="17"/>
      <c r="C282" s="17"/>
      <c r="D282" s="17"/>
      <c r="E282" s="517"/>
      <c r="F282" s="517"/>
      <c r="G282" s="517"/>
      <c r="H282" s="517"/>
      <c r="I282" s="517"/>
      <c r="J282" s="517"/>
      <c r="K282" s="517"/>
      <c r="L282" s="517"/>
      <c r="M282" s="557" t="s">
        <v>217</v>
      </c>
      <c r="N282" s="562" t="s">
        <v>347</v>
      </c>
      <c r="O282" s="603">
        <v>2.2499999999999999E-2</v>
      </c>
    </row>
    <row r="283" spans="2:15" ht="16" thickBot="1" x14ac:dyDescent="0.4">
      <c r="B283" s="17"/>
      <c r="C283" s="17"/>
      <c r="D283" s="17"/>
      <c r="E283" s="517"/>
      <c r="F283" s="517"/>
      <c r="G283" s="517"/>
      <c r="H283" s="517"/>
      <c r="I283" s="517"/>
      <c r="J283" s="517"/>
      <c r="K283" s="517"/>
      <c r="L283" s="517"/>
      <c r="M283" s="563" t="s">
        <v>218</v>
      </c>
      <c r="N283" s="564" t="s">
        <v>348</v>
      </c>
      <c r="O283" s="565">
        <v>336.52</v>
      </c>
    </row>
    <row r="284" spans="2:15" x14ac:dyDescent="0.35">
      <c r="B284" s="60" t="s">
        <v>78</v>
      </c>
      <c r="C284" s="17"/>
      <c r="D284" s="17"/>
      <c r="E284" s="517"/>
      <c r="F284" s="517"/>
      <c r="G284" s="517"/>
      <c r="H284" s="517"/>
      <c r="I284" s="517"/>
      <c r="J284" s="517"/>
      <c r="K284" s="517"/>
      <c r="L284" s="517"/>
      <c r="M284" s="517"/>
      <c r="N284" s="517"/>
      <c r="O284" s="517"/>
    </row>
    <row r="285" spans="2:15" x14ac:dyDescent="0.35">
      <c r="B285" s="17" t="s">
        <v>262</v>
      </c>
      <c r="C285" s="17"/>
      <c r="D285" s="17"/>
      <c r="E285" s="517"/>
      <c r="F285" s="517"/>
      <c r="G285" s="517"/>
      <c r="H285" s="517"/>
      <c r="I285" s="517"/>
      <c r="J285" s="517"/>
      <c r="K285" s="517"/>
      <c r="L285" s="517"/>
      <c r="M285" s="517"/>
      <c r="N285" s="517"/>
      <c r="O285" s="517"/>
    </row>
    <row r="286" spans="2:15" x14ac:dyDescent="0.35">
      <c r="B286" s="17" t="s">
        <v>263</v>
      </c>
      <c r="C286" s="17"/>
      <c r="D286" s="17"/>
      <c r="E286" s="517"/>
      <c r="F286" s="517"/>
      <c r="G286" s="517"/>
      <c r="H286" s="517"/>
      <c r="I286" s="517"/>
      <c r="J286" s="517"/>
      <c r="K286" s="517"/>
      <c r="L286" s="517"/>
      <c r="M286" s="517"/>
      <c r="N286" s="517"/>
      <c r="O286" s="517"/>
    </row>
    <row r="287" spans="2:15" x14ac:dyDescent="0.35">
      <c r="B287" s="17" t="s">
        <v>264</v>
      </c>
      <c r="C287" s="17"/>
      <c r="D287" s="17"/>
      <c r="E287" s="517"/>
      <c r="F287" s="517"/>
      <c r="G287" s="517"/>
      <c r="H287" s="517"/>
      <c r="I287" s="517"/>
      <c r="J287" s="517"/>
      <c r="K287" s="517"/>
      <c r="L287" s="517"/>
      <c r="M287" s="517"/>
      <c r="N287" s="517"/>
      <c r="O287" s="517"/>
    </row>
    <row r="288" spans="2:15" x14ac:dyDescent="0.35">
      <c r="B288" s="17" t="s">
        <v>265</v>
      </c>
      <c r="C288" s="17"/>
      <c r="D288" s="17"/>
      <c r="E288" s="517"/>
      <c r="F288" s="517"/>
      <c r="G288" s="517"/>
      <c r="H288" s="517"/>
      <c r="I288" s="517"/>
      <c r="J288" s="517"/>
      <c r="K288" s="517"/>
      <c r="L288" s="517"/>
      <c r="M288" s="517"/>
      <c r="N288" s="517"/>
      <c r="O288" s="517"/>
    </row>
    <row r="289" spans="2:15" x14ac:dyDescent="0.35">
      <c r="B289" s="17" t="s">
        <v>266</v>
      </c>
      <c r="C289" s="17"/>
      <c r="D289" s="342"/>
      <c r="E289" s="642"/>
      <c r="F289" s="642"/>
      <c r="G289" s="642"/>
      <c r="H289" s="642"/>
      <c r="I289" s="642"/>
      <c r="J289" s="642"/>
      <c r="K289" s="642"/>
      <c r="L289" s="642"/>
      <c r="M289" s="642"/>
      <c r="N289" s="642"/>
      <c r="O289" s="642"/>
    </row>
    <row r="290" spans="2:15" x14ac:dyDescent="0.35">
      <c r="B290" s="17" t="s">
        <v>267</v>
      </c>
      <c r="C290" s="17"/>
      <c r="D290" s="642"/>
      <c r="E290" s="643"/>
      <c r="F290" s="642"/>
      <c r="G290" s="642"/>
      <c r="H290" s="642"/>
      <c r="I290" s="642"/>
      <c r="J290" s="644"/>
      <c r="K290" s="644"/>
      <c r="L290" s="642"/>
      <c r="M290" s="642"/>
      <c r="N290" s="642"/>
      <c r="O290" s="642"/>
    </row>
    <row r="291" spans="2:15" x14ac:dyDescent="0.35">
      <c r="B291" s="17" t="s">
        <v>325</v>
      </c>
      <c r="C291" s="17"/>
      <c r="D291" s="17"/>
      <c r="E291" s="517"/>
      <c r="F291" s="517"/>
      <c r="G291" s="517"/>
      <c r="H291" s="517"/>
      <c r="I291" s="517"/>
      <c r="J291" s="517"/>
      <c r="K291" s="517"/>
      <c r="L291" s="517"/>
      <c r="M291" s="517"/>
      <c r="N291" s="517"/>
      <c r="O291" s="517"/>
    </row>
    <row r="292" spans="2:15" x14ac:dyDescent="0.35">
      <c r="B292" s="17" t="s">
        <v>326</v>
      </c>
      <c r="C292" s="17"/>
      <c r="D292" s="17"/>
      <c r="E292" s="517"/>
      <c r="F292" s="517"/>
      <c r="G292" s="517"/>
      <c r="H292" s="517"/>
      <c r="I292" s="517"/>
      <c r="J292" s="517"/>
      <c r="K292" s="517"/>
      <c r="L292" s="517"/>
      <c r="M292" s="517"/>
      <c r="N292" s="517"/>
      <c r="O292" s="517"/>
    </row>
    <row r="293" spans="2:15" x14ac:dyDescent="0.35">
      <c r="B293" s="17" t="s">
        <v>268</v>
      </c>
      <c r="C293" s="17"/>
      <c r="D293" s="17"/>
      <c r="E293" s="517"/>
      <c r="F293" s="517"/>
      <c r="G293" s="517"/>
      <c r="H293" s="517"/>
      <c r="I293" s="517"/>
      <c r="J293" s="517"/>
      <c r="K293" s="517"/>
      <c r="L293" s="517"/>
      <c r="M293" s="517"/>
      <c r="N293" s="517"/>
      <c r="O293" s="517"/>
    </row>
    <row r="294" spans="2:15" x14ac:dyDescent="0.35">
      <c r="B294" s="17" t="s">
        <v>269</v>
      </c>
      <c r="C294" s="17"/>
      <c r="D294" s="17"/>
      <c r="E294" s="517"/>
      <c r="F294" s="517"/>
      <c r="G294" s="517"/>
      <c r="H294" s="517"/>
      <c r="I294" s="517"/>
      <c r="J294" s="517"/>
      <c r="K294" s="517"/>
      <c r="L294" s="517"/>
      <c r="M294" s="517"/>
      <c r="N294" s="517"/>
      <c r="O294" s="517"/>
    </row>
    <row r="295" spans="2:15" x14ac:dyDescent="0.35">
      <c r="B295" s="17" t="s">
        <v>327</v>
      </c>
      <c r="C295" s="17"/>
      <c r="D295" s="17"/>
      <c r="E295" s="517"/>
      <c r="F295" s="517"/>
      <c r="G295" s="517"/>
      <c r="H295" s="517"/>
      <c r="I295" s="517"/>
      <c r="J295" s="517"/>
      <c r="K295" s="517"/>
      <c r="L295" s="517"/>
      <c r="M295" s="517"/>
      <c r="N295" s="517"/>
      <c r="O295" s="517"/>
    </row>
    <row r="296" spans="2:15" ht="15.75" customHeight="1" x14ac:dyDescent="0.35">
      <c r="B296" s="17" t="s">
        <v>349</v>
      </c>
      <c r="C296" s="17"/>
      <c r="D296" s="17"/>
      <c r="E296" s="517"/>
      <c r="F296" s="517"/>
      <c r="G296" s="517"/>
      <c r="H296" s="517"/>
      <c r="I296" s="517"/>
      <c r="J296" s="517"/>
      <c r="K296" s="517"/>
      <c r="L296" s="517"/>
      <c r="M296" s="517"/>
      <c r="N296" s="517"/>
      <c r="O296" s="517"/>
    </row>
    <row r="297" spans="2:15" x14ac:dyDescent="0.35">
      <c r="B297" s="17" t="s">
        <v>350</v>
      </c>
      <c r="C297" s="17"/>
      <c r="D297" s="17"/>
      <c r="E297" s="517"/>
      <c r="F297" s="517"/>
      <c r="G297" s="517"/>
      <c r="H297" s="517"/>
      <c r="I297" s="517"/>
      <c r="J297" s="517"/>
      <c r="K297" s="517"/>
      <c r="L297" s="517"/>
      <c r="M297" s="517"/>
      <c r="N297" s="517"/>
      <c r="O297" s="517"/>
    </row>
    <row r="298" spans="2:15" x14ac:dyDescent="0.35">
      <c r="B298" s="17" t="s">
        <v>340</v>
      </c>
      <c r="C298" s="17"/>
      <c r="D298" s="17"/>
      <c r="E298" s="517"/>
      <c r="F298" s="517"/>
      <c r="G298" s="517"/>
      <c r="H298" s="517"/>
      <c r="I298" s="517"/>
      <c r="J298" s="517"/>
      <c r="K298" s="517"/>
      <c r="L298" s="517"/>
      <c r="M298" s="517"/>
      <c r="N298" s="517"/>
      <c r="O298" s="645"/>
    </row>
    <row r="299" spans="2:15" x14ac:dyDescent="0.35">
      <c r="B299" s="17" t="s">
        <v>341</v>
      </c>
      <c r="C299" s="17"/>
      <c r="D299" s="17"/>
      <c r="E299" s="517"/>
      <c r="F299" s="517"/>
      <c r="G299" s="517"/>
      <c r="H299" s="517"/>
      <c r="I299" s="517"/>
      <c r="J299" s="517"/>
      <c r="K299" s="517"/>
      <c r="L299" s="517"/>
      <c r="M299" s="517"/>
      <c r="N299" s="517"/>
      <c r="O299" s="517"/>
    </row>
    <row r="300" spans="2:15" x14ac:dyDescent="0.35">
      <c r="B300" s="17" t="s">
        <v>342</v>
      </c>
      <c r="C300" s="17"/>
      <c r="D300" s="17"/>
      <c r="E300" s="517"/>
      <c r="F300" s="517"/>
      <c r="G300" s="517"/>
      <c r="H300" s="517"/>
      <c r="I300" s="517"/>
      <c r="J300" s="517"/>
      <c r="K300" s="517"/>
      <c r="L300" s="517"/>
      <c r="M300" s="517"/>
      <c r="N300" s="517"/>
      <c r="O300" s="517"/>
    </row>
    <row r="301" spans="2:15" x14ac:dyDescent="0.35"/>
    <row r="302" spans="2:15" ht="18" x14ac:dyDescent="0.4">
      <c r="B302" s="18" t="s">
        <v>0</v>
      </c>
      <c r="C302" s="18"/>
      <c r="D302" s="110"/>
      <c r="E302" s="110"/>
      <c r="F302" s="110"/>
      <c r="G302" s="110"/>
      <c r="H302" s="20"/>
      <c r="I302" s="20"/>
      <c r="J302" s="516"/>
      <c r="K302" s="516"/>
      <c r="L302" s="516"/>
      <c r="M302" s="516"/>
      <c r="N302" s="516"/>
      <c r="O302" s="20" t="s">
        <v>138</v>
      </c>
    </row>
    <row r="303" spans="2:15" ht="18" x14ac:dyDescent="0.4">
      <c r="B303" s="18" t="s">
        <v>186</v>
      </c>
      <c r="C303" s="18"/>
      <c r="D303" s="110"/>
      <c r="E303" s="110"/>
      <c r="F303" s="110"/>
      <c r="G303" s="110"/>
      <c r="H303" s="110"/>
      <c r="I303" s="110"/>
      <c r="J303" s="516"/>
      <c r="K303" s="516"/>
      <c r="L303" s="516"/>
      <c r="M303" s="516"/>
      <c r="N303" s="516"/>
      <c r="O303" s="110"/>
    </row>
    <row r="304" spans="2:15" ht="18" x14ac:dyDescent="0.4">
      <c r="B304" s="18" t="s">
        <v>113</v>
      </c>
      <c r="C304" s="18"/>
      <c r="D304" s="110"/>
      <c r="E304" s="110"/>
      <c r="F304" s="110"/>
      <c r="G304" s="110"/>
      <c r="H304" s="110"/>
      <c r="I304" s="110"/>
      <c r="J304" s="516"/>
      <c r="K304" s="516"/>
      <c r="L304" s="516"/>
      <c r="M304" s="516"/>
      <c r="N304" s="516"/>
      <c r="O304" s="110"/>
    </row>
    <row r="305" spans="2:15" ht="15" thickBot="1" x14ac:dyDescent="0.4">
      <c r="B305" s="17"/>
      <c r="C305" s="17"/>
      <c r="D305" s="17"/>
      <c r="E305" s="17"/>
      <c r="F305" s="517"/>
      <c r="G305" s="517"/>
      <c r="H305" s="517"/>
      <c r="I305" s="517"/>
      <c r="J305" s="517"/>
      <c r="K305" s="517"/>
      <c r="L305" s="517"/>
      <c r="M305" s="517"/>
      <c r="N305" s="517"/>
      <c r="O305" s="517"/>
    </row>
    <row r="306" spans="2:15" x14ac:dyDescent="0.35">
      <c r="B306" s="518" t="s">
        <v>98</v>
      </c>
      <c r="C306" s="519"/>
      <c r="D306" s="519"/>
      <c r="E306" s="519"/>
      <c r="F306" s="519"/>
      <c r="G306" s="519"/>
      <c r="H306" s="519"/>
      <c r="I306" s="519"/>
      <c r="J306" s="519"/>
      <c r="K306" s="519"/>
      <c r="L306" s="519"/>
      <c r="M306" s="519"/>
      <c r="N306" s="519"/>
      <c r="O306" s="605"/>
    </row>
    <row r="307" spans="2:15" x14ac:dyDescent="0.35">
      <c r="B307" s="606" t="s">
        <v>18</v>
      </c>
      <c r="C307" s="607"/>
      <c r="D307" s="608"/>
      <c r="E307" s="608"/>
      <c r="F307" s="608"/>
      <c r="G307" s="608"/>
      <c r="H307" s="608"/>
      <c r="I307" s="608"/>
      <c r="J307" s="608"/>
      <c r="K307" s="608"/>
      <c r="L307" s="608"/>
      <c r="M307" s="608"/>
      <c r="N307" s="608"/>
      <c r="O307" s="609"/>
    </row>
    <row r="308" spans="2:15" ht="41" x14ac:dyDescent="0.35">
      <c r="B308" s="533" t="s">
        <v>99</v>
      </c>
      <c r="C308" s="592" t="s">
        <v>206</v>
      </c>
      <c r="D308" s="535" t="s">
        <v>220</v>
      </c>
      <c r="E308" s="535" t="s">
        <v>221</v>
      </c>
      <c r="F308" s="535" t="s">
        <v>275</v>
      </c>
      <c r="G308" s="535" t="s">
        <v>222</v>
      </c>
      <c r="H308" s="535" t="s">
        <v>223</v>
      </c>
      <c r="I308" s="593" t="s">
        <v>100</v>
      </c>
      <c r="J308" s="535" t="s">
        <v>224</v>
      </c>
      <c r="K308" s="593" t="s">
        <v>101</v>
      </c>
      <c r="L308" s="535" t="s">
        <v>225</v>
      </c>
      <c r="M308" s="535" t="s">
        <v>102</v>
      </c>
      <c r="N308" s="535" t="s">
        <v>343</v>
      </c>
      <c r="O308" s="474" t="s">
        <v>344</v>
      </c>
    </row>
    <row r="309" spans="2:15" ht="15" thickBot="1" x14ac:dyDescent="0.4">
      <c r="B309" s="536"/>
      <c r="C309" s="450" t="s">
        <v>200</v>
      </c>
      <c r="D309" s="449" t="s">
        <v>201</v>
      </c>
      <c r="E309" s="479" t="s">
        <v>202</v>
      </c>
      <c r="F309" s="449" t="s">
        <v>203</v>
      </c>
      <c r="G309" s="479" t="s">
        <v>204</v>
      </c>
      <c r="H309" s="449" t="s">
        <v>205</v>
      </c>
      <c r="I309" s="537" t="s">
        <v>207</v>
      </c>
      <c r="J309" s="449" t="s">
        <v>208</v>
      </c>
      <c r="K309" s="537" t="s">
        <v>209</v>
      </c>
      <c r="L309" s="449" t="s">
        <v>210</v>
      </c>
      <c r="M309" s="449" t="s">
        <v>211</v>
      </c>
      <c r="N309" s="449" t="s">
        <v>212</v>
      </c>
      <c r="O309" s="480" t="s">
        <v>213</v>
      </c>
    </row>
    <row r="310" spans="2:15" x14ac:dyDescent="0.35">
      <c r="B310" s="594" t="s">
        <v>46</v>
      </c>
      <c r="C310" s="539">
        <v>12753509.893300001</v>
      </c>
      <c r="D310" s="540">
        <v>41.9268</v>
      </c>
      <c r="E310" s="541">
        <v>1.4000999999999999</v>
      </c>
      <c r="F310" s="541">
        <v>43.326799999999999</v>
      </c>
      <c r="G310" s="541">
        <v>0</v>
      </c>
      <c r="H310" s="541">
        <v>43.326799999999999</v>
      </c>
      <c r="I310" s="542">
        <v>1.6799999999999999E-2</v>
      </c>
      <c r="J310" s="542">
        <v>2.1700000000000001E-2</v>
      </c>
      <c r="K310" s="542">
        <v>2.6599999999999999E-2</v>
      </c>
      <c r="L310" s="543">
        <v>1.6961999999999999</v>
      </c>
      <c r="M310" s="595">
        <v>-8.2000000000000007E-3</v>
      </c>
      <c r="N310" s="596">
        <v>-8.7400000000000005E-2</v>
      </c>
      <c r="O310" s="545">
        <v>42.9101</v>
      </c>
    </row>
    <row r="311" spans="2:15" x14ac:dyDescent="0.35">
      <c r="B311" s="594" t="s">
        <v>47</v>
      </c>
      <c r="C311" s="547">
        <v>6389.0497999999998</v>
      </c>
      <c r="D311" s="540">
        <v>2.1000000000000001E-2</v>
      </c>
      <c r="E311" s="541">
        <v>6.9999999999999999E-4</v>
      </c>
      <c r="F311" s="541">
        <v>2.1700000000000001E-2</v>
      </c>
      <c r="G311" s="541">
        <v>0</v>
      </c>
      <c r="H311" s="541">
        <v>2.1700000000000001E-2</v>
      </c>
      <c r="I311" s="542">
        <v>1.6799999999999999E-2</v>
      </c>
      <c r="J311" s="542">
        <v>2.1700000000000001E-2</v>
      </c>
      <c r="K311" s="542">
        <v>2.6599999999999999E-2</v>
      </c>
      <c r="L311" s="543">
        <v>8.0000000000000004E-4</v>
      </c>
      <c r="M311" s="595">
        <v>-8.2000000000000007E-3</v>
      </c>
      <c r="N311" s="596">
        <v>-8.7400000000000005E-2</v>
      </c>
      <c r="O311" s="545">
        <v>2.1399999999999999E-2</v>
      </c>
    </row>
    <row r="312" spans="2:15" x14ac:dyDescent="0.35">
      <c r="B312" s="594" t="s">
        <v>48</v>
      </c>
      <c r="C312" s="547">
        <v>924254.90910000005</v>
      </c>
      <c r="D312" s="540">
        <v>3.0385</v>
      </c>
      <c r="E312" s="541">
        <v>0.10150000000000001</v>
      </c>
      <c r="F312" s="541">
        <v>3.1398999999999999</v>
      </c>
      <c r="G312" s="541">
        <v>0</v>
      </c>
      <c r="H312" s="541">
        <v>3.1398999999999999</v>
      </c>
      <c r="I312" s="542">
        <v>4.9700000000000001E-2</v>
      </c>
      <c r="J312" s="542">
        <v>6.3700000000000007E-2</v>
      </c>
      <c r="K312" s="542">
        <v>7.7700000000000005E-2</v>
      </c>
      <c r="L312" s="543">
        <v>0.12759999999999999</v>
      </c>
      <c r="M312" s="595">
        <v>-8.2000000000000007E-3</v>
      </c>
      <c r="N312" s="596">
        <v>-8.7400000000000005E-2</v>
      </c>
      <c r="O312" s="545">
        <v>3.4321999999999999</v>
      </c>
    </row>
    <row r="313" spans="2:15" x14ac:dyDescent="0.35">
      <c r="B313" s="594" t="s">
        <v>49</v>
      </c>
      <c r="C313" s="547">
        <v>236787.992</v>
      </c>
      <c r="D313" s="540">
        <v>0.77839999999999998</v>
      </c>
      <c r="E313" s="541">
        <v>2.5999999999999999E-2</v>
      </c>
      <c r="F313" s="541">
        <v>0.8044</v>
      </c>
      <c r="G313" s="541">
        <v>0</v>
      </c>
      <c r="H313" s="541">
        <v>0.8044</v>
      </c>
      <c r="I313" s="542">
        <v>1.6799999999999999E-2</v>
      </c>
      <c r="J313" s="542">
        <v>2.1700000000000001E-2</v>
      </c>
      <c r="K313" s="542">
        <v>2.6599999999999999E-2</v>
      </c>
      <c r="L313" s="543">
        <v>2.9600000000000001E-2</v>
      </c>
      <c r="M313" s="595">
        <v>-8.2000000000000007E-3</v>
      </c>
      <c r="N313" s="596">
        <v>-8.7400000000000005E-2</v>
      </c>
      <c r="O313" s="545">
        <v>0.79490000000000005</v>
      </c>
    </row>
    <row r="314" spans="2:15" x14ac:dyDescent="0.35">
      <c r="B314" s="594" t="s">
        <v>50</v>
      </c>
      <c r="C314" s="547">
        <v>9173661.7048000004</v>
      </c>
      <c r="D314" s="540">
        <v>30.158100000000001</v>
      </c>
      <c r="E314" s="541">
        <v>0.2621</v>
      </c>
      <c r="F314" s="541">
        <v>30.420200000000001</v>
      </c>
      <c r="G314" s="541">
        <v>2.3999999999999998E-3</v>
      </c>
      <c r="H314" s="541">
        <v>30.422699999999999</v>
      </c>
      <c r="I314" s="542">
        <v>5.33E-2</v>
      </c>
      <c r="J314" s="542">
        <v>6.83E-2</v>
      </c>
      <c r="K314" s="542">
        <v>8.3199999999999996E-2</v>
      </c>
      <c r="L314" s="543">
        <v>1.2497</v>
      </c>
      <c r="M314" s="595">
        <v>-8.2000000000000007E-3</v>
      </c>
      <c r="N314" s="596">
        <v>-8.7400000000000005E-2</v>
      </c>
      <c r="O314" s="545">
        <v>33.610999999999997</v>
      </c>
    </row>
    <row r="315" spans="2:15" x14ac:dyDescent="0.35">
      <c r="B315" s="594" t="s">
        <v>51</v>
      </c>
      <c r="C315" s="547">
        <v>7081158.0932999998</v>
      </c>
      <c r="D315" s="540">
        <v>23.2791</v>
      </c>
      <c r="E315" s="541">
        <v>0.20230000000000001</v>
      </c>
      <c r="F315" s="541">
        <v>23.481400000000001</v>
      </c>
      <c r="G315" s="541">
        <v>1.6999999999999999E-3</v>
      </c>
      <c r="H315" s="541">
        <v>23.4831</v>
      </c>
      <c r="I315" s="542">
        <v>5.6800000000000003E-2</v>
      </c>
      <c r="J315" s="542">
        <v>7.2700000000000001E-2</v>
      </c>
      <c r="K315" s="542">
        <v>8.8499999999999995E-2</v>
      </c>
      <c r="L315" s="543">
        <v>0.97470000000000001</v>
      </c>
      <c r="M315" s="595">
        <v>-8.2000000000000007E-3</v>
      </c>
      <c r="N315" s="596">
        <v>-8.7400000000000005E-2</v>
      </c>
      <c r="O315" s="545">
        <v>26.215199999999999</v>
      </c>
    </row>
    <row r="316" spans="2:15" x14ac:dyDescent="0.35">
      <c r="B316" s="594" t="s">
        <v>52</v>
      </c>
      <c r="C316" s="547">
        <v>2283953.713</v>
      </c>
      <c r="D316" s="540">
        <v>7.5084</v>
      </c>
      <c r="E316" s="541">
        <v>6.5299999999999997E-2</v>
      </c>
      <c r="F316" s="541">
        <v>7.5736999999999997</v>
      </c>
      <c r="G316" s="541">
        <v>0</v>
      </c>
      <c r="H316" s="541">
        <v>7.5736999999999997</v>
      </c>
      <c r="I316" s="542">
        <v>5.6800000000000003E-2</v>
      </c>
      <c r="J316" s="542">
        <v>7.2700000000000001E-2</v>
      </c>
      <c r="K316" s="542">
        <v>8.8499999999999995E-2</v>
      </c>
      <c r="L316" s="543">
        <v>0.31440000000000001</v>
      </c>
      <c r="M316" s="595">
        <v>-8.2000000000000007E-3</v>
      </c>
      <c r="N316" s="596">
        <v>-8.7400000000000005E-2</v>
      </c>
      <c r="O316" s="545">
        <v>8.4548000000000005</v>
      </c>
    </row>
    <row r="317" spans="2:15" x14ac:dyDescent="0.35">
      <c r="B317" s="594" t="s">
        <v>53</v>
      </c>
      <c r="C317" s="547">
        <v>1563455.5700999999</v>
      </c>
      <c r="D317" s="540">
        <v>5.1398000000000001</v>
      </c>
      <c r="E317" s="541">
        <v>4.4699999999999997E-2</v>
      </c>
      <c r="F317" s="541">
        <v>5.1844999999999999</v>
      </c>
      <c r="G317" s="541">
        <v>0</v>
      </c>
      <c r="H317" s="541">
        <v>5.1844999999999999</v>
      </c>
      <c r="I317" s="542">
        <v>5.6800000000000003E-2</v>
      </c>
      <c r="J317" s="542">
        <v>7.2700000000000001E-2</v>
      </c>
      <c r="K317" s="542">
        <v>8.8499999999999995E-2</v>
      </c>
      <c r="L317" s="543">
        <v>0.2152</v>
      </c>
      <c r="M317" s="595">
        <v>-8.2000000000000007E-3</v>
      </c>
      <c r="N317" s="596">
        <v>-8.7400000000000005E-2</v>
      </c>
      <c r="O317" s="545">
        <v>5.7877000000000001</v>
      </c>
    </row>
    <row r="318" spans="2:15" x14ac:dyDescent="0.35">
      <c r="B318" s="594" t="s">
        <v>54</v>
      </c>
      <c r="C318" s="547">
        <v>130803.82950000001</v>
      </c>
      <c r="D318" s="540">
        <v>0.43</v>
      </c>
      <c r="E318" s="541">
        <v>3.7000000000000002E-3</v>
      </c>
      <c r="F318" s="541">
        <v>0.43380000000000002</v>
      </c>
      <c r="G318" s="541">
        <v>0</v>
      </c>
      <c r="H318" s="541">
        <v>0.43380000000000002</v>
      </c>
      <c r="I318" s="542">
        <v>1.43E-2</v>
      </c>
      <c r="J318" s="542">
        <v>1.8499999999999999E-2</v>
      </c>
      <c r="K318" s="542">
        <v>2.2700000000000001E-2</v>
      </c>
      <c r="L318" s="543">
        <v>1.5800000000000002E-2</v>
      </c>
      <c r="M318" s="595">
        <v>-8.2000000000000007E-3</v>
      </c>
      <c r="N318" s="596">
        <v>-8.7400000000000005E-2</v>
      </c>
      <c r="O318" s="545">
        <v>0.42530000000000001</v>
      </c>
    </row>
    <row r="319" spans="2:15" x14ac:dyDescent="0.35">
      <c r="B319" s="594" t="s">
        <v>55</v>
      </c>
      <c r="C319" s="547">
        <v>2673348.8286000001</v>
      </c>
      <c r="D319" s="540">
        <v>8.7885000000000009</v>
      </c>
      <c r="E319" s="541">
        <v>2.7799999999999998E-2</v>
      </c>
      <c r="F319" s="541">
        <v>8.8163</v>
      </c>
      <c r="G319" s="541">
        <v>5.7000000000000002E-3</v>
      </c>
      <c r="H319" s="541">
        <v>8.8219999999999992</v>
      </c>
      <c r="I319" s="542">
        <v>5.6800000000000003E-2</v>
      </c>
      <c r="J319" s="542">
        <v>7.2700000000000001E-2</v>
      </c>
      <c r="K319" s="542">
        <v>8.8499999999999995E-2</v>
      </c>
      <c r="L319" s="543">
        <v>0.38250000000000001</v>
      </c>
      <c r="M319" s="595">
        <v>-8.2000000000000007E-3</v>
      </c>
      <c r="N319" s="596">
        <v>-8.7400000000000005E-2</v>
      </c>
      <c r="O319" s="545">
        <v>9.8632000000000009</v>
      </c>
    </row>
    <row r="320" spans="2:15" x14ac:dyDescent="0.35">
      <c r="B320" s="594" t="s">
        <v>56</v>
      </c>
      <c r="C320" s="547">
        <v>11044468.728599999</v>
      </c>
      <c r="D320" s="540">
        <v>36.308300000000003</v>
      </c>
      <c r="E320" s="541">
        <v>0.2157</v>
      </c>
      <c r="F320" s="541">
        <v>36.524000000000001</v>
      </c>
      <c r="G320" s="541">
        <v>1.0004</v>
      </c>
      <c r="H320" s="541">
        <v>37.5244</v>
      </c>
      <c r="I320" s="542">
        <v>4.2700000000000002E-2</v>
      </c>
      <c r="J320" s="542">
        <v>5.4899999999999997E-2</v>
      </c>
      <c r="K320" s="542">
        <v>6.6900000000000001E-2</v>
      </c>
      <c r="L320" s="543">
        <v>1.6029</v>
      </c>
      <c r="M320" s="595">
        <v>-8.2000000000000007E-3</v>
      </c>
      <c r="N320" s="596">
        <v>-8.7400000000000005E-2</v>
      </c>
      <c r="O320" s="545">
        <v>40.266199999999998</v>
      </c>
    </row>
    <row r="321" spans="2:15" x14ac:dyDescent="0.35">
      <c r="B321" s="594" t="s">
        <v>57</v>
      </c>
      <c r="C321" s="547">
        <v>2281675.4901999999</v>
      </c>
      <c r="D321" s="540">
        <v>7.5008999999999997</v>
      </c>
      <c r="E321" s="541">
        <v>4.1099999999999998E-2</v>
      </c>
      <c r="F321" s="541">
        <v>7.5419999999999998</v>
      </c>
      <c r="G321" s="541">
        <v>0</v>
      </c>
      <c r="H321" s="541">
        <v>7.5419999999999998</v>
      </c>
      <c r="I321" s="542">
        <v>2.9499999999999998E-2</v>
      </c>
      <c r="J321" s="542">
        <v>3.7999999999999999E-2</v>
      </c>
      <c r="K321" s="542">
        <v>4.65E-2</v>
      </c>
      <c r="L321" s="543">
        <v>0.2883</v>
      </c>
      <c r="M321" s="595">
        <v>-8.2000000000000007E-3</v>
      </c>
      <c r="N321" s="596">
        <v>-8.7400000000000005E-2</v>
      </c>
      <c r="O321" s="545">
        <v>7.7548000000000004</v>
      </c>
    </row>
    <row r="322" spans="2:15" x14ac:dyDescent="0.35">
      <c r="B322" s="594" t="s">
        <v>58</v>
      </c>
      <c r="C322" s="547">
        <v>2900871.9286000002</v>
      </c>
      <c r="D322" s="540">
        <v>9.5365000000000002</v>
      </c>
      <c r="E322" s="541">
        <v>1.8111999999999999</v>
      </c>
      <c r="F322" s="541">
        <v>11.3477</v>
      </c>
      <c r="G322" s="541">
        <v>0</v>
      </c>
      <c r="H322" s="541">
        <v>11.3477</v>
      </c>
      <c r="I322" s="542">
        <v>2.9499999999999998E-2</v>
      </c>
      <c r="J322" s="542">
        <v>3.7999999999999999E-2</v>
      </c>
      <c r="K322" s="542">
        <v>4.65E-2</v>
      </c>
      <c r="L322" s="543">
        <v>0.43380000000000002</v>
      </c>
      <c r="M322" s="595">
        <v>-8.2000000000000007E-3</v>
      </c>
      <c r="N322" s="596">
        <v>-8.7400000000000005E-2</v>
      </c>
      <c r="O322" s="545">
        <v>11.667899999999999</v>
      </c>
    </row>
    <row r="323" spans="2:15" x14ac:dyDescent="0.35">
      <c r="B323" s="594" t="s">
        <v>59</v>
      </c>
      <c r="C323" s="547">
        <v>4097893.8749000002</v>
      </c>
      <c r="D323" s="540">
        <v>13.4717</v>
      </c>
      <c r="E323" s="541">
        <v>0.1047</v>
      </c>
      <c r="F323" s="541">
        <v>13.5764</v>
      </c>
      <c r="G323" s="541">
        <v>0</v>
      </c>
      <c r="H323" s="541">
        <v>13.5764</v>
      </c>
      <c r="I323" s="542">
        <v>2.9499999999999998E-2</v>
      </c>
      <c r="J323" s="542">
        <v>3.7999999999999999E-2</v>
      </c>
      <c r="K323" s="542">
        <v>4.65E-2</v>
      </c>
      <c r="L323" s="543">
        <v>0.51900000000000002</v>
      </c>
      <c r="M323" s="595">
        <v>-8.2000000000000007E-3</v>
      </c>
      <c r="N323" s="596">
        <v>-8.7400000000000005E-2</v>
      </c>
      <c r="O323" s="545">
        <v>13.9595</v>
      </c>
    </row>
    <row r="324" spans="2:15" x14ac:dyDescent="0.35">
      <c r="B324" s="594" t="s">
        <v>60</v>
      </c>
      <c r="C324" s="547">
        <v>862936.50399999996</v>
      </c>
      <c r="D324" s="540">
        <v>2.8369</v>
      </c>
      <c r="E324" s="541">
        <v>2.2100000000000002E-2</v>
      </c>
      <c r="F324" s="541">
        <v>2.8589000000000002</v>
      </c>
      <c r="G324" s="541">
        <v>0</v>
      </c>
      <c r="H324" s="541">
        <v>2.8589000000000002</v>
      </c>
      <c r="I324" s="542">
        <v>7.0800000000000002E-2</v>
      </c>
      <c r="J324" s="542">
        <v>9.0399999999999994E-2</v>
      </c>
      <c r="K324" s="542">
        <v>0.10979999999999999</v>
      </c>
      <c r="L324" s="543">
        <v>0.1237</v>
      </c>
      <c r="M324" s="595">
        <v>-8.2000000000000007E-3</v>
      </c>
      <c r="N324" s="596">
        <v>-8.7400000000000005E-2</v>
      </c>
      <c r="O324" s="545">
        <v>3.3248000000000002</v>
      </c>
    </row>
    <row r="325" spans="2:15" x14ac:dyDescent="0.35">
      <c r="B325" s="594" t="s">
        <v>61</v>
      </c>
      <c r="C325" s="547">
        <v>1058604.5157999999</v>
      </c>
      <c r="D325" s="540">
        <v>3.4801000000000002</v>
      </c>
      <c r="E325" s="541">
        <v>2.7099999999999999E-2</v>
      </c>
      <c r="F325" s="541">
        <v>3.5072000000000001</v>
      </c>
      <c r="G325" s="541">
        <v>0</v>
      </c>
      <c r="H325" s="541">
        <v>3.5072000000000001</v>
      </c>
      <c r="I325" s="542">
        <v>2.9499999999999998E-2</v>
      </c>
      <c r="J325" s="542">
        <v>3.7999999999999999E-2</v>
      </c>
      <c r="K325" s="542">
        <v>4.65E-2</v>
      </c>
      <c r="L325" s="543">
        <v>0.1341</v>
      </c>
      <c r="M325" s="595">
        <v>-8.2000000000000007E-3</v>
      </c>
      <c r="N325" s="596">
        <v>-8.7400000000000005E-2</v>
      </c>
      <c r="O325" s="545">
        <v>3.6061000000000001</v>
      </c>
    </row>
    <row r="326" spans="2:15" x14ac:dyDescent="0.35">
      <c r="B326" s="594" t="s">
        <v>62</v>
      </c>
      <c r="C326" s="547">
        <v>536920.91899999999</v>
      </c>
      <c r="D326" s="540">
        <v>1.7650999999999999</v>
      </c>
      <c r="E326" s="541">
        <v>1.37E-2</v>
      </c>
      <c r="F326" s="541">
        <v>1.7787999999999999</v>
      </c>
      <c r="G326" s="541">
        <v>0</v>
      </c>
      <c r="H326" s="541">
        <v>1.7787999999999999</v>
      </c>
      <c r="I326" s="542">
        <v>2.9499999999999998E-2</v>
      </c>
      <c r="J326" s="542">
        <v>3.7999999999999999E-2</v>
      </c>
      <c r="K326" s="542">
        <v>4.65E-2</v>
      </c>
      <c r="L326" s="543">
        <v>6.8000000000000005E-2</v>
      </c>
      <c r="M326" s="595">
        <v>-8.2000000000000007E-3</v>
      </c>
      <c r="N326" s="596">
        <v>-8.7400000000000005E-2</v>
      </c>
      <c r="O326" s="545">
        <v>1.829</v>
      </c>
    </row>
    <row r="327" spans="2:15" x14ac:dyDescent="0.35">
      <c r="B327" s="594" t="s">
        <v>63</v>
      </c>
      <c r="C327" s="547">
        <v>3584961.2809000001</v>
      </c>
      <c r="D327" s="540">
        <v>11.785399999999999</v>
      </c>
      <c r="E327" s="541">
        <v>0.29399999999999998</v>
      </c>
      <c r="F327" s="541">
        <v>12.0794</v>
      </c>
      <c r="G327" s="541">
        <v>0</v>
      </c>
      <c r="H327" s="541">
        <v>12.0794</v>
      </c>
      <c r="I327" s="542">
        <v>2.9499999999999998E-2</v>
      </c>
      <c r="J327" s="542">
        <v>3.7999999999999999E-2</v>
      </c>
      <c r="K327" s="542">
        <v>4.65E-2</v>
      </c>
      <c r="L327" s="543">
        <v>0.48699999999999999</v>
      </c>
      <c r="M327" s="595">
        <v>-8.2000000000000007E-3</v>
      </c>
      <c r="N327" s="596">
        <v>-8.7400000000000005E-2</v>
      </c>
      <c r="O327" s="545">
        <v>12.443099999999999</v>
      </c>
    </row>
    <row r="328" spans="2:15" x14ac:dyDescent="0.35">
      <c r="B328" s="594" t="s">
        <v>64</v>
      </c>
      <c r="C328" s="547">
        <v>344655.00770000002</v>
      </c>
      <c r="D328" s="540">
        <v>1.133</v>
      </c>
      <c r="E328" s="541">
        <v>8.8000000000000005E-3</v>
      </c>
      <c r="F328" s="541">
        <v>1.1417999999999999</v>
      </c>
      <c r="G328" s="541">
        <v>0</v>
      </c>
      <c r="H328" s="541">
        <v>1.1417999999999999</v>
      </c>
      <c r="I328" s="542">
        <v>7.1999999999999998E-3</v>
      </c>
      <c r="J328" s="542">
        <v>9.2999999999999992E-3</v>
      </c>
      <c r="K328" s="542">
        <v>1.14E-2</v>
      </c>
      <c r="L328" s="543">
        <v>4.07E-2</v>
      </c>
      <c r="M328" s="595">
        <v>-8.2000000000000007E-3</v>
      </c>
      <c r="N328" s="596">
        <v>-8.7400000000000005E-2</v>
      </c>
      <c r="O328" s="545">
        <v>1.0945</v>
      </c>
    </row>
    <row r="329" spans="2:15" x14ac:dyDescent="0.35">
      <c r="B329" s="594" t="s">
        <v>65</v>
      </c>
      <c r="C329" s="547">
        <v>1185941.1355999999</v>
      </c>
      <c r="D329" s="540">
        <v>3.8986999999999998</v>
      </c>
      <c r="E329" s="541">
        <v>3.4150999999999998</v>
      </c>
      <c r="F329" s="541">
        <v>7.3137999999999996</v>
      </c>
      <c r="G329" s="541">
        <v>3.3000000000000002E-2</v>
      </c>
      <c r="H329" s="541">
        <v>7.3468999999999998</v>
      </c>
      <c r="I329" s="542">
        <v>2.0899999999999998E-2</v>
      </c>
      <c r="J329" s="542">
        <v>2.69E-2</v>
      </c>
      <c r="K329" s="542">
        <v>3.3000000000000002E-2</v>
      </c>
      <c r="L329" s="543">
        <v>0.50880000000000003</v>
      </c>
      <c r="M329" s="595">
        <v>-8.2000000000000007E-3</v>
      </c>
      <c r="N329" s="596">
        <v>-8.7400000000000005E-2</v>
      </c>
      <c r="O329" s="545">
        <v>7.5673000000000004</v>
      </c>
    </row>
    <row r="330" spans="2:15" x14ac:dyDescent="0.35">
      <c r="B330" s="594" t="s">
        <v>66</v>
      </c>
      <c r="C330" s="547">
        <v>0</v>
      </c>
      <c r="D330" s="540">
        <v>0</v>
      </c>
      <c r="E330" s="541">
        <v>0</v>
      </c>
      <c r="F330" s="541">
        <v>0</v>
      </c>
      <c r="G330" s="541">
        <v>0</v>
      </c>
      <c r="H330" s="541">
        <v>0</v>
      </c>
      <c r="I330" s="542">
        <v>0</v>
      </c>
      <c r="J330" s="542">
        <v>0</v>
      </c>
      <c r="K330" s="542">
        <v>0</v>
      </c>
      <c r="L330" s="543">
        <v>0</v>
      </c>
      <c r="M330" s="595">
        <v>-8.2000000000000007E-3</v>
      </c>
      <c r="N330" s="596">
        <v>-8.7400000000000005E-2</v>
      </c>
      <c r="O330" s="545">
        <v>0</v>
      </c>
    </row>
    <row r="331" spans="2:15" x14ac:dyDescent="0.35">
      <c r="B331" s="594" t="s">
        <v>67</v>
      </c>
      <c r="C331" s="547">
        <v>3714312.9752000002</v>
      </c>
      <c r="D331" s="540">
        <v>12.210699999999999</v>
      </c>
      <c r="E331" s="541">
        <v>4.36E-2</v>
      </c>
      <c r="F331" s="541">
        <v>12.254300000000001</v>
      </c>
      <c r="G331" s="541">
        <v>0.46939999999999998</v>
      </c>
      <c r="H331" s="541">
        <v>12.723699999999999</v>
      </c>
      <c r="I331" s="542">
        <v>1.43E-2</v>
      </c>
      <c r="J331" s="542">
        <v>1.8499999999999999E-2</v>
      </c>
      <c r="K331" s="542">
        <v>2.2700000000000001E-2</v>
      </c>
      <c r="L331" s="543">
        <v>0.46739999999999998</v>
      </c>
      <c r="M331" s="595">
        <v>-8.2000000000000007E-3</v>
      </c>
      <c r="N331" s="596">
        <v>-8.7400000000000005E-2</v>
      </c>
      <c r="O331" s="545">
        <v>12.479799999999999</v>
      </c>
    </row>
    <row r="332" spans="2:15" ht="15" thickBot="1" x14ac:dyDescent="0.4">
      <c r="B332" s="610" t="s">
        <v>77</v>
      </c>
      <c r="C332" s="597">
        <v>14916233.9035</v>
      </c>
      <c r="D332" s="611">
        <v>49.0366</v>
      </c>
      <c r="E332" s="612">
        <v>5.8999999999999997E-2</v>
      </c>
      <c r="F332" s="612">
        <v>49.095599999999997</v>
      </c>
      <c r="G332" s="612">
        <v>0</v>
      </c>
      <c r="H332" s="612">
        <v>49.095599999999997</v>
      </c>
      <c r="I332" s="613">
        <v>4.87E-2</v>
      </c>
      <c r="J332" s="613">
        <v>5.9499999999999997E-2</v>
      </c>
      <c r="K332" s="613">
        <v>7.0300000000000001E-2</v>
      </c>
      <c r="L332" s="614">
        <v>6.7801999999999998</v>
      </c>
      <c r="M332" s="615">
        <v>-8.2000000000000007E-3</v>
      </c>
      <c r="N332" s="616">
        <v>-8.7400000000000005E-2</v>
      </c>
      <c r="O332" s="617">
        <v>57.481200000000001</v>
      </c>
    </row>
    <row r="333" spans="2:15" x14ac:dyDescent="0.35">
      <c r="B333" s="618" t="s">
        <v>103</v>
      </c>
      <c r="C333" s="619">
        <v>13920941.8442</v>
      </c>
      <c r="D333" s="620">
        <v>45.764600000000002</v>
      </c>
      <c r="E333" s="621"/>
      <c r="F333" s="622"/>
      <c r="G333" s="621"/>
      <c r="H333" s="621"/>
      <c r="I333" s="623"/>
      <c r="J333" s="624"/>
      <c r="K333" s="623"/>
      <c r="L333" s="625"/>
      <c r="M333" s="623"/>
      <c r="N333" s="626"/>
      <c r="O333" s="627"/>
    </row>
    <row r="334" spans="2:15" x14ac:dyDescent="0.35">
      <c r="B334" s="628" t="s">
        <v>104</v>
      </c>
      <c r="C334" s="547">
        <v>22906381.739399999</v>
      </c>
      <c r="D334" s="540">
        <v>75.304000000000002</v>
      </c>
      <c r="E334" s="629"/>
      <c r="F334" s="629"/>
      <c r="G334" s="629"/>
      <c r="H334" s="629"/>
      <c r="I334" s="630"/>
      <c r="J334" s="631"/>
      <c r="K334" s="630"/>
      <c r="L334" s="632"/>
      <c r="M334" s="630"/>
      <c r="N334" s="633"/>
      <c r="O334" s="634"/>
    </row>
    <row r="335" spans="2:15" x14ac:dyDescent="0.35">
      <c r="B335" s="628" t="s">
        <v>105</v>
      </c>
      <c r="C335" s="547">
        <v>26368333.241999999</v>
      </c>
      <c r="D335" s="540">
        <v>86.685000000000002</v>
      </c>
      <c r="E335" s="629"/>
      <c r="F335" s="629"/>
      <c r="G335" s="629"/>
      <c r="H335" s="629"/>
      <c r="I335" s="630"/>
      <c r="J335" s="631"/>
      <c r="K335" s="630"/>
      <c r="L335" s="632"/>
      <c r="M335" s="630"/>
      <c r="N335" s="633"/>
      <c r="O335" s="634"/>
    </row>
    <row r="336" spans="2:15" x14ac:dyDescent="0.35">
      <c r="B336" s="628" t="s">
        <v>106</v>
      </c>
      <c r="C336" s="547">
        <v>5244909.1185999997</v>
      </c>
      <c r="D336" s="540">
        <v>17.2425</v>
      </c>
      <c r="E336" s="629"/>
      <c r="F336" s="629"/>
      <c r="G336" s="629"/>
      <c r="H336" s="629"/>
      <c r="I336" s="630"/>
      <c r="J336" s="631"/>
      <c r="K336" s="630"/>
      <c r="L336" s="632"/>
      <c r="M336" s="630"/>
      <c r="N336" s="633"/>
      <c r="O336" s="634"/>
    </row>
    <row r="337" spans="2:15" ht="15" thickBot="1" x14ac:dyDescent="0.4">
      <c r="B337" s="635" t="s">
        <v>107</v>
      </c>
      <c r="C337" s="597">
        <v>14916233.9035</v>
      </c>
      <c r="D337" s="611">
        <v>49.0366</v>
      </c>
      <c r="E337" s="636"/>
      <c r="F337" s="636"/>
      <c r="G337" s="636"/>
      <c r="H337" s="636"/>
      <c r="I337" s="637"/>
      <c r="J337" s="638"/>
      <c r="K337" s="637"/>
      <c r="L337" s="639"/>
      <c r="M337" s="637"/>
      <c r="N337" s="640"/>
      <c r="O337" s="641"/>
    </row>
    <row r="338" spans="2:15" ht="15" thickBot="1" x14ac:dyDescent="0.4">
      <c r="B338" s="598" t="s">
        <v>71</v>
      </c>
      <c r="C338" s="549">
        <v>83356799.847599998</v>
      </c>
      <c r="D338" s="550">
        <v>274.03280000000001</v>
      </c>
      <c r="E338" s="551">
        <v>8.19</v>
      </c>
      <c r="F338" s="551">
        <v>282.22280000000001</v>
      </c>
      <c r="G338" s="551">
        <v>1.5125999999999999</v>
      </c>
      <c r="H338" s="551">
        <v>283.7355</v>
      </c>
      <c r="I338" s="552">
        <v>3.9300000000000002E-2</v>
      </c>
      <c r="J338" s="552">
        <v>4.99E-2</v>
      </c>
      <c r="K338" s="552">
        <v>6.0600000000000001E-2</v>
      </c>
      <c r="L338" s="551">
        <v>16.4604</v>
      </c>
      <c r="M338" s="552">
        <v>-8.2000000000000007E-3</v>
      </c>
      <c r="N338" s="553">
        <v>-8.7400000000000005E-2</v>
      </c>
      <c r="O338" s="554">
        <v>304.99009999999998</v>
      </c>
    </row>
    <row r="339" spans="2:15" x14ac:dyDescent="0.35">
      <c r="B339" s="17"/>
      <c r="C339" s="17"/>
      <c r="D339" s="17"/>
      <c r="E339" s="517"/>
      <c r="F339" s="517"/>
      <c r="G339" s="517"/>
      <c r="H339" s="517"/>
      <c r="I339" s="517"/>
      <c r="J339" s="517"/>
      <c r="K339" s="517"/>
      <c r="L339" s="517"/>
      <c r="M339" s="555" t="s">
        <v>214</v>
      </c>
      <c r="N339" s="601" t="s">
        <v>108</v>
      </c>
      <c r="O339" s="559">
        <v>13.3338</v>
      </c>
    </row>
    <row r="340" spans="2:15" ht="15.5" x14ac:dyDescent="0.35">
      <c r="B340" s="17"/>
      <c r="C340" s="17"/>
      <c r="D340" s="17"/>
      <c r="E340" s="517"/>
      <c r="F340" s="517"/>
      <c r="G340" s="517"/>
      <c r="H340" s="517"/>
      <c r="I340" s="517"/>
      <c r="J340" s="517"/>
      <c r="K340" s="517"/>
      <c r="L340" s="517"/>
      <c r="M340" s="557" t="s">
        <v>215</v>
      </c>
      <c r="N340" s="562" t="s">
        <v>345</v>
      </c>
      <c r="O340" s="561">
        <v>0.06</v>
      </c>
    </row>
    <row r="341" spans="2:15" ht="15.5" x14ac:dyDescent="0.35">
      <c r="B341" s="17"/>
      <c r="C341" s="17"/>
      <c r="D341" s="17"/>
      <c r="E341" s="517"/>
      <c r="F341" s="517"/>
      <c r="G341" s="517"/>
      <c r="H341" s="517"/>
      <c r="I341" s="517"/>
      <c r="J341" s="517"/>
      <c r="K341" s="517"/>
      <c r="L341" s="517"/>
      <c r="M341" s="557" t="s">
        <v>216</v>
      </c>
      <c r="N341" s="562" t="s">
        <v>346</v>
      </c>
      <c r="O341" s="561">
        <v>1.2500000000000001E-2</v>
      </c>
    </row>
    <row r="342" spans="2:15" ht="15.5" x14ac:dyDescent="0.35">
      <c r="B342" s="17"/>
      <c r="C342" s="17"/>
      <c r="D342" s="17"/>
      <c r="E342" s="517"/>
      <c r="F342" s="517"/>
      <c r="G342" s="517"/>
      <c r="H342" s="517"/>
      <c r="I342" s="517"/>
      <c r="J342" s="517"/>
      <c r="K342" s="517"/>
      <c r="L342" s="517"/>
      <c r="M342" s="557" t="s">
        <v>217</v>
      </c>
      <c r="N342" s="562" t="s">
        <v>347</v>
      </c>
      <c r="O342" s="603">
        <v>2.2499999999999999E-2</v>
      </c>
    </row>
    <row r="343" spans="2:15" ht="16" thickBot="1" x14ac:dyDescent="0.4">
      <c r="B343" s="17"/>
      <c r="C343" s="17"/>
      <c r="D343" s="17"/>
      <c r="E343" s="517"/>
      <c r="F343" s="517"/>
      <c r="G343" s="517"/>
      <c r="H343" s="517"/>
      <c r="I343" s="517"/>
      <c r="J343" s="517"/>
      <c r="K343" s="517"/>
      <c r="L343" s="517"/>
      <c r="M343" s="563" t="s">
        <v>218</v>
      </c>
      <c r="N343" s="564" t="s">
        <v>348</v>
      </c>
      <c r="O343" s="565">
        <v>350.05</v>
      </c>
    </row>
    <row r="344" spans="2:15" x14ac:dyDescent="0.35">
      <c r="B344" s="60" t="s">
        <v>78</v>
      </c>
      <c r="C344" s="17"/>
      <c r="D344" s="17"/>
      <c r="E344" s="517"/>
      <c r="F344" s="517"/>
      <c r="G344" s="517"/>
      <c r="H344" s="517"/>
      <c r="I344" s="517"/>
      <c r="J344" s="517"/>
      <c r="K344" s="517"/>
      <c r="L344" s="517"/>
      <c r="M344" s="517"/>
      <c r="N344" s="517"/>
      <c r="O344" s="517"/>
    </row>
    <row r="345" spans="2:15" x14ac:dyDescent="0.35">
      <c r="B345" s="17" t="s">
        <v>262</v>
      </c>
      <c r="C345" s="17"/>
      <c r="D345" s="17"/>
      <c r="E345" s="517"/>
      <c r="F345" s="517"/>
      <c r="G345" s="517"/>
      <c r="H345" s="517"/>
      <c r="I345" s="517"/>
      <c r="J345" s="517"/>
      <c r="K345" s="517"/>
      <c r="L345" s="517"/>
      <c r="M345" s="517"/>
      <c r="N345" s="517"/>
      <c r="O345" s="517"/>
    </row>
    <row r="346" spans="2:15" x14ac:dyDescent="0.35">
      <c r="B346" s="17" t="s">
        <v>263</v>
      </c>
      <c r="C346" s="17"/>
      <c r="D346" s="17"/>
      <c r="E346" s="517"/>
      <c r="F346" s="517"/>
      <c r="G346" s="517"/>
      <c r="H346" s="517"/>
      <c r="I346" s="517"/>
      <c r="J346" s="517"/>
      <c r="K346" s="517"/>
      <c r="L346" s="517"/>
      <c r="M346" s="517"/>
      <c r="N346" s="517"/>
      <c r="O346" s="517"/>
    </row>
    <row r="347" spans="2:15" x14ac:dyDescent="0.35">
      <c r="B347" s="17" t="s">
        <v>264</v>
      </c>
      <c r="C347" s="17"/>
      <c r="D347" s="17"/>
      <c r="E347" s="517"/>
      <c r="F347" s="517"/>
      <c r="G347" s="517"/>
      <c r="H347" s="517"/>
      <c r="I347" s="517"/>
      <c r="J347" s="517"/>
      <c r="K347" s="517"/>
      <c r="L347" s="517"/>
      <c r="M347" s="517"/>
      <c r="N347" s="517"/>
      <c r="O347" s="517"/>
    </row>
    <row r="348" spans="2:15" x14ac:dyDescent="0.35">
      <c r="B348" s="17" t="s">
        <v>265</v>
      </c>
      <c r="C348" s="17"/>
      <c r="D348" s="17"/>
      <c r="E348" s="517"/>
      <c r="F348" s="517"/>
      <c r="G348" s="517"/>
      <c r="H348" s="517"/>
      <c r="I348" s="517"/>
      <c r="J348" s="517"/>
      <c r="K348" s="517"/>
      <c r="L348" s="517"/>
      <c r="M348" s="517"/>
      <c r="N348" s="517"/>
      <c r="O348" s="517"/>
    </row>
    <row r="349" spans="2:15" x14ac:dyDescent="0.35">
      <c r="B349" s="17" t="s">
        <v>266</v>
      </c>
      <c r="C349" s="17"/>
      <c r="D349" s="342"/>
      <c r="E349" s="642"/>
      <c r="F349" s="642"/>
      <c r="G349" s="642"/>
      <c r="H349" s="642"/>
      <c r="I349" s="642"/>
      <c r="J349" s="642"/>
      <c r="K349" s="642"/>
      <c r="L349" s="642"/>
      <c r="M349" s="642"/>
      <c r="N349" s="642"/>
      <c r="O349" s="642"/>
    </row>
    <row r="350" spans="2:15" x14ac:dyDescent="0.35">
      <c r="B350" s="17" t="s">
        <v>267</v>
      </c>
      <c r="C350" s="17"/>
      <c r="D350" s="642"/>
      <c r="E350" s="643"/>
      <c r="F350" s="642"/>
      <c r="G350" s="642"/>
      <c r="H350" s="642"/>
      <c r="I350" s="642"/>
      <c r="J350" s="644"/>
      <c r="K350" s="644"/>
      <c r="L350" s="642"/>
      <c r="M350" s="642"/>
      <c r="N350" s="642"/>
      <c r="O350" s="642"/>
    </row>
    <row r="351" spans="2:15" x14ac:dyDescent="0.35">
      <c r="B351" s="17" t="s">
        <v>325</v>
      </c>
      <c r="C351" s="17"/>
      <c r="D351" s="17"/>
      <c r="E351" s="517"/>
      <c r="F351" s="517"/>
      <c r="G351" s="517"/>
      <c r="H351" s="517"/>
      <c r="I351" s="517"/>
      <c r="J351" s="517"/>
      <c r="K351" s="517"/>
      <c r="L351" s="517"/>
      <c r="M351" s="517"/>
      <c r="N351" s="517"/>
      <c r="O351" s="517"/>
    </row>
    <row r="352" spans="2:15" x14ac:dyDescent="0.35">
      <c r="B352" s="17" t="s">
        <v>326</v>
      </c>
      <c r="C352" s="17"/>
      <c r="D352" s="17"/>
      <c r="E352" s="517"/>
      <c r="F352" s="517"/>
      <c r="G352" s="517"/>
      <c r="H352" s="517"/>
      <c r="I352" s="517"/>
      <c r="J352" s="517"/>
      <c r="K352" s="517"/>
      <c r="L352" s="517"/>
      <c r="M352" s="517"/>
      <c r="N352" s="517"/>
      <c r="O352" s="517"/>
    </row>
    <row r="353" spans="2:15" x14ac:dyDescent="0.35">
      <c r="B353" s="17" t="s">
        <v>268</v>
      </c>
      <c r="C353" s="17"/>
      <c r="D353" s="17"/>
      <c r="E353" s="517"/>
      <c r="F353" s="517"/>
      <c r="G353" s="517"/>
      <c r="H353" s="517"/>
      <c r="I353" s="517"/>
      <c r="J353" s="517"/>
      <c r="K353" s="517"/>
      <c r="L353" s="517"/>
      <c r="M353" s="517"/>
      <c r="N353" s="517"/>
      <c r="O353" s="517"/>
    </row>
    <row r="354" spans="2:15" x14ac:dyDescent="0.35">
      <c r="B354" s="17" t="s">
        <v>269</v>
      </c>
      <c r="C354" s="17"/>
      <c r="D354" s="17"/>
      <c r="E354" s="517"/>
      <c r="F354" s="517"/>
      <c r="G354" s="517"/>
      <c r="H354" s="517"/>
      <c r="I354" s="517"/>
      <c r="J354" s="517"/>
      <c r="K354" s="517"/>
      <c r="L354" s="517"/>
      <c r="M354" s="517"/>
      <c r="N354" s="517"/>
      <c r="O354" s="517"/>
    </row>
    <row r="355" spans="2:15" x14ac:dyDescent="0.35">
      <c r="B355" s="17" t="s">
        <v>327</v>
      </c>
      <c r="C355" s="17"/>
      <c r="D355" s="17"/>
      <c r="E355" s="517"/>
      <c r="F355" s="517"/>
      <c r="G355" s="517"/>
      <c r="H355" s="517"/>
      <c r="I355" s="517"/>
      <c r="J355" s="517"/>
      <c r="K355" s="517"/>
      <c r="L355" s="517"/>
      <c r="M355" s="517"/>
      <c r="N355" s="517"/>
      <c r="O355" s="517"/>
    </row>
    <row r="356" spans="2:15" ht="15.75" customHeight="1" x14ac:dyDescent="0.35">
      <c r="B356" s="17" t="s">
        <v>349</v>
      </c>
      <c r="C356" s="17"/>
      <c r="D356" s="17"/>
      <c r="E356" s="517"/>
      <c r="F356" s="517"/>
      <c r="G356" s="517"/>
      <c r="H356" s="517"/>
      <c r="I356" s="517"/>
      <c r="J356" s="517"/>
      <c r="K356" s="517"/>
      <c r="L356" s="517"/>
      <c r="M356" s="517"/>
      <c r="N356" s="517"/>
      <c r="O356" s="517"/>
    </row>
    <row r="357" spans="2:15" x14ac:dyDescent="0.35">
      <c r="B357" s="17" t="s">
        <v>350</v>
      </c>
      <c r="C357" s="17"/>
      <c r="D357" s="17"/>
      <c r="E357" s="517"/>
      <c r="F357" s="517"/>
      <c r="G357" s="517"/>
      <c r="H357" s="517"/>
      <c r="I357" s="517"/>
      <c r="J357" s="517"/>
      <c r="K357" s="517"/>
      <c r="L357" s="517"/>
      <c r="M357" s="517"/>
      <c r="N357" s="517"/>
      <c r="O357" s="517"/>
    </row>
    <row r="358" spans="2:15" x14ac:dyDescent="0.35">
      <c r="B358" s="17" t="s">
        <v>340</v>
      </c>
      <c r="C358" s="17"/>
      <c r="D358" s="17"/>
      <c r="E358" s="517"/>
      <c r="F358" s="517"/>
      <c r="G358" s="517"/>
      <c r="H358" s="517"/>
      <c r="I358" s="517"/>
      <c r="J358" s="517"/>
      <c r="K358" s="517"/>
      <c r="L358" s="517"/>
      <c r="M358" s="517"/>
      <c r="N358" s="517"/>
      <c r="O358" s="645"/>
    </row>
    <row r="359" spans="2:15" x14ac:dyDescent="0.35">
      <c r="B359" s="17" t="s">
        <v>341</v>
      </c>
      <c r="C359" s="17"/>
      <c r="D359" s="17"/>
      <c r="E359" s="517"/>
      <c r="F359" s="517"/>
      <c r="G359" s="517"/>
      <c r="H359" s="517"/>
      <c r="I359" s="517"/>
      <c r="J359" s="517"/>
      <c r="K359" s="517"/>
      <c r="L359" s="517"/>
      <c r="M359" s="517"/>
      <c r="N359" s="517"/>
      <c r="O359" s="517"/>
    </row>
    <row r="360" spans="2:15" x14ac:dyDescent="0.35">
      <c r="B360" s="17" t="s">
        <v>342</v>
      </c>
      <c r="C360" s="17"/>
      <c r="D360" s="17"/>
      <c r="E360" s="517"/>
      <c r="F360" s="517"/>
      <c r="G360" s="517"/>
      <c r="H360" s="517"/>
      <c r="I360" s="517"/>
      <c r="J360" s="517"/>
      <c r="K360" s="517"/>
      <c r="L360" s="517"/>
      <c r="M360" s="517"/>
      <c r="N360" s="517"/>
      <c r="O360" s="517"/>
    </row>
    <row r="361" spans="2:15" x14ac:dyDescent="0.35"/>
    <row r="362" spans="2:15" x14ac:dyDescent="0.35"/>
    <row r="363" spans="2:15" x14ac:dyDescent="0.35"/>
  </sheetData>
  <sheetProtection algorithmName="SHA-512" hashValue="fzFKpNDLae+MakiukOH/jqBY635uf6vbRo/U1dBiQPzpHzyOh0Dk9bY0BSAKgJxI9WxYDNn1PWAiEqnygCJ2IA==" saltValue="Onp6uwvR/BgRB04x8a9ocQ==" spinCount="100000" sheet="1" objects="1" scenarios="1"/>
  <mergeCells count="6">
    <mergeCell ref="B308:B309"/>
    <mergeCell ref="B8:B9"/>
    <mergeCell ref="B68:B69"/>
    <mergeCell ref="B128:B129"/>
    <mergeCell ref="B188:B189"/>
    <mergeCell ref="B248:B249"/>
  </mergeCells>
  <pageMargins left="0.7" right="0.7" top="0.75" bottom="0.75" header="0.3" footer="0.3"/>
  <pageSetup scale="1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Notes xmlns="ed1847f7-4432-48e0-964f-25724acf5ead" xsi:nil="true"/>
    <TaxCatchAll xmlns="f384d200-71ad-4bc9-9d00-4e792d9d34a8" xsi:nil="true"/>
    <lcf76f155ced4ddcb4097134ff3c332f xmlns="ed1847f7-4432-48e0-964f-25724acf5ea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BD685BAC3E09C4AA021D8E42E0DC2FC" ma:contentTypeVersion="15" ma:contentTypeDescription="Create a new document." ma:contentTypeScope="" ma:versionID="d09feab751b6510084db70088fc8225d">
  <xsd:schema xmlns:xsd="http://www.w3.org/2001/XMLSchema" xmlns:xs="http://www.w3.org/2001/XMLSchema" xmlns:p="http://schemas.microsoft.com/office/2006/metadata/properties" xmlns:ns2="ed1847f7-4432-48e0-964f-25724acf5ead" xmlns:ns3="f384d200-71ad-4bc9-9d00-4e792d9d34a8" targetNamespace="http://schemas.microsoft.com/office/2006/metadata/properties" ma:root="true" ma:fieldsID="3446f04b3ef07235d047ed32d8d991d9" ns2:_="" ns3:_="">
    <xsd:import namespace="ed1847f7-4432-48e0-964f-25724acf5ead"/>
    <xsd:import namespace="f384d200-71ad-4bc9-9d00-4e792d9d34a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Not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1847f7-4432-48e0-964f-25724acf5e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Notes" ma:index="14" nillable="true" ma:displayName="Notes" ma:format="Dropdown" ma:internalName="Notes">
      <xsd:simpleType>
        <xsd:restriction base="dms:Text">
          <xsd:maxLength value="255"/>
        </xsd:restrictio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798d900d-0589-4081-96eb-513de833a507"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384d200-71ad-4bc9-9d00-4e792d9d34a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a042c374-dca9-4715-94f8-c8239c352a6b}" ma:internalName="TaxCatchAll" ma:showField="CatchAllData" ma:web="f384d200-71ad-4bc9-9d00-4e792d9d34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C6B1F0-74FD-448C-984B-1876A8C80B8E}">
  <ds:schemaRefs>
    <ds:schemaRef ds:uri="http://purl.org/dc/elements/1.1/"/>
    <ds:schemaRef ds:uri="http://schemas.microsoft.com/office/infopath/2007/PartnerControls"/>
    <ds:schemaRef ds:uri="ed1847f7-4432-48e0-964f-25724acf5ead"/>
    <ds:schemaRef ds:uri="http://purl.org/dc/terms/"/>
    <ds:schemaRef ds:uri="http://schemas.microsoft.com/office/2006/documentManagement/types"/>
    <ds:schemaRef ds:uri="f384d200-71ad-4bc9-9d00-4e792d9d34a8"/>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11D1D3D1-2C52-42D9-B9A9-17CEF04CF2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1847f7-4432-48e0-964f-25724acf5ead"/>
    <ds:schemaRef ds:uri="f384d200-71ad-4bc9-9d00-4e792d9d34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39634BB-210F-4A6A-BBD3-632F8D4DFE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32</vt:i4>
      </vt:variant>
      <vt:variant>
        <vt:lpstr>Named Ranges</vt:lpstr>
      </vt:variant>
      <vt:variant>
        <vt:i4>3</vt:i4>
      </vt:variant>
    </vt:vector>
  </HeadingPairs>
  <TitlesOfParts>
    <vt:vector size="35" baseType="lpstr">
      <vt:lpstr>Table of Contents</vt:lpstr>
      <vt:lpstr>Table of Contents GF360</vt:lpstr>
      <vt:lpstr>Exhibit 1A GF LIM 0-2 mo, MF</vt:lpstr>
      <vt:lpstr>Exhibit 1A GF LIM 3-11 mo, MF</vt:lpstr>
      <vt:lpstr>Exhibit 1A GF LIM 1-5, MF</vt:lpstr>
      <vt:lpstr>Exhibit 1A GF LIM 6-13, MF</vt:lpstr>
      <vt:lpstr>Exhibit 1A GF LIM 14-20, F</vt:lpstr>
      <vt:lpstr>Exhibit 1A GF LIM 14-20, M</vt:lpstr>
      <vt:lpstr>Exhibit 1A GF LIM 21-24, F</vt:lpstr>
      <vt:lpstr>Exhibit 1A GF LIM 21-24, M</vt:lpstr>
      <vt:lpstr>Exhibit 1A GF LIM 45+ F</vt:lpstr>
      <vt:lpstr>Exhibit 1A GF LIM 45+ M</vt:lpstr>
      <vt:lpstr>Exhibit 1A GF BCC</vt:lpstr>
      <vt:lpstr>Exhibit 1A GF PCK 0-2 mo, MF</vt:lpstr>
      <vt:lpstr>Exhibit 1A GF PCK 3-11 mo, MF</vt:lpstr>
      <vt:lpstr>Exhibit 1A GF PCK 1-5, MF</vt:lpstr>
      <vt:lpstr>Exhibit 1A GF PCK 6-13, MF</vt:lpstr>
      <vt:lpstr>Exhibit 1A GF PCK 14-20, F</vt:lpstr>
      <vt:lpstr>Exhibit 1A GF PCK 14-20, M</vt:lpstr>
      <vt:lpstr>Exhibit 1A Maternity Kick</vt:lpstr>
      <vt:lpstr>Exhibit 1B P4HB</vt:lpstr>
      <vt:lpstr>Exhibit 2</vt:lpstr>
      <vt:lpstr>Exhibit 3</vt:lpstr>
      <vt:lpstr>Exhibit 4A GF</vt:lpstr>
      <vt:lpstr>Exhibit 4B P4HB</vt:lpstr>
      <vt:lpstr>Exhibit 5</vt:lpstr>
      <vt:lpstr>Exhibit 6 Statewide</vt:lpstr>
      <vt:lpstr>Exhibit 6 Regional</vt:lpstr>
      <vt:lpstr>Exhibit 7A GF Statewide</vt:lpstr>
      <vt:lpstr>Exhibit 7A GF Regional</vt:lpstr>
      <vt:lpstr>Exhibit 7B P4HB</vt:lpstr>
      <vt:lpstr>Exhibit 8</vt:lpstr>
      <vt:lpstr>'Exhibit 1A GF PCK 0-2 mo, MF'!Print_Area</vt:lpstr>
      <vt:lpstr>'Exhibit 1A Maternity Kick'!Print_Area</vt:lpstr>
      <vt:lpstr>'Exhibit 1B P4HB'!Print_Area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Tillis, Brent</dc:creator>
  <cp:keywords/>
  <dc:description/>
  <cp:lastModifiedBy>Bolar, Leeclois</cp:lastModifiedBy>
  <cp:revision/>
  <cp:lastPrinted>2023-06-12T17:35:21Z</cp:lastPrinted>
  <dcterms:created xsi:type="dcterms:W3CDTF">2023-05-25T18:57:28Z</dcterms:created>
  <dcterms:modified xsi:type="dcterms:W3CDTF">2023-09-19T23:02:48Z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2023-05-25T18:57:34Z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86f4b7ba-eb1e-4216-9eff-71c715f5fb53</vt:lpwstr>
  </property>
  <property fmtid="{D5CDD505-2E9C-101B-9397-08002B2CF9AE}" pid="8" name="MSIP_Label_ea60d57e-af5b-4752-ac57-3e4f28ca11dc_ContentBits">
    <vt:lpwstr>0</vt:lpwstr>
  </property>
  <property fmtid="{D5CDD505-2E9C-101B-9397-08002B2CF9AE}" pid="9" name="ContentTypeId">
    <vt:lpwstr>0x010100DBD685BAC3E09C4AA021D8E42E0DC2FC</vt:lpwstr>
  </property>
  <property fmtid="{D5CDD505-2E9C-101B-9397-08002B2CF9AE}" pid="10" name="MediaServiceImageTags">
    <vt:lpwstr/>
  </property>
</Properties>
</file>